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USB Meter" sheetId="1" r:id="rId1"/>
    <sheet name="PowerTutor" sheetId="3" r:id="rId2"/>
    <sheet name="Correction power tutor" sheetId="6" r:id="rId3"/>
  </sheets>
  <calcPr calcId="145621"/>
</workbook>
</file>

<file path=xl/calcChain.xml><?xml version="1.0" encoding="utf-8"?>
<calcChain xmlns="http://schemas.openxmlformats.org/spreadsheetml/2006/main">
  <c r="M4" i="1" l="1"/>
  <c r="L4" i="1"/>
  <c r="M3" i="1"/>
  <c r="L3" i="1"/>
  <c r="J7" i="1"/>
  <c r="K7" i="1"/>
  <c r="I8" i="1"/>
  <c r="J8" i="1"/>
  <c r="K8" i="1"/>
  <c r="I9" i="1"/>
  <c r="J9" i="1"/>
  <c r="K9" i="1"/>
  <c r="P2" i="6" l="1"/>
  <c r="Q2" i="6"/>
  <c r="R2" i="6"/>
  <c r="P3" i="6"/>
  <c r="P4" i="6"/>
  <c r="O36" i="3"/>
  <c r="J36" i="3"/>
  <c r="N36" i="3"/>
  <c r="O35" i="3"/>
  <c r="J35" i="3"/>
  <c r="I36" i="3"/>
  <c r="N35" i="3"/>
  <c r="I35" i="3"/>
  <c r="C10" i="1" l="1"/>
  <c r="C15" i="1" s="1"/>
  <c r="R4" i="6" s="1"/>
  <c r="L5" i="6" s="1"/>
  <c r="B10" i="1"/>
  <c r="B15" i="1" s="1"/>
  <c r="Q4" i="6" s="1"/>
  <c r="C9" i="1"/>
  <c r="C14" i="1" s="1"/>
  <c r="R3" i="6" s="1"/>
  <c r="J324" i="6" s="1"/>
  <c r="B9" i="1"/>
  <c r="B14" i="1" s="1"/>
  <c r="Q3" i="6" s="1"/>
  <c r="I5" i="6" s="1"/>
  <c r="J230" i="6" l="1"/>
  <c r="J262" i="6"/>
  <c r="J294" i="6"/>
  <c r="J326" i="6"/>
  <c r="J252" i="6"/>
  <c r="J284" i="6"/>
  <c r="J316" i="6"/>
  <c r="J246" i="6"/>
  <c r="J278" i="6"/>
  <c r="J310" i="6"/>
  <c r="J236" i="6"/>
  <c r="J268" i="6"/>
  <c r="J300" i="6"/>
  <c r="J332" i="6"/>
  <c r="J238" i="6"/>
  <c r="J254" i="6"/>
  <c r="J270" i="6"/>
  <c r="J286" i="6"/>
  <c r="J302" i="6"/>
  <c r="J318" i="6"/>
  <c r="J244" i="6"/>
  <c r="J260" i="6"/>
  <c r="J276" i="6"/>
  <c r="J292" i="6"/>
  <c r="J308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K79" i="6"/>
  <c r="K83" i="6"/>
  <c r="K87" i="6"/>
  <c r="K91" i="6"/>
  <c r="K95" i="6"/>
  <c r="K99" i="6"/>
  <c r="K103" i="6"/>
  <c r="K107" i="6"/>
  <c r="K111" i="6"/>
  <c r="K115" i="6"/>
  <c r="K119" i="6"/>
  <c r="K123" i="6"/>
  <c r="K127" i="6"/>
  <c r="K131" i="6"/>
  <c r="K6" i="6"/>
  <c r="K10" i="6"/>
  <c r="K14" i="6"/>
  <c r="K18" i="6"/>
  <c r="K22" i="6"/>
  <c r="K26" i="6"/>
  <c r="K30" i="6"/>
  <c r="K34" i="6"/>
  <c r="K38" i="6"/>
  <c r="K42" i="6"/>
  <c r="K46" i="6"/>
  <c r="K50" i="6"/>
  <c r="K54" i="6"/>
  <c r="K58" i="6"/>
  <c r="K62" i="6"/>
  <c r="K66" i="6"/>
  <c r="K70" i="6"/>
  <c r="K74" i="6"/>
  <c r="K78" i="6"/>
  <c r="K82" i="6"/>
  <c r="K86" i="6"/>
  <c r="K90" i="6"/>
  <c r="K94" i="6"/>
  <c r="K98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162" i="6"/>
  <c r="K166" i="6"/>
  <c r="K170" i="6"/>
  <c r="K174" i="6"/>
  <c r="K178" i="6"/>
  <c r="K182" i="6"/>
  <c r="K186" i="6"/>
  <c r="K190" i="6"/>
  <c r="K194" i="6"/>
  <c r="K198" i="6"/>
  <c r="K202" i="6"/>
  <c r="K206" i="6"/>
  <c r="K210" i="6"/>
  <c r="K214" i="6"/>
  <c r="K218" i="6"/>
  <c r="K222" i="6"/>
  <c r="K226" i="6"/>
  <c r="K230" i="6"/>
  <c r="K234" i="6"/>
  <c r="K238" i="6"/>
  <c r="K242" i="6"/>
  <c r="K246" i="6"/>
  <c r="K250" i="6"/>
  <c r="K254" i="6"/>
  <c r="K258" i="6"/>
  <c r="K262" i="6"/>
  <c r="K266" i="6"/>
  <c r="K270" i="6"/>
  <c r="K274" i="6"/>
  <c r="K278" i="6"/>
  <c r="K282" i="6"/>
  <c r="K286" i="6"/>
  <c r="K290" i="6"/>
  <c r="K294" i="6"/>
  <c r="K298" i="6"/>
  <c r="K302" i="6"/>
  <c r="K306" i="6"/>
  <c r="K310" i="6"/>
  <c r="K135" i="6"/>
  <c r="K143" i="6"/>
  <c r="K151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K77" i="6"/>
  <c r="K81" i="6"/>
  <c r="K85" i="6"/>
  <c r="K89" i="6"/>
  <c r="K93" i="6"/>
  <c r="K97" i="6"/>
  <c r="K101" i="6"/>
  <c r="K105" i="6"/>
  <c r="K109" i="6"/>
  <c r="K113" i="6"/>
  <c r="K117" i="6"/>
  <c r="K121" i="6"/>
  <c r="K125" i="6"/>
  <c r="K129" i="6"/>
  <c r="K133" i="6"/>
  <c r="K8" i="6"/>
  <c r="K12" i="6"/>
  <c r="K20" i="6"/>
  <c r="K28" i="6"/>
  <c r="K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K156" i="6"/>
  <c r="K164" i="6"/>
  <c r="K172" i="6"/>
  <c r="K180" i="6"/>
  <c r="K188" i="6"/>
  <c r="K196" i="6"/>
  <c r="K204" i="6"/>
  <c r="K212" i="6"/>
  <c r="K220" i="6"/>
  <c r="K228" i="6"/>
  <c r="K236" i="6"/>
  <c r="K244" i="6"/>
  <c r="K252" i="6"/>
  <c r="K260" i="6"/>
  <c r="K268" i="6"/>
  <c r="K276" i="6"/>
  <c r="K284" i="6"/>
  <c r="K292" i="6"/>
  <c r="K300" i="6"/>
  <c r="K308" i="6"/>
  <c r="K139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16" i="6"/>
  <c r="K24" i="6"/>
  <c r="K32" i="6"/>
  <c r="K40" i="6"/>
  <c r="K48" i="6"/>
  <c r="K56" i="6"/>
  <c r="K64" i="6"/>
  <c r="K72" i="6"/>
  <c r="K80" i="6"/>
  <c r="K88" i="6"/>
  <c r="K96" i="6"/>
  <c r="K104" i="6"/>
  <c r="K112" i="6"/>
  <c r="K120" i="6"/>
  <c r="K128" i="6"/>
  <c r="K136" i="6"/>
  <c r="K144" i="6"/>
  <c r="K152" i="6"/>
  <c r="K160" i="6"/>
  <c r="K168" i="6"/>
  <c r="K176" i="6"/>
  <c r="K184" i="6"/>
  <c r="K192" i="6"/>
  <c r="K200" i="6"/>
  <c r="K208" i="6"/>
  <c r="K216" i="6"/>
  <c r="K224" i="6"/>
  <c r="K232" i="6"/>
  <c r="K240" i="6"/>
  <c r="K248" i="6"/>
  <c r="K256" i="6"/>
  <c r="K264" i="6"/>
  <c r="K272" i="6"/>
  <c r="K280" i="6"/>
  <c r="K288" i="6"/>
  <c r="K296" i="6"/>
  <c r="K304" i="6"/>
  <c r="K312" i="6"/>
  <c r="K147" i="6"/>
  <c r="K159" i="6"/>
  <c r="K167" i="6"/>
  <c r="K175" i="6"/>
  <c r="K183" i="6"/>
  <c r="K191" i="6"/>
  <c r="K199" i="6"/>
  <c r="K207" i="6"/>
  <c r="K215" i="6"/>
  <c r="K223" i="6"/>
  <c r="K231" i="6"/>
  <c r="K239" i="6"/>
  <c r="K247" i="6"/>
  <c r="K255" i="6"/>
  <c r="K263" i="6"/>
  <c r="K271" i="6"/>
  <c r="K279" i="6"/>
  <c r="K287" i="6"/>
  <c r="K295" i="6"/>
  <c r="K303" i="6"/>
  <c r="K311" i="6"/>
  <c r="K316" i="6"/>
  <c r="K320" i="6"/>
  <c r="K324" i="6"/>
  <c r="K328" i="6"/>
  <c r="K332" i="6"/>
  <c r="K336" i="6"/>
  <c r="K137" i="6"/>
  <c r="K145" i="6"/>
  <c r="K153" i="6"/>
  <c r="K161" i="6"/>
  <c r="K169" i="6"/>
  <c r="K177" i="6"/>
  <c r="K185" i="6"/>
  <c r="K193" i="6"/>
  <c r="K201" i="6"/>
  <c r="K209" i="6"/>
  <c r="K217" i="6"/>
  <c r="K225" i="6"/>
  <c r="K233" i="6"/>
  <c r="K241" i="6"/>
  <c r="K249" i="6"/>
  <c r="K257" i="6"/>
  <c r="K265" i="6"/>
  <c r="K273" i="6"/>
  <c r="K281" i="6"/>
  <c r="K289" i="6"/>
  <c r="K297" i="6"/>
  <c r="K305" i="6"/>
  <c r="K313" i="6"/>
  <c r="K317" i="6"/>
  <c r="K321" i="6"/>
  <c r="K325" i="6"/>
  <c r="K329" i="6"/>
  <c r="K333" i="6"/>
  <c r="K337" i="6"/>
  <c r="I6" i="6"/>
  <c r="V6" i="6" s="1"/>
  <c r="I22" i="6"/>
  <c r="I30" i="6"/>
  <c r="I46" i="6"/>
  <c r="I54" i="6"/>
  <c r="I70" i="6"/>
  <c r="I78" i="6"/>
  <c r="I94" i="6"/>
  <c r="I102" i="6"/>
  <c r="I118" i="6"/>
  <c r="I122" i="6"/>
  <c r="I130" i="6"/>
  <c r="I134" i="6"/>
  <c r="I142" i="6"/>
  <c r="I150" i="6"/>
  <c r="I154" i="6"/>
  <c r="I164" i="6"/>
  <c r="I168" i="6"/>
  <c r="I186" i="6"/>
  <c r="I208" i="6"/>
  <c r="I226" i="6"/>
  <c r="I234" i="6"/>
  <c r="I254" i="6"/>
  <c r="I264" i="6"/>
  <c r="I282" i="6"/>
  <c r="I292" i="6"/>
  <c r="I312" i="6"/>
  <c r="I20" i="6"/>
  <c r="I28" i="6"/>
  <c r="I44" i="6"/>
  <c r="I60" i="6"/>
  <c r="I68" i="6"/>
  <c r="I84" i="6"/>
  <c r="I125" i="6"/>
  <c r="J5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26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L6" i="6"/>
  <c r="L10" i="6"/>
  <c r="L14" i="6"/>
  <c r="L18" i="6"/>
  <c r="L22" i="6"/>
  <c r="L26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80" i="6"/>
  <c r="L84" i="6"/>
  <c r="L88" i="6"/>
  <c r="L92" i="6"/>
  <c r="L96" i="6"/>
  <c r="L100" i="6"/>
  <c r="L104" i="6"/>
  <c r="L108" i="6"/>
  <c r="L112" i="6"/>
  <c r="L116" i="6"/>
  <c r="L120" i="6"/>
  <c r="L124" i="6"/>
  <c r="L128" i="6"/>
  <c r="L132" i="6"/>
  <c r="L136" i="6"/>
  <c r="L140" i="6"/>
  <c r="L144" i="6"/>
  <c r="L148" i="6"/>
  <c r="L152" i="6"/>
  <c r="L156" i="6"/>
  <c r="L160" i="6"/>
  <c r="L164" i="6"/>
  <c r="L168" i="6"/>
  <c r="L172" i="6"/>
  <c r="L7" i="6"/>
  <c r="L11" i="6"/>
  <c r="L15" i="6"/>
  <c r="L19" i="6"/>
  <c r="L23" i="6"/>
  <c r="L27" i="6"/>
  <c r="L31" i="6"/>
  <c r="L35" i="6"/>
  <c r="L39" i="6"/>
  <c r="L43" i="6"/>
  <c r="L47" i="6"/>
  <c r="L51" i="6"/>
  <c r="L55" i="6"/>
  <c r="L59" i="6"/>
  <c r="L63" i="6"/>
  <c r="L67" i="6"/>
  <c r="L71" i="6"/>
  <c r="L75" i="6"/>
  <c r="L79" i="6"/>
  <c r="L83" i="6"/>
  <c r="L87" i="6"/>
  <c r="L91" i="6"/>
  <c r="L95" i="6"/>
  <c r="L99" i="6"/>
  <c r="L103" i="6"/>
  <c r="L107" i="6"/>
  <c r="L111" i="6"/>
  <c r="L115" i="6"/>
  <c r="L119" i="6"/>
  <c r="L123" i="6"/>
  <c r="L127" i="6"/>
  <c r="L131" i="6"/>
  <c r="L135" i="6"/>
  <c r="L139" i="6"/>
  <c r="L143" i="6"/>
  <c r="L147" i="6"/>
  <c r="L151" i="6"/>
  <c r="L155" i="6"/>
  <c r="L159" i="6"/>
  <c r="L163" i="6"/>
  <c r="L167" i="6"/>
  <c r="L171" i="6"/>
  <c r="L175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158" i="6"/>
  <c r="L166" i="6"/>
  <c r="L174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78" i="6"/>
  <c r="L182" i="6"/>
  <c r="L186" i="6"/>
  <c r="L190" i="6"/>
  <c r="L194" i="6"/>
  <c r="L198" i="6"/>
  <c r="L202" i="6"/>
  <c r="L206" i="6"/>
  <c r="L210" i="6"/>
  <c r="L214" i="6"/>
  <c r="L218" i="6"/>
  <c r="L222" i="6"/>
  <c r="L226" i="6"/>
  <c r="L230" i="6"/>
  <c r="L234" i="6"/>
  <c r="L238" i="6"/>
  <c r="L242" i="6"/>
  <c r="L246" i="6"/>
  <c r="L250" i="6"/>
  <c r="L254" i="6"/>
  <c r="L258" i="6"/>
  <c r="L262" i="6"/>
  <c r="L266" i="6"/>
  <c r="L270" i="6"/>
  <c r="L274" i="6"/>
  <c r="L278" i="6"/>
  <c r="L282" i="6"/>
  <c r="L286" i="6"/>
  <c r="L290" i="6"/>
  <c r="L294" i="6"/>
  <c r="L179" i="6"/>
  <c r="L183" i="6"/>
  <c r="L187" i="6"/>
  <c r="L191" i="6"/>
  <c r="L195" i="6"/>
  <c r="L199" i="6"/>
  <c r="L203" i="6"/>
  <c r="L207" i="6"/>
  <c r="L211" i="6"/>
  <c r="L215" i="6"/>
  <c r="L219" i="6"/>
  <c r="L223" i="6"/>
  <c r="L227" i="6"/>
  <c r="L231" i="6"/>
  <c r="L235" i="6"/>
  <c r="L34" i="6"/>
  <c r="L42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L154" i="6"/>
  <c r="L162" i="6"/>
  <c r="L170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6" i="6"/>
  <c r="L180" i="6"/>
  <c r="L184" i="6"/>
  <c r="L188" i="6"/>
  <c r="L192" i="6"/>
  <c r="L196" i="6"/>
  <c r="L200" i="6"/>
  <c r="L204" i="6"/>
  <c r="L208" i="6"/>
  <c r="L212" i="6"/>
  <c r="L216" i="6"/>
  <c r="L220" i="6"/>
  <c r="L224" i="6"/>
  <c r="L228" i="6"/>
  <c r="L232" i="6"/>
  <c r="L236" i="6"/>
  <c r="L240" i="6"/>
  <c r="L244" i="6"/>
  <c r="L248" i="6"/>
  <c r="L252" i="6"/>
  <c r="L256" i="6"/>
  <c r="L260" i="6"/>
  <c r="L264" i="6"/>
  <c r="L268" i="6"/>
  <c r="L272" i="6"/>
  <c r="L276" i="6"/>
  <c r="L280" i="6"/>
  <c r="L284" i="6"/>
  <c r="L288" i="6"/>
  <c r="L292" i="6"/>
  <c r="L177" i="6"/>
  <c r="L181" i="6"/>
  <c r="L185" i="6"/>
  <c r="L189" i="6"/>
  <c r="L193" i="6"/>
  <c r="L197" i="6"/>
  <c r="L201" i="6"/>
  <c r="L205" i="6"/>
  <c r="L209" i="6"/>
  <c r="L213" i="6"/>
  <c r="L217" i="6"/>
  <c r="L221" i="6"/>
  <c r="L225" i="6"/>
  <c r="L229" i="6"/>
  <c r="L233" i="6"/>
  <c r="L237" i="6"/>
  <c r="L241" i="6"/>
  <c r="L245" i="6"/>
  <c r="L249" i="6"/>
  <c r="L253" i="6"/>
  <c r="L257" i="6"/>
  <c r="L261" i="6"/>
  <c r="L265" i="6"/>
  <c r="L269" i="6"/>
  <c r="L273" i="6"/>
  <c r="L277" i="6"/>
  <c r="L281" i="6"/>
  <c r="L285" i="6"/>
  <c r="L289" i="6"/>
  <c r="L293" i="6"/>
  <c r="L297" i="6"/>
  <c r="L301" i="6"/>
  <c r="L305" i="6"/>
  <c r="L309" i="6"/>
  <c r="L313" i="6"/>
  <c r="L317" i="6"/>
  <c r="L321" i="6"/>
  <c r="L325" i="6"/>
  <c r="L329" i="6"/>
  <c r="L333" i="6"/>
  <c r="L337" i="6"/>
  <c r="L341" i="6"/>
  <c r="L345" i="6"/>
  <c r="L300" i="6"/>
  <c r="L308" i="6"/>
  <c r="L316" i="6"/>
  <c r="L324" i="6"/>
  <c r="L332" i="6"/>
  <c r="L340" i="6"/>
  <c r="L347" i="6"/>
  <c r="L351" i="6"/>
  <c r="L298" i="6"/>
  <c r="L306" i="6"/>
  <c r="L314" i="6"/>
  <c r="L322" i="6"/>
  <c r="L330" i="6"/>
  <c r="L338" i="6"/>
  <c r="L346" i="6"/>
  <c r="L350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04" i="6"/>
  <c r="L320" i="6"/>
  <c r="L336" i="6"/>
  <c r="L349" i="6"/>
  <c r="L302" i="6"/>
  <c r="L318" i="6"/>
  <c r="L334" i="6"/>
  <c r="L348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296" i="6"/>
  <c r="L312" i="6"/>
  <c r="L328" i="6"/>
  <c r="L344" i="6"/>
  <c r="L353" i="6"/>
  <c r="L310" i="6"/>
  <c r="L326" i="6"/>
  <c r="L342" i="6"/>
  <c r="L352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I10" i="6"/>
  <c r="I18" i="6"/>
  <c r="I26" i="6"/>
  <c r="I34" i="6"/>
  <c r="I42" i="6"/>
  <c r="I50" i="6"/>
  <c r="I58" i="6"/>
  <c r="I66" i="6"/>
  <c r="I74" i="6"/>
  <c r="I82" i="6"/>
  <c r="I90" i="6"/>
  <c r="I98" i="6"/>
  <c r="I106" i="6"/>
  <c r="I114" i="6"/>
  <c r="I120" i="6"/>
  <c r="I124" i="6"/>
  <c r="I128" i="6"/>
  <c r="I132" i="6"/>
  <c r="I136" i="6"/>
  <c r="I140" i="6"/>
  <c r="I144" i="6"/>
  <c r="I148" i="6"/>
  <c r="I152" i="6"/>
  <c r="I158" i="6"/>
  <c r="I162" i="6"/>
  <c r="I166" i="6"/>
  <c r="I172" i="6"/>
  <c r="I182" i="6"/>
  <c r="I190" i="6"/>
  <c r="I202" i="6"/>
  <c r="I212" i="6"/>
  <c r="I220" i="6"/>
  <c r="I230" i="6"/>
  <c r="I240" i="6"/>
  <c r="I250" i="6"/>
  <c r="I260" i="6"/>
  <c r="I270" i="6"/>
  <c r="I278" i="6"/>
  <c r="I288" i="6"/>
  <c r="I298" i="6"/>
  <c r="I306" i="6"/>
  <c r="I316" i="6"/>
  <c r="I326" i="6"/>
  <c r="J232" i="6"/>
  <c r="J240" i="6"/>
  <c r="J248" i="6"/>
  <c r="J256" i="6"/>
  <c r="J264" i="6"/>
  <c r="J272" i="6"/>
  <c r="J280" i="6"/>
  <c r="J288" i="6"/>
  <c r="J296" i="6"/>
  <c r="J304" i="6"/>
  <c r="J312" i="6"/>
  <c r="J320" i="6"/>
  <c r="J328" i="6"/>
  <c r="I8" i="6"/>
  <c r="I16" i="6"/>
  <c r="I24" i="6"/>
  <c r="I32" i="6"/>
  <c r="I40" i="6"/>
  <c r="I48" i="6"/>
  <c r="I56" i="6"/>
  <c r="I64" i="6"/>
  <c r="I72" i="6"/>
  <c r="I80" i="6"/>
  <c r="I88" i="6"/>
  <c r="I96" i="6"/>
  <c r="I104" i="6"/>
  <c r="I112" i="6"/>
  <c r="I119" i="6"/>
  <c r="I123" i="6"/>
  <c r="I127" i="6"/>
  <c r="I131" i="6"/>
  <c r="I135" i="6"/>
  <c r="I139" i="6"/>
  <c r="I143" i="6"/>
  <c r="I147" i="6"/>
  <c r="I151" i="6"/>
  <c r="I155" i="6"/>
  <c r="I159" i="6"/>
  <c r="I163" i="6"/>
  <c r="I167" i="6"/>
  <c r="I171" i="6"/>
  <c r="I175" i="6"/>
  <c r="I179" i="6"/>
  <c r="I183" i="6"/>
  <c r="I187" i="6"/>
  <c r="I191" i="6"/>
  <c r="I195" i="6"/>
  <c r="I199" i="6"/>
  <c r="I203" i="6"/>
  <c r="I207" i="6"/>
  <c r="I211" i="6"/>
  <c r="I215" i="6"/>
  <c r="I219" i="6"/>
  <c r="I223" i="6"/>
  <c r="I227" i="6"/>
  <c r="I231" i="6"/>
  <c r="I235" i="6"/>
  <c r="I239" i="6"/>
  <c r="I243" i="6"/>
  <c r="I247" i="6"/>
  <c r="I251" i="6"/>
  <c r="I255" i="6"/>
  <c r="I259" i="6"/>
  <c r="I263" i="6"/>
  <c r="I267" i="6"/>
  <c r="I271" i="6"/>
  <c r="I275" i="6"/>
  <c r="I279" i="6"/>
  <c r="I283" i="6"/>
  <c r="I287" i="6"/>
  <c r="I291" i="6"/>
  <c r="I295" i="6"/>
  <c r="I299" i="6"/>
  <c r="I303" i="6"/>
  <c r="I307" i="6"/>
  <c r="I311" i="6"/>
  <c r="I315" i="6"/>
  <c r="I319" i="6"/>
  <c r="I323" i="6"/>
  <c r="I327" i="6"/>
  <c r="I331" i="6"/>
  <c r="J331" i="6"/>
  <c r="J327" i="6"/>
  <c r="J323" i="6"/>
  <c r="J319" i="6"/>
  <c r="J315" i="6"/>
  <c r="J311" i="6"/>
  <c r="J307" i="6"/>
  <c r="J303" i="6"/>
  <c r="J299" i="6"/>
  <c r="J295" i="6"/>
  <c r="J291" i="6"/>
  <c r="J287" i="6"/>
  <c r="J283" i="6"/>
  <c r="J279" i="6"/>
  <c r="J275" i="6"/>
  <c r="J271" i="6"/>
  <c r="J267" i="6"/>
  <c r="J263" i="6"/>
  <c r="J259" i="6"/>
  <c r="J255" i="6"/>
  <c r="J251" i="6"/>
  <c r="J247" i="6"/>
  <c r="J243" i="6"/>
  <c r="J239" i="6"/>
  <c r="J235" i="6"/>
  <c r="J231" i="6"/>
  <c r="J227" i="6"/>
  <c r="J223" i="6"/>
  <c r="J219" i="6"/>
  <c r="J215" i="6"/>
  <c r="J211" i="6"/>
  <c r="J207" i="6"/>
  <c r="J203" i="6"/>
  <c r="J199" i="6"/>
  <c r="J195" i="6"/>
  <c r="J191" i="6"/>
  <c r="J187" i="6"/>
  <c r="J183" i="6"/>
  <c r="J179" i="6"/>
  <c r="J175" i="6"/>
  <c r="J171" i="6"/>
  <c r="J167" i="6"/>
  <c r="J163" i="6"/>
  <c r="J159" i="6"/>
  <c r="J155" i="6"/>
  <c r="J151" i="6"/>
  <c r="J147" i="6"/>
  <c r="J143" i="6"/>
  <c r="J139" i="6"/>
  <c r="J135" i="6"/>
  <c r="J131" i="6"/>
  <c r="J127" i="6"/>
  <c r="J123" i="6"/>
  <c r="J119" i="6"/>
  <c r="J115" i="6"/>
  <c r="J111" i="6"/>
  <c r="J107" i="6"/>
  <c r="J103" i="6"/>
  <c r="J99" i="6"/>
  <c r="J95" i="6"/>
  <c r="J91" i="6"/>
  <c r="J87" i="6"/>
  <c r="J81" i="6"/>
  <c r="J73" i="6"/>
  <c r="J65" i="6"/>
  <c r="J57" i="6"/>
  <c r="J49" i="6"/>
  <c r="J41" i="6"/>
  <c r="J33" i="6"/>
  <c r="J25" i="6"/>
  <c r="J17" i="6"/>
  <c r="J9" i="6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K335" i="6"/>
  <c r="K327" i="6"/>
  <c r="K319" i="6"/>
  <c r="K309" i="6"/>
  <c r="K293" i="6"/>
  <c r="K277" i="6"/>
  <c r="K261" i="6"/>
  <c r="K245" i="6"/>
  <c r="K229" i="6"/>
  <c r="K213" i="6"/>
  <c r="K197" i="6"/>
  <c r="K181" i="6"/>
  <c r="K165" i="6"/>
  <c r="K149" i="6"/>
  <c r="K338" i="6"/>
  <c r="K330" i="6"/>
  <c r="K322" i="6"/>
  <c r="K314" i="6"/>
  <c r="K299" i="6"/>
  <c r="K283" i="6"/>
  <c r="K267" i="6"/>
  <c r="I7" i="6"/>
  <c r="V7" i="6" s="1"/>
  <c r="V8" i="6" s="1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I103" i="6"/>
  <c r="I107" i="6"/>
  <c r="I111" i="6"/>
  <c r="I115" i="6"/>
  <c r="I330" i="6"/>
  <c r="I324" i="6"/>
  <c r="I318" i="6"/>
  <c r="I310" i="6"/>
  <c r="I304" i="6"/>
  <c r="I9" i="6"/>
  <c r="I17" i="6"/>
  <c r="I25" i="6"/>
  <c r="I33" i="6"/>
  <c r="I41" i="6"/>
  <c r="I49" i="6"/>
  <c r="I57" i="6"/>
  <c r="I65" i="6"/>
  <c r="I73" i="6"/>
  <c r="I81" i="6"/>
  <c r="I89" i="6"/>
  <c r="I97" i="6"/>
  <c r="I105" i="6"/>
  <c r="I113" i="6"/>
  <c r="I328" i="6"/>
  <c r="I314" i="6"/>
  <c r="I300" i="6"/>
  <c r="I294" i="6"/>
  <c r="I286" i="6"/>
  <c r="I280" i="6"/>
  <c r="I272" i="6"/>
  <c r="I266" i="6"/>
  <c r="I258" i="6"/>
  <c r="I252" i="6"/>
  <c r="I246" i="6"/>
  <c r="I238" i="6"/>
  <c r="I232" i="6"/>
  <c r="I224" i="6"/>
  <c r="I216" i="6"/>
  <c r="I210" i="6"/>
  <c r="I204" i="6"/>
  <c r="I198" i="6"/>
  <c r="I192" i="6"/>
  <c r="I184" i="6"/>
  <c r="I178" i="6"/>
  <c r="I170" i="6"/>
  <c r="I13" i="6"/>
  <c r="I21" i="6"/>
  <c r="I29" i="6"/>
  <c r="I37" i="6"/>
  <c r="I45" i="6"/>
  <c r="I53" i="6"/>
  <c r="I61" i="6"/>
  <c r="I69" i="6"/>
  <c r="I77" i="6"/>
  <c r="I85" i="6"/>
  <c r="I93" i="6"/>
  <c r="I101" i="6"/>
  <c r="I109" i="6"/>
  <c r="I117" i="6"/>
  <c r="I320" i="6"/>
  <c r="I308" i="6"/>
  <c r="I296" i="6"/>
  <c r="I290" i="6"/>
  <c r="I284" i="6"/>
  <c r="I276" i="6"/>
  <c r="I268" i="6"/>
  <c r="I262" i="6"/>
  <c r="I256" i="6"/>
  <c r="I248" i="6"/>
  <c r="I242" i="6"/>
  <c r="I236" i="6"/>
  <c r="I228" i="6"/>
  <c r="I222" i="6"/>
  <c r="I214" i="6"/>
  <c r="I206" i="6"/>
  <c r="I200" i="6"/>
  <c r="I194" i="6"/>
  <c r="I188" i="6"/>
  <c r="I180" i="6"/>
  <c r="I174" i="6"/>
  <c r="I156" i="6"/>
  <c r="I14" i="6"/>
  <c r="I38" i="6"/>
  <c r="I62" i="6"/>
  <c r="I86" i="6"/>
  <c r="I110" i="6"/>
  <c r="I126" i="6"/>
  <c r="I138" i="6"/>
  <c r="I146" i="6"/>
  <c r="I160" i="6"/>
  <c r="I176" i="6"/>
  <c r="I196" i="6"/>
  <c r="I218" i="6"/>
  <c r="I244" i="6"/>
  <c r="I274" i="6"/>
  <c r="I302" i="6"/>
  <c r="I322" i="6"/>
  <c r="I12" i="6"/>
  <c r="I36" i="6"/>
  <c r="I52" i="6"/>
  <c r="I76" i="6"/>
  <c r="I92" i="6"/>
  <c r="I100" i="6"/>
  <c r="I108" i="6"/>
  <c r="I116" i="6"/>
  <c r="I121" i="6"/>
  <c r="I129" i="6"/>
  <c r="I133" i="6"/>
  <c r="I137" i="6"/>
  <c r="I141" i="6"/>
  <c r="I145" i="6"/>
  <c r="I149" i="6"/>
  <c r="I153" i="6"/>
  <c r="I157" i="6"/>
  <c r="I161" i="6"/>
  <c r="I165" i="6"/>
  <c r="I169" i="6"/>
  <c r="I173" i="6"/>
  <c r="I177" i="6"/>
  <c r="I181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77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K5" i="6"/>
  <c r="J333" i="6"/>
  <c r="J329" i="6"/>
  <c r="J325" i="6"/>
  <c r="J321" i="6"/>
  <c r="J317" i="6"/>
  <c r="J313" i="6"/>
  <c r="J309" i="6"/>
  <c r="J305" i="6"/>
  <c r="J301" i="6"/>
  <c r="J297" i="6"/>
  <c r="J293" i="6"/>
  <c r="J289" i="6"/>
  <c r="J285" i="6"/>
  <c r="J281" i="6"/>
  <c r="J277" i="6"/>
  <c r="J273" i="6"/>
  <c r="J269" i="6"/>
  <c r="J265" i="6"/>
  <c r="J261" i="6"/>
  <c r="J257" i="6"/>
  <c r="J253" i="6"/>
  <c r="J249" i="6"/>
  <c r="J245" i="6"/>
  <c r="J241" i="6"/>
  <c r="J237" i="6"/>
  <c r="J233" i="6"/>
  <c r="J229" i="6"/>
  <c r="J225" i="6"/>
  <c r="J221" i="6"/>
  <c r="J217" i="6"/>
  <c r="J213" i="6"/>
  <c r="J209" i="6"/>
  <c r="J205" i="6"/>
  <c r="J201" i="6"/>
  <c r="J197" i="6"/>
  <c r="J193" i="6"/>
  <c r="J189" i="6"/>
  <c r="J185" i="6"/>
  <c r="J181" i="6"/>
  <c r="J177" i="6"/>
  <c r="J173" i="6"/>
  <c r="J169" i="6"/>
  <c r="J165" i="6"/>
  <c r="J161" i="6"/>
  <c r="J157" i="6"/>
  <c r="J153" i="6"/>
  <c r="J149" i="6"/>
  <c r="J145" i="6"/>
  <c r="J141" i="6"/>
  <c r="J137" i="6"/>
  <c r="J133" i="6"/>
  <c r="J129" i="6"/>
  <c r="J125" i="6"/>
  <c r="J121" i="6"/>
  <c r="J117" i="6"/>
  <c r="J113" i="6"/>
  <c r="J109" i="6"/>
  <c r="J105" i="6"/>
  <c r="J101" i="6"/>
  <c r="J97" i="6"/>
  <c r="J93" i="6"/>
  <c r="J89" i="6"/>
  <c r="J85" i="6"/>
  <c r="J77" i="6"/>
  <c r="J69" i="6"/>
  <c r="J61" i="6"/>
  <c r="J53" i="6"/>
  <c r="J45" i="6"/>
  <c r="J37" i="6"/>
  <c r="J29" i="6"/>
  <c r="J21" i="6"/>
  <c r="J13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K339" i="6"/>
  <c r="K331" i="6"/>
  <c r="K323" i="6"/>
  <c r="K315" i="6"/>
  <c r="K301" i="6"/>
  <c r="K285" i="6"/>
  <c r="K269" i="6"/>
  <c r="K253" i="6"/>
  <c r="K237" i="6"/>
  <c r="K221" i="6"/>
  <c r="K205" i="6"/>
  <c r="K189" i="6"/>
  <c r="K173" i="6"/>
  <c r="K157" i="6"/>
  <c r="K141" i="6"/>
  <c r="K334" i="6"/>
  <c r="K326" i="6"/>
  <c r="K318" i="6"/>
  <c r="K307" i="6"/>
  <c r="K291" i="6"/>
  <c r="K275" i="6"/>
  <c r="K259" i="6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X272" i="6" s="1"/>
  <c r="X273" i="6" s="1"/>
  <c r="X274" i="6" s="1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X306" i="6" s="1"/>
  <c r="X307" i="6" s="1"/>
  <c r="X308" i="6" s="1"/>
  <c r="X309" i="6" s="1"/>
  <c r="X310" i="6" s="1"/>
  <c r="X311" i="6" s="1"/>
  <c r="X312" i="6" s="1"/>
  <c r="X313" i="6" s="1"/>
  <c r="X314" i="6" s="1"/>
  <c r="X315" i="6" s="1"/>
  <c r="X316" i="6" s="1"/>
  <c r="X317" i="6" s="1"/>
  <c r="X318" i="6" s="1"/>
  <c r="X319" i="6" s="1"/>
  <c r="X320" i="6" s="1"/>
  <c r="X321" i="6" s="1"/>
  <c r="X322" i="6" s="1"/>
  <c r="X323" i="6" s="1"/>
  <c r="X324" i="6" s="1"/>
  <c r="X325" i="6" s="1"/>
  <c r="X326" i="6" s="1"/>
  <c r="X327" i="6" s="1"/>
  <c r="X328" i="6" s="1"/>
  <c r="X329" i="6" s="1"/>
  <c r="X330" i="6" s="1"/>
  <c r="X331" i="6" s="1"/>
  <c r="X332" i="6" s="1"/>
  <c r="X333" i="6" s="1"/>
  <c r="X334" i="6" s="1"/>
  <c r="X335" i="6" s="1"/>
  <c r="X336" i="6" s="1"/>
  <c r="X337" i="6" s="1"/>
  <c r="X338" i="6" s="1"/>
  <c r="X339" i="6" s="1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Y337" i="6" s="1"/>
  <c r="Y338" i="6" s="1"/>
  <c r="Y339" i="6" s="1"/>
  <c r="Y340" i="6" s="1"/>
  <c r="Y341" i="6" s="1"/>
  <c r="Y342" i="6" s="1"/>
  <c r="Y343" i="6" s="1"/>
  <c r="Y344" i="6" s="1"/>
  <c r="Y345" i="6" s="1"/>
  <c r="Y346" i="6" s="1"/>
  <c r="Y347" i="6" s="1"/>
  <c r="Y348" i="6" s="1"/>
  <c r="Y349" i="6" s="1"/>
  <c r="Y350" i="6" s="1"/>
  <c r="Y351" i="6" s="1"/>
  <c r="Y352" i="6" s="1"/>
  <c r="Y353" i="6" s="1"/>
  <c r="V9" i="6" l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W272" i="6" s="1"/>
  <c r="W273" i="6" s="1"/>
  <c r="W274" i="6" s="1"/>
  <c r="W275" i="6" s="1"/>
  <c r="W276" i="6" s="1"/>
  <c r="W277" i="6" s="1"/>
  <c r="W278" i="6" s="1"/>
  <c r="W279" i="6" s="1"/>
  <c r="W280" i="6" s="1"/>
  <c r="W281" i="6" s="1"/>
  <c r="W282" i="6" s="1"/>
  <c r="W283" i="6" s="1"/>
  <c r="W284" i="6" s="1"/>
  <c r="W285" i="6" s="1"/>
  <c r="W286" i="6" s="1"/>
  <c r="W287" i="6" s="1"/>
  <c r="W288" i="6" s="1"/>
  <c r="W289" i="6" s="1"/>
  <c r="W290" i="6" s="1"/>
  <c r="W291" i="6" s="1"/>
  <c r="W292" i="6" s="1"/>
  <c r="W293" i="6" s="1"/>
  <c r="W294" i="6" s="1"/>
  <c r="W295" i="6" s="1"/>
  <c r="W296" i="6" s="1"/>
  <c r="W297" i="6" s="1"/>
  <c r="W298" i="6" s="1"/>
  <c r="W299" i="6" s="1"/>
  <c r="W300" i="6" s="1"/>
  <c r="W301" i="6" s="1"/>
  <c r="W302" i="6" s="1"/>
  <c r="W303" i="6" s="1"/>
  <c r="W304" i="6" s="1"/>
  <c r="W305" i="6" s="1"/>
  <c r="W306" i="6" s="1"/>
  <c r="W307" i="6" s="1"/>
  <c r="W308" i="6" s="1"/>
  <c r="W309" i="6" s="1"/>
  <c r="W310" i="6" s="1"/>
  <c r="W311" i="6" s="1"/>
  <c r="W312" i="6" s="1"/>
  <c r="W313" i="6" s="1"/>
  <c r="W314" i="6" s="1"/>
  <c r="W315" i="6" s="1"/>
  <c r="W316" i="6" s="1"/>
  <c r="W317" i="6" s="1"/>
  <c r="W318" i="6" s="1"/>
  <c r="W319" i="6" s="1"/>
  <c r="W320" i="6" s="1"/>
  <c r="W321" i="6" s="1"/>
  <c r="W322" i="6" s="1"/>
  <c r="W323" i="6" s="1"/>
  <c r="W324" i="6" s="1"/>
  <c r="W325" i="6" s="1"/>
  <c r="W326" i="6" s="1"/>
  <c r="W327" i="6" s="1"/>
  <c r="W328" i="6" s="1"/>
  <c r="W329" i="6" s="1"/>
  <c r="W330" i="6" s="1"/>
  <c r="W331" i="6" s="1"/>
  <c r="W332" i="6" s="1"/>
  <c r="W333" i="6" s="1"/>
</calcChain>
</file>

<file path=xl/sharedStrings.xml><?xml version="1.0" encoding="utf-8"?>
<sst xmlns="http://schemas.openxmlformats.org/spreadsheetml/2006/main" count="1475" uniqueCount="32">
  <si>
    <t>MEAN SMARTPHONE</t>
  </si>
  <si>
    <t>MEAN SMARTWATCH</t>
  </si>
  <si>
    <t>STDEV SMARTPHONE</t>
  </si>
  <si>
    <t>STDEV SMARTWATCH</t>
  </si>
  <si>
    <t>Pedometer</t>
  </si>
  <si>
    <t>total-power</t>
  </si>
  <si>
    <t>Smartphone</t>
  </si>
  <si>
    <t>Smart watch</t>
  </si>
  <si>
    <t>Smartwatch</t>
  </si>
  <si>
    <t>time</t>
  </si>
  <si>
    <t>SMARTPHONE</t>
  </si>
  <si>
    <t>SMARTWATCH</t>
  </si>
  <si>
    <t>USB METER</t>
  </si>
  <si>
    <t>POWER TUTOR</t>
  </si>
  <si>
    <t>SMART WATCH</t>
  </si>
  <si>
    <t>starting point (sec)</t>
  </si>
  <si>
    <t>STDEV SMART WATCH</t>
  </si>
  <si>
    <t>pedometer</t>
  </si>
  <si>
    <t>CORRECTION POWER TUTOR</t>
  </si>
  <si>
    <t>Monitoring outdoor physical activity</t>
  </si>
  <si>
    <t>ENERGY</t>
  </si>
  <si>
    <t>Power values from the PowerTutor</t>
  </si>
  <si>
    <t>Mean values from USB meter (Watts)</t>
  </si>
  <si>
    <t>Standard deviation of the mean values from USB meter (Watts)</t>
  </si>
  <si>
    <t>Mean values from USB meter (milliwatts)</t>
  </si>
  <si>
    <t>Standard deviation of the mean values from PowerTutor (milliwatts)</t>
  </si>
  <si>
    <t>Mean values of the steady state for 2 minutes from PowerTutor (milliwatts)</t>
  </si>
  <si>
    <t>Standard deviation of the mean values from USB meter (milliwatts)</t>
  </si>
  <si>
    <t>Coefficients</t>
  </si>
  <si>
    <t>Correction coefficients</t>
  </si>
  <si>
    <t>Correction of the power values from the PowerTutor</t>
  </si>
  <si>
    <t>Energy values calculated based on the correction values from the PowerTutor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</si>
</sst>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'USB Meter'!$B$7:$B$8</c:f>
              <c:strCache>
                <c:ptCount val="1"/>
                <c:pt idx="0">
                  <c:v>USB METER SMARTPHONE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Meter'!$L$3:$L$4</c:f>
                <c:numCache>
                  <c:formatCode>General</c:formatCode>
                  <c:ptCount val="2"/>
                  <c:pt idx="0">
                    <c:v>27.268005000000002</c:v>
                  </c:pt>
                  <c:pt idx="1">
                    <c:v>206.531644</c:v>
                  </c:pt>
                </c:numCache>
              </c:numRef>
            </c:plus>
            <c:minus>
              <c:numRef>
                <c:f>'USB Meter'!$L$3:$L$4</c:f>
                <c:numCache>
                  <c:formatCode>General</c:formatCode>
                  <c:ptCount val="2"/>
                  <c:pt idx="0">
                    <c:v>27.268005000000002</c:v>
                  </c:pt>
                  <c:pt idx="1">
                    <c:v>206.531644</c:v>
                  </c:pt>
                </c:numCache>
              </c:numRef>
            </c:minus>
          </c:errBars>
          <c:cat>
            <c:strRef>
              <c:f>'USB Meter'!$A$9:$A$10</c:f>
              <c:strCache>
                <c:ptCount val="2"/>
                <c:pt idx="0">
                  <c:v>Monitoring outdoor physical activity</c:v>
                </c:pt>
                <c:pt idx="1">
                  <c:v>Pedometer</c:v>
                </c:pt>
              </c:strCache>
            </c:strRef>
          </c:cat>
          <c:val>
            <c:numRef>
              <c:f>'USB Meter'!$B$9:$B$10</c:f>
              <c:numCache>
                <c:formatCode>General</c:formatCode>
                <c:ptCount val="2"/>
                <c:pt idx="0">
                  <c:v>520.299083</c:v>
                </c:pt>
                <c:pt idx="1">
                  <c:v>2760.5396689999998</c:v>
                </c:pt>
              </c:numCache>
            </c:numRef>
          </c:val>
        </c:ser>
        <c:ser>
          <c:idx val="1"/>
          <c:order val="1"/>
          <c:tx>
            <c:strRef>
              <c:f>'USB Meter'!$C$7:$C$8</c:f>
              <c:strCache>
                <c:ptCount val="1"/>
                <c:pt idx="0">
                  <c:v>USB METER SMARTWATCH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Meter'!$M$3:$M$4</c:f>
                <c:numCache>
                  <c:formatCode>General</c:formatCode>
                  <c:ptCount val="2"/>
                  <c:pt idx="0">
                    <c:v>8.1792029999999993</c:v>
                  </c:pt>
                  <c:pt idx="1">
                    <c:v>3.8298649999999999</c:v>
                  </c:pt>
                </c:numCache>
              </c:numRef>
            </c:plus>
            <c:minus>
              <c:numRef>
                <c:f>'USB Meter'!$M$3:$M$4</c:f>
                <c:numCache>
                  <c:formatCode>General</c:formatCode>
                  <c:ptCount val="2"/>
                  <c:pt idx="0">
                    <c:v>8.1792029999999993</c:v>
                  </c:pt>
                  <c:pt idx="1">
                    <c:v>3.8298649999999999</c:v>
                  </c:pt>
                </c:numCache>
              </c:numRef>
            </c:minus>
          </c:errBars>
          <c:cat>
            <c:strRef>
              <c:f>'USB Meter'!$A$9:$A$10</c:f>
              <c:strCache>
                <c:ptCount val="2"/>
                <c:pt idx="0">
                  <c:v>Monitoring outdoor physical activity</c:v>
                </c:pt>
                <c:pt idx="1">
                  <c:v>Pedometer</c:v>
                </c:pt>
              </c:strCache>
            </c:strRef>
          </c:cat>
          <c:val>
            <c:numRef>
              <c:f>'USB Meter'!$C$9:$C$10</c:f>
              <c:numCache>
                <c:formatCode>General</c:formatCode>
                <c:ptCount val="2"/>
                <c:pt idx="0">
                  <c:v>153.891738</c:v>
                </c:pt>
                <c:pt idx="1">
                  <c:v>738.68512399999997</c:v>
                </c:pt>
              </c:numCache>
            </c:numRef>
          </c:val>
        </c:ser>
        <c:ser>
          <c:idx val="2"/>
          <c:order val="2"/>
          <c:tx>
            <c:strRef>
              <c:f>'USB Meter'!$D$7:$D$8</c:f>
              <c:strCache>
                <c:ptCount val="1"/>
                <c:pt idx="0">
                  <c:v>USB METER SMARTWATCH</c:v>
                </c:pt>
              </c:strCache>
            </c:strRef>
          </c:tx>
          <c:invertIfNegative val="0"/>
          <c:cat>
            <c:strRef>
              <c:f>'USB Meter'!$A$9:$A$10</c:f>
              <c:strCache>
                <c:ptCount val="2"/>
                <c:pt idx="0">
                  <c:v>Monitoring outdoor physical activity</c:v>
                </c:pt>
                <c:pt idx="1">
                  <c:v>Pedometer</c:v>
                </c:pt>
              </c:strCache>
            </c:strRef>
          </c:cat>
          <c:val>
            <c:numRef>
              <c:f>'USB Meter'!$D$9:$D$10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'USB Meter'!$E$7:$E$8</c:f>
              <c:strCache>
                <c:ptCount val="1"/>
                <c:pt idx="0">
                  <c:v>POWER TUTOR SMARTPHONE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Meter'!$J$8:$J$9</c:f>
                <c:numCache>
                  <c:formatCode>General</c:formatCode>
                  <c:ptCount val="2"/>
                  <c:pt idx="0">
                    <c:v>18.122242859936236</c:v>
                  </c:pt>
                  <c:pt idx="1">
                    <c:v>33.632008188478977</c:v>
                  </c:pt>
                </c:numCache>
              </c:numRef>
            </c:plus>
            <c:minus>
              <c:numRef>
                <c:f>'USB Meter'!$J$8:$J$9</c:f>
                <c:numCache>
                  <c:formatCode>General</c:formatCode>
                  <c:ptCount val="2"/>
                  <c:pt idx="0">
                    <c:v>18.122242859936236</c:v>
                  </c:pt>
                  <c:pt idx="1">
                    <c:v>33.632008188478977</c:v>
                  </c:pt>
                </c:numCache>
              </c:numRef>
            </c:minus>
          </c:errBars>
          <c:cat>
            <c:strRef>
              <c:f>'USB Meter'!$A$9:$A$10</c:f>
              <c:strCache>
                <c:ptCount val="2"/>
                <c:pt idx="0">
                  <c:v>Monitoring outdoor physical activity</c:v>
                </c:pt>
                <c:pt idx="1">
                  <c:v>Pedometer</c:v>
                </c:pt>
              </c:strCache>
            </c:strRef>
          </c:cat>
          <c:val>
            <c:numRef>
              <c:f>'USB Meter'!$E$9:$E$10</c:f>
              <c:numCache>
                <c:formatCode>General</c:formatCode>
                <c:ptCount val="2"/>
                <c:pt idx="0">
                  <c:v>463.06666666666666</c:v>
                </c:pt>
                <c:pt idx="1">
                  <c:v>1023.325</c:v>
                </c:pt>
              </c:numCache>
            </c:numRef>
          </c:val>
        </c:ser>
        <c:ser>
          <c:idx val="4"/>
          <c:order val="4"/>
          <c:tx>
            <c:strRef>
              <c:f>'USB Meter'!$F$7:$F$8</c:f>
              <c:strCache>
                <c:ptCount val="1"/>
                <c:pt idx="0">
                  <c:v>POWER TUTOR SMARTWATCH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'USB Meter'!$K$8:$K$9</c:f>
                <c:numCache>
                  <c:formatCode>General</c:formatCode>
                  <c:ptCount val="2"/>
                  <c:pt idx="0">
                    <c:v>9.7364104820837429</c:v>
                  </c:pt>
                  <c:pt idx="1">
                    <c:v>62.798321089442048</c:v>
                  </c:pt>
                </c:numCache>
              </c:numRef>
            </c:plus>
            <c:minus>
              <c:numRef>
                <c:f>'USB Meter'!$K$8:$K$9</c:f>
                <c:numCache>
                  <c:formatCode>General</c:formatCode>
                  <c:ptCount val="2"/>
                  <c:pt idx="0">
                    <c:v>9.7364104820837429</c:v>
                  </c:pt>
                  <c:pt idx="1">
                    <c:v>62.798321089442048</c:v>
                  </c:pt>
                </c:numCache>
              </c:numRef>
            </c:minus>
          </c:errBars>
          <c:cat>
            <c:strRef>
              <c:f>'USB Meter'!$A$9:$A$10</c:f>
              <c:strCache>
                <c:ptCount val="2"/>
                <c:pt idx="0">
                  <c:v>Monitoring outdoor physical activity</c:v>
                </c:pt>
                <c:pt idx="1">
                  <c:v>Pedometer</c:v>
                </c:pt>
              </c:strCache>
            </c:strRef>
          </c:cat>
          <c:val>
            <c:numRef>
              <c:f>'USB Meter'!$F$9:$F$10</c:f>
              <c:numCache>
                <c:formatCode>General</c:formatCode>
                <c:ptCount val="2"/>
                <c:pt idx="0">
                  <c:v>444.77499999999998</c:v>
                </c:pt>
                <c:pt idx="1">
                  <c:v>981.4666666666667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94912"/>
        <c:axId val="111135552"/>
      </c:barChart>
      <c:catAx>
        <c:axId val="1138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recognition test scenarios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135552"/>
        <c:crosses val="autoZero"/>
        <c:auto val="1"/>
        <c:lblAlgn val="ctr"/>
        <c:lblOffset val="100"/>
        <c:noMultiLvlLbl val="0"/>
      </c:catAx>
      <c:valAx>
        <c:axId val="11113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9491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Pedometer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PowerTutor!$D$3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PowerTutor!$D$4:$D$338</c:f>
              <c:numCache>
                <c:formatCode>General</c:formatCode>
                <c:ptCount val="335"/>
                <c:pt idx="0">
                  <c:v>900</c:v>
                </c:pt>
                <c:pt idx="1">
                  <c:v>1196</c:v>
                </c:pt>
                <c:pt idx="2">
                  <c:v>1212</c:v>
                </c:pt>
                <c:pt idx="3">
                  <c:v>1163</c:v>
                </c:pt>
                <c:pt idx="4">
                  <c:v>1114</c:v>
                </c:pt>
                <c:pt idx="5">
                  <c:v>1206</c:v>
                </c:pt>
                <c:pt idx="6">
                  <c:v>1262</c:v>
                </c:pt>
                <c:pt idx="7">
                  <c:v>1229</c:v>
                </c:pt>
                <c:pt idx="8">
                  <c:v>1212</c:v>
                </c:pt>
                <c:pt idx="9">
                  <c:v>1260</c:v>
                </c:pt>
                <c:pt idx="10">
                  <c:v>1290</c:v>
                </c:pt>
                <c:pt idx="11">
                  <c:v>1288</c:v>
                </c:pt>
                <c:pt idx="12">
                  <c:v>1288</c:v>
                </c:pt>
                <c:pt idx="13">
                  <c:v>1294</c:v>
                </c:pt>
                <c:pt idx="14">
                  <c:v>1179</c:v>
                </c:pt>
                <c:pt idx="15">
                  <c:v>1092</c:v>
                </c:pt>
                <c:pt idx="16">
                  <c:v>1206</c:v>
                </c:pt>
                <c:pt idx="17">
                  <c:v>1070</c:v>
                </c:pt>
                <c:pt idx="18">
                  <c:v>917</c:v>
                </c:pt>
                <c:pt idx="19">
                  <c:v>912</c:v>
                </c:pt>
                <c:pt idx="20">
                  <c:v>946</c:v>
                </c:pt>
                <c:pt idx="21">
                  <c:v>949</c:v>
                </c:pt>
                <c:pt idx="22">
                  <c:v>928</c:v>
                </c:pt>
                <c:pt idx="23">
                  <c:v>908</c:v>
                </c:pt>
                <c:pt idx="24">
                  <c:v>914</c:v>
                </c:pt>
                <c:pt idx="25">
                  <c:v>939</c:v>
                </c:pt>
                <c:pt idx="26">
                  <c:v>1035</c:v>
                </c:pt>
                <c:pt idx="27">
                  <c:v>1008</c:v>
                </c:pt>
                <c:pt idx="28">
                  <c:v>1109</c:v>
                </c:pt>
                <c:pt idx="29">
                  <c:v>1079</c:v>
                </c:pt>
                <c:pt idx="30">
                  <c:v>937</c:v>
                </c:pt>
                <c:pt idx="31">
                  <c:v>922</c:v>
                </c:pt>
                <c:pt idx="32">
                  <c:v>924</c:v>
                </c:pt>
                <c:pt idx="33">
                  <c:v>918</c:v>
                </c:pt>
                <c:pt idx="34">
                  <c:v>943</c:v>
                </c:pt>
                <c:pt idx="35">
                  <c:v>1000</c:v>
                </c:pt>
                <c:pt idx="36">
                  <c:v>1070</c:v>
                </c:pt>
                <c:pt idx="37">
                  <c:v>932</c:v>
                </c:pt>
                <c:pt idx="38">
                  <c:v>920</c:v>
                </c:pt>
                <c:pt idx="39">
                  <c:v>1051</c:v>
                </c:pt>
                <c:pt idx="40">
                  <c:v>1023</c:v>
                </c:pt>
                <c:pt idx="41">
                  <c:v>1067</c:v>
                </c:pt>
                <c:pt idx="42">
                  <c:v>1038</c:v>
                </c:pt>
                <c:pt idx="43">
                  <c:v>1039</c:v>
                </c:pt>
                <c:pt idx="44">
                  <c:v>1094</c:v>
                </c:pt>
                <c:pt idx="45">
                  <c:v>1012</c:v>
                </c:pt>
                <c:pt idx="46">
                  <c:v>989</c:v>
                </c:pt>
                <c:pt idx="47">
                  <c:v>1007</c:v>
                </c:pt>
                <c:pt idx="48">
                  <c:v>997</c:v>
                </c:pt>
                <c:pt idx="49">
                  <c:v>1034</c:v>
                </c:pt>
                <c:pt idx="50">
                  <c:v>1055</c:v>
                </c:pt>
                <c:pt idx="51">
                  <c:v>1018</c:v>
                </c:pt>
                <c:pt idx="52">
                  <c:v>999</c:v>
                </c:pt>
                <c:pt idx="53">
                  <c:v>1051</c:v>
                </c:pt>
                <c:pt idx="54">
                  <c:v>1025</c:v>
                </c:pt>
                <c:pt idx="55">
                  <c:v>1026</c:v>
                </c:pt>
                <c:pt idx="56">
                  <c:v>992</c:v>
                </c:pt>
                <c:pt idx="57">
                  <c:v>1032</c:v>
                </c:pt>
                <c:pt idx="58">
                  <c:v>953</c:v>
                </c:pt>
                <c:pt idx="59">
                  <c:v>1032</c:v>
                </c:pt>
                <c:pt idx="60">
                  <c:v>1054</c:v>
                </c:pt>
                <c:pt idx="61">
                  <c:v>1022</c:v>
                </c:pt>
                <c:pt idx="62">
                  <c:v>991</c:v>
                </c:pt>
                <c:pt idx="63">
                  <c:v>1058</c:v>
                </c:pt>
                <c:pt idx="64">
                  <c:v>1026</c:v>
                </c:pt>
                <c:pt idx="65">
                  <c:v>1022</c:v>
                </c:pt>
                <c:pt idx="66">
                  <c:v>1012</c:v>
                </c:pt>
                <c:pt idx="67">
                  <c:v>1043</c:v>
                </c:pt>
                <c:pt idx="68">
                  <c:v>1017</c:v>
                </c:pt>
                <c:pt idx="69">
                  <c:v>1014</c:v>
                </c:pt>
                <c:pt idx="70">
                  <c:v>1058</c:v>
                </c:pt>
                <c:pt idx="71">
                  <c:v>1024</c:v>
                </c:pt>
                <c:pt idx="72">
                  <c:v>1021</c:v>
                </c:pt>
                <c:pt idx="73">
                  <c:v>928</c:v>
                </c:pt>
                <c:pt idx="74">
                  <c:v>1009</c:v>
                </c:pt>
                <c:pt idx="75">
                  <c:v>958</c:v>
                </c:pt>
                <c:pt idx="76">
                  <c:v>997</c:v>
                </c:pt>
                <c:pt idx="77">
                  <c:v>1035</c:v>
                </c:pt>
                <c:pt idx="78">
                  <c:v>1030</c:v>
                </c:pt>
                <c:pt idx="79">
                  <c:v>1035</c:v>
                </c:pt>
                <c:pt idx="80">
                  <c:v>1036</c:v>
                </c:pt>
                <c:pt idx="81">
                  <c:v>1023</c:v>
                </c:pt>
                <c:pt idx="82">
                  <c:v>932</c:v>
                </c:pt>
                <c:pt idx="83">
                  <c:v>1042</c:v>
                </c:pt>
                <c:pt idx="84">
                  <c:v>1000</c:v>
                </c:pt>
                <c:pt idx="85">
                  <c:v>931</c:v>
                </c:pt>
                <c:pt idx="86">
                  <c:v>943</c:v>
                </c:pt>
                <c:pt idx="87">
                  <c:v>1017</c:v>
                </c:pt>
                <c:pt idx="88">
                  <c:v>1048</c:v>
                </c:pt>
                <c:pt idx="89">
                  <c:v>1041</c:v>
                </c:pt>
                <c:pt idx="90">
                  <c:v>1041</c:v>
                </c:pt>
                <c:pt idx="91">
                  <c:v>1030</c:v>
                </c:pt>
                <c:pt idx="92">
                  <c:v>1046</c:v>
                </c:pt>
                <c:pt idx="93">
                  <c:v>1041</c:v>
                </c:pt>
                <c:pt idx="94">
                  <c:v>1030</c:v>
                </c:pt>
                <c:pt idx="95">
                  <c:v>955</c:v>
                </c:pt>
                <c:pt idx="96">
                  <c:v>1020</c:v>
                </c:pt>
                <c:pt idx="97">
                  <c:v>1009</c:v>
                </c:pt>
                <c:pt idx="98">
                  <c:v>1033</c:v>
                </c:pt>
                <c:pt idx="99">
                  <c:v>1046</c:v>
                </c:pt>
                <c:pt idx="100">
                  <c:v>1022</c:v>
                </c:pt>
                <c:pt idx="101">
                  <c:v>1042</c:v>
                </c:pt>
                <c:pt idx="102">
                  <c:v>1019</c:v>
                </c:pt>
                <c:pt idx="103">
                  <c:v>1021</c:v>
                </c:pt>
                <c:pt idx="104">
                  <c:v>1039</c:v>
                </c:pt>
                <c:pt idx="105">
                  <c:v>1042</c:v>
                </c:pt>
                <c:pt idx="106">
                  <c:v>1036</c:v>
                </c:pt>
                <c:pt idx="107">
                  <c:v>1032</c:v>
                </c:pt>
                <c:pt idx="108">
                  <c:v>982</c:v>
                </c:pt>
                <c:pt idx="109">
                  <c:v>1013</c:v>
                </c:pt>
                <c:pt idx="110">
                  <c:v>1056</c:v>
                </c:pt>
                <c:pt idx="111">
                  <c:v>1091</c:v>
                </c:pt>
                <c:pt idx="112">
                  <c:v>1056</c:v>
                </c:pt>
                <c:pt idx="113">
                  <c:v>1006</c:v>
                </c:pt>
                <c:pt idx="114">
                  <c:v>1042</c:v>
                </c:pt>
                <c:pt idx="115">
                  <c:v>1018</c:v>
                </c:pt>
                <c:pt idx="116">
                  <c:v>1043</c:v>
                </c:pt>
                <c:pt idx="117">
                  <c:v>1013</c:v>
                </c:pt>
                <c:pt idx="118">
                  <c:v>1029</c:v>
                </c:pt>
                <c:pt idx="119">
                  <c:v>1018</c:v>
                </c:pt>
                <c:pt idx="120">
                  <c:v>1046</c:v>
                </c:pt>
                <c:pt idx="121">
                  <c:v>1038</c:v>
                </c:pt>
                <c:pt idx="122">
                  <c:v>1030</c:v>
                </c:pt>
                <c:pt idx="123">
                  <c:v>1045</c:v>
                </c:pt>
                <c:pt idx="124">
                  <c:v>1056</c:v>
                </c:pt>
                <c:pt idx="125">
                  <c:v>1043</c:v>
                </c:pt>
                <c:pt idx="126">
                  <c:v>1056</c:v>
                </c:pt>
                <c:pt idx="127">
                  <c:v>1054</c:v>
                </c:pt>
                <c:pt idx="128">
                  <c:v>1032</c:v>
                </c:pt>
                <c:pt idx="129">
                  <c:v>1054</c:v>
                </c:pt>
                <c:pt idx="130">
                  <c:v>1039</c:v>
                </c:pt>
                <c:pt idx="131">
                  <c:v>1051</c:v>
                </c:pt>
                <c:pt idx="132">
                  <c:v>1057</c:v>
                </c:pt>
                <c:pt idx="133">
                  <c:v>1065</c:v>
                </c:pt>
                <c:pt idx="134">
                  <c:v>1056</c:v>
                </c:pt>
                <c:pt idx="135">
                  <c:v>1039</c:v>
                </c:pt>
                <c:pt idx="136">
                  <c:v>1059</c:v>
                </c:pt>
                <c:pt idx="137">
                  <c:v>1044</c:v>
                </c:pt>
                <c:pt idx="138">
                  <c:v>1037</c:v>
                </c:pt>
                <c:pt idx="139">
                  <c:v>1009</c:v>
                </c:pt>
                <c:pt idx="140">
                  <c:v>1037</c:v>
                </c:pt>
                <c:pt idx="141">
                  <c:v>1044</c:v>
                </c:pt>
                <c:pt idx="142">
                  <c:v>964</c:v>
                </c:pt>
                <c:pt idx="143">
                  <c:v>1012</c:v>
                </c:pt>
                <c:pt idx="144">
                  <c:v>1017</c:v>
                </c:pt>
                <c:pt idx="145">
                  <c:v>1032</c:v>
                </c:pt>
                <c:pt idx="146">
                  <c:v>943</c:v>
                </c:pt>
                <c:pt idx="147">
                  <c:v>1031</c:v>
                </c:pt>
                <c:pt idx="148">
                  <c:v>1027</c:v>
                </c:pt>
                <c:pt idx="149">
                  <c:v>936</c:v>
                </c:pt>
                <c:pt idx="150">
                  <c:v>935</c:v>
                </c:pt>
                <c:pt idx="151">
                  <c:v>1062</c:v>
                </c:pt>
                <c:pt idx="152">
                  <c:v>962</c:v>
                </c:pt>
                <c:pt idx="153">
                  <c:v>1027</c:v>
                </c:pt>
                <c:pt idx="154">
                  <c:v>1044</c:v>
                </c:pt>
                <c:pt idx="155">
                  <c:v>1049</c:v>
                </c:pt>
                <c:pt idx="156">
                  <c:v>946</c:v>
                </c:pt>
                <c:pt idx="157">
                  <c:v>1050</c:v>
                </c:pt>
                <c:pt idx="158">
                  <c:v>999</c:v>
                </c:pt>
                <c:pt idx="159">
                  <c:v>1019</c:v>
                </c:pt>
                <c:pt idx="160">
                  <c:v>1015</c:v>
                </c:pt>
                <c:pt idx="161">
                  <c:v>955</c:v>
                </c:pt>
                <c:pt idx="162">
                  <c:v>971</c:v>
                </c:pt>
                <c:pt idx="163">
                  <c:v>1039</c:v>
                </c:pt>
                <c:pt idx="164">
                  <c:v>1025</c:v>
                </c:pt>
                <c:pt idx="165">
                  <c:v>1039</c:v>
                </c:pt>
                <c:pt idx="166">
                  <c:v>1051</c:v>
                </c:pt>
                <c:pt idx="167">
                  <c:v>991</c:v>
                </c:pt>
                <c:pt idx="168">
                  <c:v>1023</c:v>
                </c:pt>
                <c:pt idx="169">
                  <c:v>1028</c:v>
                </c:pt>
                <c:pt idx="170">
                  <c:v>1038</c:v>
                </c:pt>
                <c:pt idx="171">
                  <c:v>1062</c:v>
                </c:pt>
                <c:pt idx="172">
                  <c:v>1043</c:v>
                </c:pt>
                <c:pt idx="173">
                  <c:v>978</c:v>
                </c:pt>
                <c:pt idx="174">
                  <c:v>1010</c:v>
                </c:pt>
                <c:pt idx="175">
                  <c:v>985</c:v>
                </c:pt>
                <c:pt idx="176">
                  <c:v>1038</c:v>
                </c:pt>
                <c:pt idx="177">
                  <c:v>1072</c:v>
                </c:pt>
                <c:pt idx="178">
                  <c:v>1045</c:v>
                </c:pt>
                <c:pt idx="179">
                  <c:v>941</c:v>
                </c:pt>
                <c:pt idx="180">
                  <c:v>1014</c:v>
                </c:pt>
                <c:pt idx="181">
                  <c:v>1033</c:v>
                </c:pt>
                <c:pt idx="182">
                  <c:v>993</c:v>
                </c:pt>
                <c:pt idx="183">
                  <c:v>1037</c:v>
                </c:pt>
                <c:pt idx="184">
                  <c:v>1038</c:v>
                </c:pt>
                <c:pt idx="185">
                  <c:v>1051</c:v>
                </c:pt>
                <c:pt idx="186">
                  <c:v>1027</c:v>
                </c:pt>
                <c:pt idx="187">
                  <c:v>935</c:v>
                </c:pt>
                <c:pt idx="188">
                  <c:v>1017</c:v>
                </c:pt>
                <c:pt idx="189">
                  <c:v>982</c:v>
                </c:pt>
                <c:pt idx="190">
                  <c:v>951</c:v>
                </c:pt>
                <c:pt idx="191">
                  <c:v>1038</c:v>
                </c:pt>
                <c:pt idx="192">
                  <c:v>1034</c:v>
                </c:pt>
                <c:pt idx="193">
                  <c:v>1044</c:v>
                </c:pt>
                <c:pt idx="194">
                  <c:v>1032</c:v>
                </c:pt>
                <c:pt idx="195">
                  <c:v>1032</c:v>
                </c:pt>
                <c:pt idx="196">
                  <c:v>1051</c:v>
                </c:pt>
                <c:pt idx="197">
                  <c:v>1049</c:v>
                </c:pt>
                <c:pt idx="198">
                  <c:v>1048</c:v>
                </c:pt>
                <c:pt idx="199">
                  <c:v>956</c:v>
                </c:pt>
                <c:pt idx="200">
                  <c:v>998</c:v>
                </c:pt>
                <c:pt idx="201">
                  <c:v>1062</c:v>
                </c:pt>
                <c:pt idx="202">
                  <c:v>1048</c:v>
                </c:pt>
                <c:pt idx="203">
                  <c:v>1032</c:v>
                </c:pt>
                <c:pt idx="204">
                  <c:v>1046</c:v>
                </c:pt>
                <c:pt idx="205">
                  <c:v>998</c:v>
                </c:pt>
                <c:pt idx="206">
                  <c:v>918</c:v>
                </c:pt>
                <c:pt idx="207">
                  <c:v>941</c:v>
                </c:pt>
                <c:pt idx="208">
                  <c:v>1054</c:v>
                </c:pt>
                <c:pt idx="209">
                  <c:v>986</c:v>
                </c:pt>
                <c:pt idx="210">
                  <c:v>1016</c:v>
                </c:pt>
                <c:pt idx="211">
                  <c:v>1010</c:v>
                </c:pt>
                <c:pt idx="212">
                  <c:v>973</c:v>
                </c:pt>
                <c:pt idx="213">
                  <c:v>1056</c:v>
                </c:pt>
                <c:pt idx="214">
                  <c:v>1039</c:v>
                </c:pt>
                <c:pt idx="215">
                  <c:v>1023</c:v>
                </c:pt>
                <c:pt idx="216">
                  <c:v>1038</c:v>
                </c:pt>
                <c:pt idx="217">
                  <c:v>1054</c:v>
                </c:pt>
                <c:pt idx="218">
                  <c:v>1034</c:v>
                </c:pt>
                <c:pt idx="219">
                  <c:v>1036</c:v>
                </c:pt>
                <c:pt idx="220">
                  <c:v>1052</c:v>
                </c:pt>
                <c:pt idx="221">
                  <c:v>1062</c:v>
                </c:pt>
                <c:pt idx="222">
                  <c:v>924</c:v>
                </c:pt>
                <c:pt idx="223">
                  <c:v>1046</c:v>
                </c:pt>
                <c:pt idx="224">
                  <c:v>991</c:v>
                </c:pt>
                <c:pt idx="225">
                  <c:v>976</c:v>
                </c:pt>
                <c:pt idx="226">
                  <c:v>918</c:v>
                </c:pt>
                <c:pt idx="227">
                  <c:v>1029</c:v>
                </c:pt>
                <c:pt idx="228">
                  <c:v>1040</c:v>
                </c:pt>
                <c:pt idx="229">
                  <c:v>1007</c:v>
                </c:pt>
                <c:pt idx="230">
                  <c:v>1051</c:v>
                </c:pt>
                <c:pt idx="231">
                  <c:v>1024</c:v>
                </c:pt>
                <c:pt idx="232">
                  <c:v>992</c:v>
                </c:pt>
                <c:pt idx="233">
                  <c:v>954</c:v>
                </c:pt>
                <c:pt idx="234">
                  <c:v>994</c:v>
                </c:pt>
                <c:pt idx="235">
                  <c:v>1011</c:v>
                </c:pt>
                <c:pt idx="236">
                  <c:v>1069</c:v>
                </c:pt>
                <c:pt idx="237">
                  <c:v>1052</c:v>
                </c:pt>
                <c:pt idx="238">
                  <c:v>1058</c:v>
                </c:pt>
                <c:pt idx="239">
                  <c:v>1039</c:v>
                </c:pt>
                <c:pt idx="240">
                  <c:v>944</c:v>
                </c:pt>
                <c:pt idx="241">
                  <c:v>939</c:v>
                </c:pt>
                <c:pt idx="242">
                  <c:v>1027</c:v>
                </c:pt>
                <c:pt idx="243">
                  <c:v>1012</c:v>
                </c:pt>
                <c:pt idx="244">
                  <c:v>1037</c:v>
                </c:pt>
                <c:pt idx="245">
                  <c:v>1024</c:v>
                </c:pt>
                <c:pt idx="246">
                  <c:v>947</c:v>
                </c:pt>
                <c:pt idx="247">
                  <c:v>956</c:v>
                </c:pt>
                <c:pt idx="248">
                  <c:v>992</c:v>
                </c:pt>
                <c:pt idx="249">
                  <c:v>930</c:v>
                </c:pt>
                <c:pt idx="250">
                  <c:v>994</c:v>
                </c:pt>
                <c:pt idx="251">
                  <c:v>943</c:v>
                </c:pt>
                <c:pt idx="252">
                  <c:v>927</c:v>
                </c:pt>
                <c:pt idx="253">
                  <c:v>1011</c:v>
                </c:pt>
                <c:pt idx="254">
                  <c:v>969</c:v>
                </c:pt>
                <c:pt idx="255">
                  <c:v>1030</c:v>
                </c:pt>
                <c:pt idx="256">
                  <c:v>1038</c:v>
                </c:pt>
                <c:pt idx="257">
                  <c:v>1052</c:v>
                </c:pt>
                <c:pt idx="258">
                  <c:v>1023</c:v>
                </c:pt>
                <c:pt idx="259">
                  <c:v>1037</c:v>
                </c:pt>
                <c:pt idx="260">
                  <c:v>1032</c:v>
                </c:pt>
                <c:pt idx="261">
                  <c:v>1045</c:v>
                </c:pt>
                <c:pt idx="262">
                  <c:v>1058</c:v>
                </c:pt>
                <c:pt idx="263">
                  <c:v>1038</c:v>
                </c:pt>
                <c:pt idx="264">
                  <c:v>1051</c:v>
                </c:pt>
                <c:pt idx="265">
                  <c:v>914</c:v>
                </c:pt>
                <c:pt idx="266">
                  <c:v>1054</c:v>
                </c:pt>
                <c:pt idx="267">
                  <c:v>1021</c:v>
                </c:pt>
                <c:pt idx="268">
                  <c:v>1030</c:v>
                </c:pt>
                <c:pt idx="269">
                  <c:v>996</c:v>
                </c:pt>
                <c:pt idx="270">
                  <c:v>1006</c:v>
                </c:pt>
                <c:pt idx="271">
                  <c:v>1006</c:v>
                </c:pt>
                <c:pt idx="272">
                  <c:v>922</c:v>
                </c:pt>
                <c:pt idx="273">
                  <c:v>949</c:v>
                </c:pt>
                <c:pt idx="274">
                  <c:v>914</c:v>
                </c:pt>
                <c:pt idx="275">
                  <c:v>982</c:v>
                </c:pt>
                <c:pt idx="276">
                  <c:v>998</c:v>
                </c:pt>
                <c:pt idx="277">
                  <c:v>930</c:v>
                </c:pt>
                <c:pt idx="278">
                  <c:v>1002</c:v>
                </c:pt>
                <c:pt idx="279">
                  <c:v>1011</c:v>
                </c:pt>
                <c:pt idx="280">
                  <c:v>1035</c:v>
                </c:pt>
                <c:pt idx="281">
                  <c:v>982</c:v>
                </c:pt>
                <c:pt idx="282">
                  <c:v>974</c:v>
                </c:pt>
                <c:pt idx="283">
                  <c:v>987</c:v>
                </c:pt>
                <c:pt idx="284">
                  <c:v>1006</c:v>
                </c:pt>
                <c:pt idx="285">
                  <c:v>1017</c:v>
                </c:pt>
                <c:pt idx="286">
                  <c:v>1032</c:v>
                </c:pt>
                <c:pt idx="287">
                  <c:v>1025</c:v>
                </c:pt>
                <c:pt idx="288">
                  <c:v>1037</c:v>
                </c:pt>
                <c:pt idx="289">
                  <c:v>1033</c:v>
                </c:pt>
                <c:pt idx="290">
                  <c:v>1033</c:v>
                </c:pt>
                <c:pt idx="291">
                  <c:v>1001</c:v>
                </c:pt>
                <c:pt idx="292">
                  <c:v>932</c:v>
                </c:pt>
                <c:pt idx="293">
                  <c:v>1050</c:v>
                </c:pt>
                <c:pt idx="294">
                  <c:v>1014</c:v>
                </c:pt>
                <c:pt idx="295">
                  <c:v>1003</c:v>
                </c:pt>
                <c:pt idx="296">
                  <c:v>1033</c:v>
                </c:pt>
                <c:pt idx="297">
                  <c:v>963</c:v>
                </c:pt>
                <c:pt idx="298">
                  <c:v>1061</c:v>
                </c:pt>
                <c:pt idx="299">
                  <c:v>1019</c:v>
                </c:pt>
                <c:pt idx="300">
                  <c:v>1027</c:v>
                </c:pt>
                <c:pt idx="301">
                  <c:v>1032</c:v>
                </c:pt>
                <c:pt idx="302">
                  <c:v>986</c:v>
                </c:pt>
                <c:pt idx="303">
                  <c:v>959</c:v>
                </c:pt>
                <c:pt idx="304">
                  <c:v>985</c:v>
                </c:pt>
                <c:pt idx="305">
                  <c:v>1051</c:v>
                </c:pt>
                <c:pt idx="306">
                  <c:v>987</c:v>
                </c:pt>
                <c:pt idx="307">
                  <c:v>1026</c:v>
                </c:pt>
                <c:pt idx="308">
                  <c:v>1047</c:v>
                </c:pt>
                <c:pt idx="309">
                  <c:v>945</c:v>
                </c:pt>
                <c:pt idx="310">
                  <c:v>992</c:v>
                </c:pt>
                <c:pt idx="311">
                  <c:v>1000</c:v>
                </c:pt>
                <c:pt idx="312">
                  <c:v>947</c:v>
                </c:pt>
                <c:pt idx="313">
                  <c:v>954</c:v>
                </c:pt>
                <c:pt idx="314">
                  <c:v>1017</c:v>
                </c:pt>
                <c:pt idx="315">
                  <c:v>995</c:v>
                </c:pt>
                <c:pt idx="316">
                  <c:v>928</c:v>
                </c:pt>
                <c:pt idx="317">
                  <c:v>926</c:v>
                </c:pt>
                <c:pt idx="318">
                  <c:v>932</c:v>
                </c:pt>
                <c:pt idx="319">
                  <c:v>1039</c:v>
                </c:pt>
                <c:pt idx="320">
                  <c:v>941</c:v>
                </c:pt>
                <c:pt idx="321">
                  <c:v>935</c:v>
                </c:pt>
                <c:pt idx="322">
                  <c:v>1009</c:v>
                </c:pt>
                <c:pt idx="323">
                  <c:v>1036</c:v>
                </c:pt>
                <c:pt idx="324">
                  <c:v>1003</c:v>
                </c:pt>
                <c:pt idx="325">
                  <c:v>916</c:v>
                </c:pt>
                <c:pt idx="326">
                  <c:v>1008</c:v>
                </c:pt>
                <c:pt idx="327">
                  <c:v>1040</c:v>
                </c:pt>
                <c:pt idx="328">
                  <c:v>1107</c:v>
                </c:pt>
                <c:pt idx="329">
                  <c:v>264</c:v>
                </c:pt>
                <c:pt idx="330">
                  <c:v>180</c:v>
                </c:pt>
                <c:pt idx="331">
                  <c:v>1095</c:v>
                </c:pt>
                <c:pt idx="332">
                  <c:v>958</c:v>
                </c:pt>
                <c:pt idx="333">
                  <c:v>1160</c:v>
                </c:pt>
                <c:pt idx="334">
                  <c:v>1087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PowerTutor!$E$3</c:f>
              <c:strCache>
                <c:ptCount val="1"/>
                <c:pt idx="0">
                  <c:v>Smartwatch</c:v>
                </c:pt>
              </c:strCache>
            </c:strRef>
          </c:tx>
          <c:marker>
            <c:symbol val="none"/>
          </c:marker>
          <c:val>
            <c:numRef>
              <c:f>PowerTutor!$E$4:$E$352</c:f>
              <c:numCache>
                <c:formatCode>General</c:formatCode>
                <c:ptCount val="349"/>
                <c:pt idx="0">
                  <c:v>900</c:v>
                </c:pt>
                <c:pt idx="1">
                  <c:v>1162</c:v>
                </c:pt>
                <c:pt idx="2">
                  <c:v>1187</c:v>
                </c:pt>
                <c:pt idx="3">
                  <c:v>1219</c:v>
                </c:pt>
                <c:pt idx="4">
                  <c:v>1201</c:v>
                </c:pt>
                <c:pt idx="5">
                  <c:v>1205</c:v>
                </c:pt>
                <c:pt idx="6">
                  <c:v>1209</c:v>
                </c:pt>
                <c:pt idx="7">
                  <c:v>1217</c:v>
                </c:pt>
                <c:pt idx="8">
                  <c:v>1227</c:v>
                </c:pt>
                <c:pt idx="9">
                  <c:v>1121</c:v>
                </c:pt>
                <c:pt idx="10">
                  <c:v>1082</c:v>
                </c:pt>
                <c:pt idx="11">
                  <c:v>1090</c:v>
                </c:pt>
                <c:pt idx="12">
                  <c:v>1003</c:v>
                </c:pt>
                <c:pt idx="13">
                  <c:v>1079</c:v>
                </c:pt>
                <c:pt idx="14">
                  <c:v>924</c:v>
                </c:pt>
                <c:pt idx="15">
                  <c:v>906</c:v>
                </c:pt>
                <c:pt idx="16">
                  <c:v>904</c:v>
                </c:pt>
                <c:pt idx="17">
                  <c:v>906</c:v>
                </c:pt>
                <c:pt idx="18">
                  <c:v>915</c:v>
                </c:pt>
                <c:pt idx="19">
                  <c:v>926</c:v>
                </c:pt>
                <c:pt idx="20">
                  <c:v>906</c:v>
                </c:pt>
                <c:pt idx="21">
                  <c:v>910</c:v>
                </c:pt>
                <c:pt idx="22">
                  <c:v>949</c:v>
                </c:pt>
                <c:pt idx="23">
                  <c:v>1333</c:v>
                </c:pt>
                <c:pt idx="24">
                  <c:v>1119</c:v>
                </c:pt>
                <c:pt idx="25">
                  <c:v>1073</c:v>
                </c:pt>
                <c:pt idx="26">
                  <c:v>904</c:v>
                </c:pt>
                <c:pt idx="27">
                  <c:v>904</c:v>
                </c:pt>
                <c:pt idx="28">
                  <c:v>918</c:v>
                </c:pt>
                <c:pt idx="29">
                  <c:v>968</c:v>
                </c:pt>
                <c:pt idx="30">
                  <c:v>929</c:v>
                </c:pt>
                <c:pt idx="31">
                  <c:v>992</c:v>
                </c:pt>
                <c:pt idx="32">
                  <c:v>994</c:v>
                </c:pt>
                <c:pt idx="33">
                  <c:v>998</c:v>
                </c:pt>
                <c:pt idx="34">
                  <c:v>990</c:v>
                </c:pt>
                <c:pt idx="35">
                  <c:v>974</c:v>
                </c:pt>
                <c:pt idx="36">
                  <c:v>992</c:v>
                </c:pt>
                <c:pt idx="37">
                  <c:v>1003</c:v>
                </c:pt>
                <c:pt idx="38">
                  <c:v>981</c:v>
                </c:pt>
                <c:pt idx="39">
                  <c:v>1333</c:v>
                </c:pt>
                <c:pt idx="40">
                  <c:v>1023</c:v>
                </c:pt>
                <c:pt idx="41">
                  <c:v>992</c:v>
                </c:pt>
                <c:pt idx="42">
                  <c:v>959</c:v>
                </c:pt>
                <c:pt idx="43">
                  <c:v>924</c:v>
                </c:pt>
                <c:pt idx="44">
                  <c:v>935</c:v>
                </c:pt>
                <c:pt idx="45">
                  <c:v>968</c:v>
                </c:pt>
                <c:pt idx="46">
                  <c:v>992</c:v>
                </c:pt>
                <c:pt idx="47">
                  <c:v>999</c:v>
                </c:pt>
                <c:pt idx="48">
                  <c:v>978</c:v>
                </c:pt>
                <c:pt idx="49">
                  <c:v>983</c:v>
                </c:pt>
                <c:pt idx="50">
                  <c:v>946</c:v>
                </c:pt>
                <c:pt idx="51">
                  <c:v>963</c:v>
                </c:pt>
                <c:pt idx="52">
                  <c:v>1004</c:v>
                </c:pt>
                <c:pt idx="53">
                  <c:v>913</c:v>
                </c:pt>
                <c:pt idx="54">
                  <c:v>983</c:v>
                </c:pt>
                <c:pt idx="55">
                  <c:v>942</c:v>
                </c:pt>
                <c:pt idx="56">
                  <c:v>945</c:v>
                </c:pt>
                <c:pt idx="57">
                  <c:v>904</c:v>
                </c:pt>
                <c:pt idx="58">
                  <c:v>951</c:v>
                </c:pt>
                <c:pt idx="59">
                  <c:v>994</c:v>
                </c:pt>
                <c:pt idx="60">
                  <c:v>926</c:v>
                </c:pt>
                <c:pt idx="61">
                  <c:v>940</c:v>
                </c:pt>
                <c:pt idx="62">
                  <c:v>967</c:v>
                </c:pt>
                <c:pt idx="63">
                  <c:v>956</c:v>
                </c:pt>
                <c:pt idx="64">
                  <c:v>935</c:v>
                </c:pt>
                <c:pt idx="65">
                  <c:v>995</c:v>
                </c:pt>
                <c:pt idx="66">
                  <c:v>986</c:v>
                </c:pt>
                <c:pt idx="67">
                  <c:v>988</c:v>
                </c:pt>
                <c:pt idx="68">
                  <c:v>986</c:v>
                </c:pt>
                <c:pt idx="69">
                  <c:v>982</c:v>
                </c:pt>
                <c:pt idx="70">
                  <c:v>987</c:v>
                </c:pt>
                <c:pt idx="71">
                  <c:v>978</c:v>
                </c:pt>
                <c:pt idx="72">
                  <c:v>986</c:v>
                </c:pt>
                <c:pt idx="73">
                  <c:v>990</c:v>
                </c:pt>
                <c:pt idx="74">
                  <c:v>992</c:v>
                </c:pt>
                <c:pt idx="75">
                  <c:v>998</c:v>
                </c:pt>
                <c:pt idx="76">
                  <c:v>975</c:v>
                </c:pt>
                <c:pt idx="77">
                  <c:v>1333</c:v>
                </c:pt>
                <c:pt idx="78">
                  <c:v>948</c:v>
                </c:pt>
                <c:pt idx="79">
                  <c:v>1001</c:v>
                </c:pt>
                <c:pt idx="80">
                  <c:v>1012</c:v>
                </c:pt>
                <c:pt idx="81">
                  <c:v>1005</c:v>
                </c:pt>
                <c:pt idx="82">
                  <c:v>974</c:v>
                </c:pt>
                <c:pt idx="83">
                  <c:v>998</c:v>
                </c:pt>
                <c:pt idx="84">
                  <c:v>978</c:v>
                </c:pt>
                <c:pt idx="85">
                  <c:v>997</c:v>
                </c:pt>
                <c:pt idx="86">
                  <c:v>944</c:v>
                </c:pt>
                <c:pt idx="87">
                  <c:v>952</c:v>
                </c:pt>
                <c:pt idx="88">
                  <c:v>943</c:v>
                </c:pt>
                <c:pt idx="89">
                  <c:v>983</c:v>
                </c:pt>
                <c:pt idx="90">
                  <c:v>981</c:v>
                </c:pt>
                <c:pt idx="91">
                  <c:v>982</c:v>
                </c:pt>
                <c:pt idx="92">
                  <c:v>994</c:v>
                </c:pt>
                <c:pt idx="93">
                  <c:v>987</c:v>
                </c:pt>
                <c:pt idx="94">
                  <c:v>951</c:v>
                </c:pt>
                <c:pt idx="95">
                  <c:v>986</c:v>
                </c:pt>
                <c:pt idx="96">
                  <c:v>935</c:v>
                </c:pt>
                <c:pt idx="97">
                  <c:v>913</c:v>
                </c:pt>
                <c:pt idx="98">
                  <c:v>926</c:v>
                </c:pt>
                <c:pt idx="99">
                  <c:v>960</c:v>
                </c:pt>
                <c:pt idx="100">
                  <c:v>980</c:v>
                </c:pt>
                <c:pt idx="101">
                  <c:v>988</c:v>
                </c:pt>
                <c:pt idx="102">
                  <c:v>913</c:v>
                </c:pt>
                <c:pt idx="103">
                  <c:v>1006</c:v>
                </c:pt>
                <c:pt idx="104">
                  <c:v>1333</c:v>
                </c:pt>
                <c:pt idx="105">
                  <c:v>913</c:v>
                </c:pt>
                <c:pt idx="106">
                  <c:v>989</c:v>
                </c:pt>
                <c:pt idx="107">
                  <c:v>987</c:v>
                </c:pt>
                <c:pt idx="108">
                  <c:v>996</c:v>
                </c:pt>
                <c:pt idx="109">
                  <c:v>996</c:v>
                </c:pt>
                <c:pt idx="110">
                  <c:v>988</c:v>
                </c:pt>
                <c:pt idx="111">
                  <c:v>991</c:v>
                </c:pt>
                <c:pt idx="112">
                  <c:v>978</c:v>
                </c:pt>
                <c:pt idx="113">
                  <c:v>995</c:v>
                </c:pt>
                <c:pt idx="114">
                  <c:v>986</c:v>
                </c:pt>
                <c:pt idx="115">
                  <c:v>1008</c:v>
                </c:pt>
                <c:pt idx="116">
                  <c:v>984</c:v>
                </c:pt>
                <c:pt idx="117">
                  <c:v>931</c:v>
                </c:pt>
                <c:pt idx="118">
                  <c:v>906</c:v>
                </c:pt>
                <c:pt idx="119">
                  <c:v>962</c:v>
                </c:pt>
                <c:pt idx="120">
                  <c:v>988</c:v>
                </c:pt>
                <c:pt idx="121">
                  <c:v>941</c:v>
                </c:pt>
                <c:pt idx="122">
                  <c:v>948</c:v>
                </c:pt>
                <c:pt idx="123">
                  <c:v>1004</c:v>
                </c:pt>
                <c:pt idx="124">
                  <c:v>920</c:v>
                </c:pt>
                <c:pt idx="125">
                  <c:v>942</c:v>
                </c:pt>
                <c:pt idx="126">
                  <c:v>965</c:v>
                </c:pt>
                <c:pt idx="127">
                  <c:v>977</c:v>
                </c:pt>
                <c:pt idx="128">
                  <c:v>983</c:v>
                </c:pt>
                <c:pt idx="129">
                  <c:v>1001</c:v>
                </c:pt>
                <c:pt idx="130">
                  <c:v>1000</c:v>
                </c:pt>
                <c:pt idx="131">
                  <c:v>989</c:v>
                </c:pt>
                <c:pt idx="132">
                  <c:v>997</c:v>
                </c:pt>
                <c:pt idx="133">
                  <c:v>1003</c:v>
                </c:pt>
                <c:pt idx="134">
                  <c:v>996</c:v>
                </c:pt>
                <c:pt idx="135">
                  <c:v>979</c:v>
                </c:pt>
                <c:pt idx="136">
                  <c:v>985</c:v>
                </c:pt>
                <c:pt idx="137">
                  <c:v>960</c:v>
                </c:pt>
                <c:pt idx="138">
                  <c:v>970</c:v>
                </c:pt>
                <c:pt idx="139">
                  <c:v>985</c:v>
                </c:pt>
                <c:pt idx="140">
                  <c:v>982</c:v>
                </c:pt>
                <c:pt idx="141">
                  <c:v>904</c:v>
                </c:pt>
                <c:pt idx="142">
                  <c:v>1001</c:v>
                </c:pt>
                <c:pt idx="143">
                  <c:v>997</c:v>
                </c:pt>
                <c:pt idx="144">
                  <c:v>978</c:v>
                </c:pt>
                <c:pt idx="145">
                  <c:v>1008</c:v>
                </c:pt>
                <c:pt idx="146">
                  <c:v>974</c:v>
                </c:pt>
                <c:pt idx="147">
                  <c:v>933</c:v>
                </c:pt>
                <c:pt idx="148">
                  <c:v>965</c:v>
                </c:pt>
                <c:pt idx="149">
                  <c:v>985</c:v>
                </c:pt>
                <c:pt idx="150">
                  <c:v>998</c:v>
                </c:pt>
                <c:pt idx="151">
                  <c:v>1002</c:v>
                </c:pt>
                <c:pt idx="152">
                  <c:v>1001</c:v>
                </c:pt>
                <c:pt idx="153">
                  <c:v>989</c:v>
                </c:pt>
                <c:pt idx="154">
                  <c:v>977</c:v>
                </c:pt>
                <c:pt idx="155">
                  <c:v>972</c:v>
                </c:pt>
                <c:pt idx="156">
                  <c:v>982</c:v>
                </c:pt>
                <c:pt idx="157">
                  <c:v>946</c:v>
                </c:pt>
                <c:pt idx="158">
                  <c:v>938</c:v>
                </c:pt>
                <c:pt idx="159">
                  <c:v>982</c:v>
                </c:pt>
                <c:pt idx="160">
                  <c:v>949</c:v>
                </c:pt>
                <c:pt idx="161">
                  <c:v>996</c:v>
                </c:pt>
                <c:pt idx="162">
                  <c:v>989</c:v>
                </c:pt>
                <c:pt idx="163">
                  <c:v>1012</c:v>
                </c:pt>
                <c:pt idx="164">
                  <c:v>1001</c:v>
                </c:pt>
                <c:pt idx="165">
                  <c:v>999</c:v>
                </c:pt>
                <c:pt idx="166">
                  <c:v>979</c:v>
                </c:pt>
                <c:pt idx="167">
                  <c:v>985</c:v>
                </c:pt>
                <c:pt idx="168">
                  <c:v>981</c:v>
                </c:pt>
                <c:pt idx="169">
                  <c:v>1005</c:v>
                </c:pt>
                <c:pt idx="170">
                  <c:v>999</c:v>
                </c:pt>
                <c:pt idx="171">
                  <c:v>991</c:v>
                </c:pt>
                <c:pt idx="172">
                  <c:v>999</c:v>
                </c:pt>
                <c:pt idx="173">
                  <c:v>978</c:v>
                </c:pt>
                <c:pt idx="174">
                  <c:v>971</c:v>
                </c:pt>
                <c:pt idx="175">
                  <c:v>1000</c:v>
                </c:pt>
                <c:pt idx="176">
                  <c:v>947</c:v>
                </c:pt>
                <c:pt idx="177">
                  <c:v>937</c:v>
                </c:pt>
                <c:pt idx="178">
                  <c:v>941</c:v>
                </c:pt>
                <c:pt idx="179">
                  <c:v>953</c:v>
                </c:pt>
                <c:pt idx="180">
                  <c:v>1011</c:v>
                </c:pt>
                <c:pt idx="181">
                  <c:v>1001</c:v>
                </c:pt>
                <c:pt idx="182">
                  <c:v>990</c:v>
                </c:pt>
                <c:pt idx="183">
                  <c:v>974</c:v>
                </c:pt>
                <c:pt idx="184">
                  <c:v>950</c:v>
                </c:pt>
                <c:pt idx="185">
                  <c:v>966</c:v>
                </c:pt>
                <c:pt idx="186">
                  <c:v>904</c:v>
                </c:pt>
                <c:pt idx="187">
                  <c:v>904</c:v>
                </c:pt>
                <c:pt idx="188">
                  <c:v>968</c:v>
                </c:pt>
                <c:pt idx="189">
                  <c:v>940</c:v>
                </c:pt>
                <c:pt idx="190">
                  <c:v>944</c:v>
                </c:pt>
                <c:pt idx="191">
                  <c:v>991</c:v>
                </c:pt>
                <c:pt idx="192">
                  <c:v>995</c:v>
                </c:pt>
                <c:pt idx="193">
                  <c:v>984</c:v>
                </c:pt>
                <c:pt idx="194">
                  <c:v>1333</c:v>
                </c:pt>
                <c:pt idx="195">
                  <c:v>958</c:v>
                </c:pt>
                <c:pt idx="196">
                  <c:v>955</c:v>
                </c:pt>
                <c:pt idx="197">
                  <c:v>989</c:v>
                </c:pt>
                <c:pt idx="198">
                  <c:v>961</c:v>
                </c:pt>
                <c:pt idx="199">
                  <c:v>1002</c:v>
                </c:pt>
                <c:pt idx="200">
                  <c:v>990</c:v>
                </c:pt>
                <c:pt idx="201">
                  <c:v>991</c:v>
                </c:pt>
                <c:pt idx="202">
                  <c:v>997</c:v>
                </c:pt>
                <c:pt idx="203">
                  <c:v>985</c:v>
                </c:pt>
                <c:pt idx="204">
                  <c:v>987</c:v>
                </c:pt>
                <c:pt idx="205">
                  <c:v>966</c:v>
                </c:pt>
                <c:pt idx="206">
                  <c:v>967</c:v>
                </c:pt>
                <c:pt idx="207">
                  <c:v>928</c:v>
                </c:pt>
                <c:pt idx="208">
                  <c:v>943</c:v>
                </c:pt>
                <c:pt idx="209">
                  <c:v>942</c:v>
                </c:pt>
                <c:pt idx="210">
                  <c:v>969</c:v>
                </c:pt>
                <c:pt idx="211">
                  <c:v>931</c:v>
                </c:pt>
                <c:pt idx="212">
                  <c:v>985</c:v>
                </c:pt>
                <c:pt idx="213">
                  <c:v>981</c:v>
                </c:pt>
                <c:pt idx="214">
                  <c:v>992</c:v>
                </c:pt>
                <c:pt idx="215">
                  <c:v>1003</c:v>
                </c:pt>
                <c:pt idx="216">
                  <c:v>979</c:v>
                </c:pt>
                <c:pt idx="217">
                  <c:v>981</c:v>
                </c:pt>
                <c:pt idx="218">
                  <c:v>973</c:v>
                </c:pt>
                <c:pt idx="219">
                  <c:v>966</c:v>
                </c:pt>
                <c:pt idx="220">
                  <c:v>1001</c:v>
                </c:pt>
                <c:pt idx="221">
                  <c:v>998</c:v>
                </c:pt>
                <c:pt idx="222">
                  <c:v>993</c:v>
                </c:pt>
                <c:pt idx="223">
                  <c:v>971</c:v>
                </c:pt>
                <c:pt idx="224">
                  <c:v>1011</c:v>
                </c:pt>
                <c:pt idx="225">
                  <c:v>983</c:v>
                </c:pt>
                <c:pt idx="226">
                  <c:v>997</c:v>
                </c:pt>
                <c:pt idx="227">
                  <c:v>990</c:v>
                </c:pt>
                <c:pt idx="228">
                  <c:v>994</c:v>
                </c:pt>
                <c:pt idx="229">
                  <c:v>982</c:v>
                </c:pt>
                <c:pt idx="230">
                  <c:v>993</c:v>
                </c:pt>
                <c:pt idx="231">
                  <c:v>955</c:v>
                </c:pt>
                <c:pt idx="232">
                  <c:v>902</c:v>
                </c:pt>
                <c:pt idx="233">
                  <c:v>913</c:v>
                </c:pt>
                <c:pt idx="234">
                  <c:v>950</c:v>
                </c:pt>
                <c:pt idx="235">
                  <c:v>971</c:v>
                </c:pt>
                <c:pt idx="236">
                  <c:v>924</c:v>
                </c:pt>
                <c:pt idx="237">
                  <c:v>924</c:v>
                </c:pt>
                <c:pt idx="238">
                  <c:v>930</c:v>
                </c:pt>
                <c:pt idx="239">
                  <c:v>942</c:v>
                </c:pt>
                <c:pt idx="240">
                  <c:v>964</c:v>
                </c:pt>
                <c:pt idx="241">
                  <c:v>991</c:v>
                </c:pt>
                <c:pt idx="242">
                  <c:v>989</c:v>
                </c:pt>
                <c:pt idx="243">
                  <c:v>984</c:v>
                </c:pt>
                <c:pt idx="244">
                  <c:v>986</c:v>
                </c:pt>
                <c:pt idx="245">
                  <c:v>996</c:v>
                </c:pt>
                <c:pt idx="246">
                  <c:v>981</c:v>
                </c:pt>
                <c:pt idx="247">
                  <c:v>992</c:v>
                </c:pt>
                <c:pt idx="248">
                  <c:v>967</c:v>
                </c:pt>
                <c:pt idx="249">
                  <c:v>969</c:v>
                </c:pt>
                <c:pt idx="250">
                  <c:v>982</c:v>
                </c:pt>
                <c:pt idx="251">
                  <c:v>949</c:v>
                </c:pt>
                <c:pt idx="252">
                  <c:v>980</c:v>
                </c:pt>
                <c:pt idx="253">
                  <c:v>1003</c:v>
                </c:pt>
                <c:pt idx="254">
                  <c:v>993</c:v>
                </c:pt>
                <c:pt idx="255">
                  <c:v>999</c:v>
                </c:pt>
                <c:pt idx="256">
                  <c:v>988</c:v>
                </c:pt>
                <c:pt idx="257">
                  <c:v>972</c:v>
                </c:pt>
                <c:pt idx="258">
                  <c:v>961</c:v>
                </c:pt>
                <c:pt idx="259">
                  <c:v>956</c:v>
                </c:pt>
                <c:pt idx="260">
                  <c:v>985</c:v>
                </c:pt>
                <c:pt idx="261">
                  <c:v>988</c:v>
                </c:pt>
                <c:pt idx="262">
                  <c:v>973</c:v>
                </c:pt>
                <c:pt idx="263">
                  <c:v>919</c:v>
                </c:pt>
                <c:pt idx="264">
                  <c:v>964</c:v>
                </c:pt>
                <c:pt idx="265">
                  <c:v>960</c:v>
                </c:pt>
                <c:pt idx="266">
                  <c:v>983</c:v>
                </c:pt>
                <c:pt idx="267">
                  <c:v>994</c:v>
                </c:pt>
                <c:pt idx="268">
                  <c:v>960</c:v>
                </c:pt>
                <c:pt idx="269">
                  <c:v>981</c:v>
                </c:pt>
                <c:pt idx="270">
                  <c:v>1333</c:v>
                </c:pt>
                <c:pt idx="271">
                  <c:v>949</c:v>
                </c:pt>
                <c:pt idx="272">
                  <c:v>944</c:v>
                </c:pt>
                <c:pt idx="273">
                  <c:v>957</c:v>
                </c:pt>
                <c:pt idx="274">
                  <c:v>991</c:v>
                </c:pt>
                <c:pt idx="275">
                  <c:v>984</c:v>
                </c:pt>
                <c:pt idx="276">
                  <c:v>904</c:v>
                </c:pt>
                <c:pt idx="277">
                  <c:v>981</c:v>
                </c:pt>
                <c:pt idx="278">
                  <c:v>973</c:v>
                </c:pt>
                <c:pt idx="279">
                  <c:v>997</c:v>
                </c:pt>
                <c:pt idx="280">
                  <c:v>998</c:v>
                </c:pt>
                <c:pt idx="281">
                  <c:v>991</c:v>
                </c:pt>
                <c:pt idx="282">
                  <c:v>966</c:v>
                </c:pt>
                <c:pt idx="283">
                  <c:v>948</c:v>
                </c:pt>
                <c:pt idx="284">
                  <c:v>1001</c:v>
                </c:pt>
                <c:pt idx="285">
                  <c:v>937</c:v>
                </c:pt>
                <c:pt idx="286">
                  <c:v>964</c:v>
                </c:pt>
                <c:pt idx="287">
                  <c:v>977</c:v>
                </c:pt>
                <c:pt idx="288">
                  <c:v>946</c:v>
                </c:pt>
                <c:pt idx="289">
                  <c:v>987</c:v>
                </c:pt>
                <c:pt idx="290">
                  <c:v>988</c:v>
                </c:pt>
                <c:pt idx="291">
                  <c:v>946</c:v>
                </c:pt>
                <c:pt idx="292">
                  <c:v>939</c:v>
                </c:pt>
                <c:pt idx="293">
                  <c:v>973</c:v>
                </c:pt>
                <c:pt idx="294">
                  <c:v>982</c:v>
                </c:pt>
                <c:pt idx="295">
                  <c:v>999</c:v>
                </c:pt>
                <c:pt idx="296">
                  <c:v>976</c:v>
                </c:pt>
                <c:pt idx="297">
                  <c:v>1002</c:v>
                </c:pt>
                <c:pt idx="298">
                  <c:v>996</c:v>
                </c:pt>
                <c:pt idx="299">
                  <c:v>976</c:v>
                </c:pt>
                <c:pt idx="300">
                  <c:v>942</c:v>
                </c:pt>
                <c:pt idx="301">
                  <c:v>1006</c:v>
                </c:pt>
                <c:pt idx="302">
                  <c:v>946</c:v>
                </c:pt>
                <c:pt idx="303">
                  <c:v>990</c:v>
                </c:pt>
                <c:pt idx="304">
                  <c:v>995</c:v>
                </c:pt>
                <c:pt idx="305">
                  <c:v>1003</c:v>
                </c:pt>
                <c:pt idx="306">
                  <c:v>999</c:v>
                </c:pt>
                <c:pt idx="307">
                  <c:v>955</c:v>
                </c:pt>
                <c:pt idx="308">
                  <c:v>948</c:v>
                </c:pt>
                <c:pt idx="309">
                  <c:v>926</c:v>
                </c:pt>
                <c:pt idx="310">
                  <c:v>967</c:v>
                </c:pt>
                <c:pt idx="311">
                  <c:v>980</c:v>
                </c:pt>
                <c:pt idx="312">
                  <c:v>958</c:v>
                </c:pt>
                <c:pt idx="313">
                  <c:v>939</c:v>
                </c:pt>
                <c:pt idx="314">
                  <c:v>970</c:v>
                </c:pt>
                <c:pt idx="315">
                  <c:v>933</c:v>
                </c:pt>
                <c:pt idx="316">
                  <c:v>997</c:v>
                </c:pt>
                <c:pt idx="317">
                  <c:v>1005</c:v>
                </c:pt>
                <c:pt idx="318">
                  <c:v>1002</c:v>
                </c:pt>
                <c:pt idx="319">
                  <c:v>995</c:v>
                </c:pt>
                <c:pt idx="320">
                  <c:v>993</c:v>
                </c:pt>
                <c:pt idx="321">
                  <c:v>948</c:v>
                </c:pt>
                <c:pt idx="322">
                  <c:v>943</c:v>
                </c:pt>
                <c:pt idx="323">
                  <c:v>987</c:v>
                </c:pt>
                <c:pt idx="324">
                  <c:v>154</c:v>
                </c:pt>
                <c:pt idx="325">
                  <c:v>11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58</c:v>
                </c:pt>
                <c:pt idx="330">
                  <c:v>4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1333</c:v>
                </c:pt>
                <c:pt idx="342">
                  <c:v>949</c:v>
                </c:pt>
                <c:pt idx="343">
                  <c:v>994</c:v>
                </c:pt>
                <c:pt idx="344">
                  <c:v>922</c:v>
                </c:pt>
                <c:pt idx="345">
                  <c:v>1333</c:v>
                </c:pt>
                <c:pt idx="346">
                  <c:v>1062</c:v>
                </c:pt>
                <c:pt idx="347">
                  <c:v>996</c:v>
                </c:pt>
                <c:pt idx="348">
                  <c:v>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93888"/>
        <c:axId val="111137856"/>
      </c:lineChart>
      <c:catAx>
        <c:axId val="11389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137856"/>
        <c:crosses val="autoZero"/>
        <c:auto val="1"/>
        <c:lblAlgn val="ctr"/>
        <c:lblOffset val="100"/>
        <c:noMultiLvlLbl val="0"/>
      </c:catAx>
      <c:valAx>
        <c:axId val="1111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Monitoring outdoor physical activity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PowerTutor!$B$3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PowerTutor!$B$4:$B$330</c:f>
              <c:numCache>
                <c:formatCode>General</c:formatCode>
                <c:ptCount val="327"/>
                <c:pt idx="0">
                  <c:v>900</c:v>
                </c:pt>
                <c:pt idx="1">
                  <c:v>1235</c:v>
                </c:pt>
                <c:pt idx="2">
                  <c:v>1213</c:v>
                </c:pt>
                <c:pt idx="3">
                  <c:v>1203</c:v>
                </c:pt>
                <c:pt idx="4">
                  <c:v>1210</c:v>
                </c:pt>
                <c:pt idx="5">
                  <c:v>1223</c:v>
                </c:pt>
                <c:pt idx="6">
                  <c:v>1221</c:v>
                </c:pt>
                <c:pt idx="7">
                  <c:v>1244</c:v>
                </c:pt>
                <c:pt idx="8">
                  <c:v>1257</c:v>
                </c:pt>
                <c:pt idx="9">
                  <c:v>1242</c:v>
                </c:pt>
                <c:pt idx="10">
                  <c:v>1286</c:v>
                </c:pt>
                <c:pt idx="11">
                  <c:v>1260</c:v>
                </c:pt>
                <c:pt idx="12">
                  <c:v>1265</c:v>
                </c:pt>
                <c:pt idx="13">
                  <c:v>1211</c:v>
                </c:pt>
                <c:pt idx="14">
                  <c:v>1103</c:v>
                </c:pt>
                <c:pt idx="15">
                  <c:v>1198</c:v>
                </c:pt>
                <c:pt idx="16">
                  <c:v>1021</c:v>
                </c:pt>
                <c:pt idx="17">
                  <c:v>945</c:v>
                </c:pt>
                <c:pt idx="18">
                  <c:v>918</c:v>
                </c:pt>
                <c:pt idx="19">
                  <c:v>962</c:v>
                </c:pt>
                <c:pt idx="20">
                  <c:v>920</c:v>
                </c:pt>
                <c:pt idx="21">
                  <c:v>933</c:v>
                </c:pt>
                <c:pt idx="22">
                  <c:v>916</c:v>
                </c:pt>
                <c:pt idx="23">
                  <c:v>914</c:v>
                </c:pt>
                <c:pt idx="24">
                  <c:v>926</c:v>
                </c:pt>
                <c:pt idx="25">
                  <c:v>908</c:v>
                </c:pt>
                <c:pt idx="26">
                  <c:v>912</c:v>
                </c:pt>
                <c:pt idx="27">
                  <c:v>914</c:v>
                </c:pt>
                <c:pt idx="28">
                  <c:v>1104</c:v>
                </c:pt>
                <c:pt idx="29">
                  <c:v>1183</c:v>
                </c:pt>
                <c:pt idx="30">
                  <c:v>1146</c:v>
                </c:pt>
                <c:pt idx="31">
                  <c:v>1409</c:v>
                </c:pt>
                <c:pt idx="32">
                  <c:v>1637</c:v>
                </c:pt>
                <c:pt idx="33">
                  <c:v>1633</c:v>
                </c:pt>
                <c:pt idx="34">
                  <c:v>1698</c:v>
                </c:pt>
                <c:pt idx="35">
                  <c:v>1659</c:v>
                </c:pt>
                <c:pt idx="36">
                  <c:v>1668</c:v>
                </c:pt>
                <c:pt idx="37">
                  <c:v>1552</c:v>
                </c:pt>
                <c:pt idx="38">
                  <c:v>1571</c:v>
                </c:pt>
                <c:pt idx="39">
                  <c:v>1438</c:v>
                </c:pt>
                <c:pt idx="40">
                  <c:v>1384</c:v>
                </c:pt>
                <c:pt idx="41">
                  <c:v>1362</c:v>
                </c:pt>
                <c:pt idx="42">
                  <c:v>1436</c:v>
                </c:pt>
                <c:pt idx="43">
                  <c:v>1503</c:v>
                </c:pt>
                <c:pt idx="44">
                  <c:v>1378</c:v>
                </c:pt>
                <c:pt idx="45">
                  <c:v>1355</c:v>
                </c:pt>
                <c:pt idx="46">
                  <c:v>1355</c:v>
                </c:pt>
                <c:pt idx="47">
                  <c:v>1357</c:v>
                </c:pt>
                <c:pt idx="48">
                  <c:v>1363</c:v>
                </c:pt>
                <c:pt idx="49">
                  <c:v>1345</c:v>
                </c:pt>
                <c:pt idx="50">
                  <c:v>1359</c:v>
                </c:pt>
                <c:pt idx="51">
                  <c:v>1349</c:v>
                </c:pt>
                <c:pt idx="52">
                  <c:v>1343</c:v>
                </c:pt>
                <c:pt idx="53">
                  <c:v>1345</c:v>
                </c:pt>
                <c:pt idx="54">
                  <c:v>1351</c:v>
                </c:pt>
                <c:pt idx="55">
                  <c:v>1362</c:v>
                </c:pt>
                <c:pt idx="56">
                  <c:v>1371</c:v>
                </c:pt>
                <c:pt idx="57">
                  <c:v>1341</c:v>
                </c:pt>
                <c:pt idx="58">
                  <c:v>1359</c:v>
                </c:pt>
                <c:pt idx="59">
                  <c:v>1348</c:v>
                </c:pt>
                <c:pt idx="60">
                  <c:v>1357</c:v>
                </c:pt>
                <c:pt idx="61">
                  <c:v>1349</c:v>
                </c:pt>
                <c:pt idx="62">
                  <c:v>1343</c:v>
                </c:pt>
                <c:pt idx="63">
                  <c:v>1370</c:v>
                </c:pt>
                <c:pt idx="64">
                  <c:v>1347</c:v>
                </c:pt>
                <c:pt idx="65">
                  <c:v>1357</c:v>
                </c:pt>
                <c:pt idx="66">
                  <c:v>1372</c:v>
                </c:pt>
                <c:pt idx="67">
                  <c:v>1347</c:v>
                </c:pt>
                <c:pt idx="68">
                  <c:v>1367</c:v>
                </c:pt>
                <c:pt idx="69">
                  <c:v>1351</c:v>
                </c:pt>
                <c:pt idx="70">
                  <c:v>1343</c:v>
                </c:pt>
                <c:pt idx="71">
                  <c:v>1355</c:v>
                </c:pt>
                <c:pt idx="72">
                  <c:v>1447</c:v>
                </c:pt>
                <c:pt idx="73">
                  <c:v>1627</c:v>
                </c:pt>
                <c:pt idx="74">
                  <c:v>1407</c:v>
                </c:pt>
                <c:pt idx="75">
                  <c:v>1498</c:v>
                </c:pt>
                <c:pt idx="76">
                  <c:v>1474</c:v>
                </c:pt>
                <c:pt idx="77">
                  <c:v>1393</c:v>
                </c:pt>
                <c:pt idx="78">
                  <c:v>1430</c:v>
                </c:pt>
                <c:pt idx="79">
                  <c:v>1423</c:v>
                </c:pt>
                <c:pt idx="80">
                  <c:v>1410</c:v>
                </c:pt>
                <c:pt idx="81">
                  <c:v>1397</c:v>
                </c:pt>
                <c:pt idx="82">
                  <c:v>1421</c:v>
                </c:pt>
                <c:pt idx="83">
                  <c:v>1405</c:v>
                </c:pt>
                <c:pt idx="84">
                  <c:v>1427</c:v>
                </c:pt>
                <c:pt idx="85">
                  <c:v>1432</c:v>
                </c:pt>
                <c:pt idx="86">
                  <c:v>1382</c:v>
                </c:pt>
                <c:pt idx="87">
                  <c:v>1395</c:v>
                </c:pt>
                <c:pt idx="88">
                  <c:v>1394</c:v>
                </c:pt>
                <c:pt idx="89">
                  <c:v>1391</c:v>
                </c:pt>
                <c:pt idx="90">
                  <c:v>1396</c:v>
                </c:pt>
                <c:pt idx="91">
                  <c:v>1415</c:v>
                </c:pt>
                <c:pt idx="92">
                  <c:v>1479</c:v>
                </c:pt>
                <c:pt idx="93">
                  <c:v>1403</c:v>
                </c:pt>
                <c:pt idx="94">
                  <c:v>1386</c:v>
                </c:pt>
                <c:pt idx="95">
                  <c:v>1413</c:v>
                </c:pt>
                <c:pt idx="96">
                  <c:v>1403</c:v>
                </c:pt>
                <c:pt idx="97">
                  <c:v>1388</c:v>
                </c:pt>
                <c:pt idx="98">
                  <c:v>1426</c:v>
                </c:pt>
                <c:pt idx="99">
                  <c:v>1562</c:v>
                </c:pt>
                <c:pt idx="100">
                  <c:v>1466</c:v>
                </c:pt>
                <c:pt idx="101">
                  <c:v>1487</c:v>
                </c:pt>
                <c:pt idx="102">
                  <c:v>1464</c:v>
                </c:pt>
                <c:pt idx="103">
                  <c:v>1543</c:v>
                </c:pt>
                <c:pt idx="104">
                  <c:v>729</c:v>
                </c:pt>
                <c:pt idx="105">
                  <c:v>673</c:v>
                </c:pt>
                <c:pt idx="106">
                  <c:v>536</c:v>
                </c:pt>
                <c:pt idx="107">
                  <c:v>443</c:v>
                </c:pt>
                <c:pt idx="108">
                  <c:v>480</c:v>
                </c:pt>
                <c:pt idx="109">
                  <c:v>490</c:v>
                </c:pt>
                <c:pt idx="110">
                  <c:v>461</c:v>
                </c:pt>
                <c:pt idx="111">
                  <c:v>470</c:v>
                </c:pt>
                <c:pt idx="112">
                  <c:v>468</c:v>
                </c:pt>
                <c:pt idx="113">
                  <c:v>466</c:v>
                </c:pt>
                <c:pt idx="114">
                  <c:v>474</c:v>
                </c:pt>
                <c:pt idx="115">
                  <c:v>463</c:v>
                </c:pt>
                <c:pt idx="116">
                  <c:v>466</c:v>
                </c:pt>
                <c:pt idx="117">
                  <c:v>459</c:v>
                </c:pt>
                <c:pt idx="118">
                  <c:v>472</c:v>
                </c:pt>
                <c:pt idx="119">
                  <c:v>461</c:v>
                </c:pt>
                <c:pt idx="120">
                  <c:v>453</c:v>
                </c:pt>
                <c:pt idx="121">
                  <c:v>456</c:v>
                </c:pt>
                <c:pt idx="122">
                  <c:v>457</c:v>
                </c:pt>
                <c:pt idx="123">
                  <c:v>459</c:v>
                </c:pt>
                <c:pt idx="124">
                  <c:v>457</c:v>
                </c:pt>
                <c:pt idx="125">
                  <c:v>458</c:v>
                </c:pt>
                <c:pt idx="126">
                  <c:v>478</c:v>
                </c:pt>
                <c:pt idx="127">
                  <c:v>449</c:v>
                </c:pt>
                <c:pt idx="128">
                  <c:v>455</c:v>
                </c:pt>
                <c:pt idx="129">
                  <c:v>478</c:v>
                </c:pt>
                <c:pt idx="130">
                  <c:v>457</c:v>
                </c:pt>
                <c:pt idx="131">
                  <c:v>457</c:v>
                </c:pt>
                <c:pt idx="132">
                  <c:v>455</c:v>
                </c:pt>
                <c:pt idx="133">
                  <c:v>453</c:v>
                </c:pt>
                <c:pt idx="134">
                  <c:v>462</c:v>
                </c:pt>
                <c:pt idx="135">
                  <c:v>457</c:v>
                </c:pt>
                <c:pt idx="136">
                  <c:v>461</c:v>
                </c:pt>
                <c:pt idx="137">
                  <c:v>468</c:v>
                </c:pt>
                <c:pt idx="138">
                  <c:v>453</c:v>
                </c:pt>
                <c:pt idx="139">
                  <c:v>462</c:v>
                </c:pt>
                <c:pt idx="140">
                  <c:v>447</c:v>
                </c:pt>
                <c:pt idx="141">
                  <c:v>453</c:v>
                </c:pt>
                <c:pt idx="142">
                  <c:v>466</c:v>
                </c:pt>
                <c:pt idx="143">
                  <c:v>467</c:v>
                </c:pt>
                <c:pt idx="144">
                  <c:v>467</c:v>
                </c:pt>
                <c:pt idx="145">
                  <c:v>472</c:v>
                </c:pt>
                <c:pt idx="146">
                  <c:v>451</c:v>
                </c:pt>
                <c:pt idx="147">
                  <c:v>451</c:v>
                </c:pt>
                <c:pt idx="148">
                  <c:v>461</c:v>
                </c:pt>
                <c:pt idx="149">
                  <c:v>453</c:v>
                </c:pt>
                <c:pt idx="150">
                  <c:v>468</c:v>
                </c:pt>
                <c:pt idx="151">
                  <c:v>459</c:v>
                </c:pt>
                <c:pt idx="152">
                  <c:v>464</c:v>
                </c:pt>
                <c:pt idx="153">
                  <c:v>468</c:v>
                </c:pt>
                <c:pt idx="154">
                  <c:v>457</c:v>
                </c:pt>
                <c:pt idx="155">
                  <c:v>470</c:v>
                </c:pt>
                <c:pt idx="156">
                  <c:v>461</c:v>
                </c:pt>
                <c:pt idx="157">
                  <c:v>457</c:v>
                </c:pt>
                <c:pt idx="158">
                  <c:v>466</c:v>
                </c:pt>
                <c:pt idx="159">
                  <c:v>582</c:v>
                </c:pt>
                <c:pt idx="160">
                  <c:v>476</c:v>
                </c:pt>
                <c:pt idx="161">
                  <c:v>466</c:v>
                </c:pt>
                <c:pt idx="162">
                  <c:v>449</c:v>
                </c:pt>
                <c:pt idx="163">
                  <c:v>457</c:v>
                </c:pt>
                <c:pt idx="164">
                  <c:v>476</c:v>
                </c:pt>
                <c:pt idx="165">
                  <c:v>457</c:v>
                </c:pt>
                <c:pt idx="166">
                  <c:v>462</c:v>
                </c:pt>
                <c:pt idx="167">
                  <c:v>455</c:v>
                </c:pt>
                <c:pt idx="168">
                  <c:v>453</c:v>
                </c:pt>
                <c:pt idx="169">
                  <c:v>457</c:v>
                </c:pt>
                <c:pt idx="170">
                  <c:v>482</c:v>
                </c:pt>
                <c:pt idx="171">
                  <c:v>451</c:v>
                </c:pt>
                <c:pt idx="172">
                  <c:v>455</c:v>
                </c:pt>
                <c:pt idx="173">
                  <c:v>460</c:v>
                </c:pt>
                <c:pt idx="174">
                  <c:v>455</c:v>
                </c:pt>
                <c:pt idx="175">
                  <c:v>459</c:v>
                </c:pt>
                <c:pt idx="176">
                  <c:v>455</c:v>
                </c:pt>
                <c:pt idx="177">
                  <c:v>451</c:v>
                </c:pt>
                <c:pt idx="178">
                  <c:v>465</c:v>
                </c:pt>
                <c:pt idx="179">
                  <c:v>474</c:v>
                </c:pt>
                <c:pt idx="180">
                  <c:v>466</c:v>
                </c:pt>
                <c:pt idx="181">
                  <c:v>476</c:v>
                </c:pt>
                <c:pt idx="182">
                  <c:v>464</c:v>
                </c:pt>
                <c:pt idx="183">
                  <c:v>476</c:v>
                </c:pt>
                <c:pt idx="184">
                  <c:v>457</c:v>
                </c:pt>
                <c:pt idx="185">
                  <c:v>461</c:v>
                </c:pt>
                <c:pt idx="186">
                  <c:v>451</c:v>
                </c:pt>
                <c:pt idx="187">
                  <c:v>461</c:v>
                </c:pt>
                <c:pt idx="188">
                  <c:v>460</c:v>
                </c:pt>
                <c:pt idx="189">
                  <c:v>457</c:v>
                </c:pt>
                <c:pt idx="190">
                  <c:v>453</c:v>
                </c:pt>
                <c:pt idx="191">
                  <c:v>455</c:v>
                </c:pt>
                <c:pt idx="192">
                  <c:v>464</c:v>
                </c:pt>
                <c:pt idx="193">
                  <c:v>461</c:v>
                </c:pt>
                <c:pt idx="194">
                  <c:v>472</c:v>
                </c:pt>
                <c:pt idx="195">
                  <c:v>456</c:v>
                </c:pt>
                <c:pt idx="196">
                  <c:v>500</c:v>
                </c:pt>
                <c:pt idx="197">
                  <c:v>470</c:v>
                </c:pt>
                <c:pt idx="198">
                  <c:v>463</c:v>
                </c:pt>
                <c:pt idx="199">
                  <c:v>462</c:v>
                </c:pt>
                <c:pt idx="200">
                  <c:v>456</c:v>
                </c:pt>
                <c:pt idx="201">
                  <c:v>470</c:v>
                </c:pt>
                <c:pt idx="202">
                  <c:v>453</c:v>
                </c:pt>
                <c:pt idx="203">
                  <c:v>468</c:v>
                </c:pt>
                <c:pt idx="204">
                  <c:v>461</c:v>
                </c:pt>
                <c:pt idx="205">
                  <c:v>462</c:v>
                </c:pt>
                <c:pt idx="206">
                  <c:v>474</c:v>
                </c:pt>
                <c:pt idx="207">
                  <c:v>459</c:v>
                </c:pt>
                <c:pt idx="208">
                  <c:v>458</c:v>
                </c:pt>
                <c:pt idx="209">
                  <c:v>463</c:v>
                </c:pt>
                <c:pt idx="210">
                  <c:v>464</c:v>
                </c:pt>
                <c:pt idx="211">
                  <c:v>455</c:v>
                </c:pt>
                <c:pt idx="212">
                  <c:v>451</c:v>
                </c:pt>
                <c:pt idx="213">
                  <c:v>474</c:v>
                </c:pt>
                <c:pt idx="214">
                  <c:v>451</c:v>
                </c:pt>
                <c:pt idx="215">
                  <c:v>470</c:v>
                </c:pt>
                <c:pt idx="216">
                  <c:v>463</c:v>
                </c:pt>
                <c:pt idx="217">
                  <c:v>445</c:v>
                </c:pt>
                <c:pt idx="218">
                  <c:v>459</c:v>
                </c:pt>
                <c:pt idx="219">
                  <c:v>572</c:v>
                </c:pt>
                <c:pt idx="220">
                  <c:v>524</c:v>
                </c:pt>
                <c:pt idx="221">
                  <c:v>447</c:v>
                </c:pt>
                <c:pt idx="222">
                  <c:v>457</c:v>
                </c:pt>
                <c:pt idx="223">
                  <c:v>451</c:v>
                </c:pt>
                <c:pt idx="224">
                  <c:v>449</c:v>
                </c:pt>
                <c:pt idx="225">
                  <c:v>453</c:v>
                </c:pt>
                <c:pt idx="226">
                  <c:v>457</c:v>
                </c:pt>
                <c:pt idx="227">
                  <c:v>466</c:v>
                </c:pt>
                <c:pt idx="228">
                  <c:v>449</c:v>
                </c:pt>
                <c:pt idx="229">
                  <c:v>455</c:v>
                </c:pt>
                <c:pt idx="230">
                  <c:v>460</c:v>
                </c:pt>
                <c:pt idx="231">
                  <c:v>474</c:v>
                </c:pt>
                <c:pt idx="232">
                  <c:v>451</c:v>
                </c:pt>
                <c:pt idx="233">
                  <c:v>466</c:v>
                </c:pt>
                <c:pt idx="234">
                  <c:v>459</c:v>
                </c:pt>
                <c:pt idx="235">
                  <c:v>467</c:v>
                </c:pt>
                <c:pt idx="236">
                  <c:v>460</c:v>
                </c:pt>
                <c:pt idx="237">
                  <c:v>456</c:v>
                </c:pt>
                <c:pt idx="238">
                  <c:v>453</c:v>
                </c:pt>
                <c:pt idx="239">
                  <c:v>457</c:v>
                </c:pt>
                <c:pt idx="240">
                  <c:v>460</c:v>
                </c:pt>
                <c:pt idx="241">
                  <c:v>463</c:v>
                </c:pt>
                <c:pt idx="242">
                  <c:v>451</c:v>
                </c:pt>
                <c:pt idx="243">
                  <c:v>451</c:v>
                </c:pt>
                <c:pt idx="244">
                  <c:v>472</c:v>
                </c:pt>
                <c:pt idx="245">
                  <c:v>451</c:v>
                </c:pt>
                <c:pt idx="246">
                  <c:v>447</c:v>
                </c:pt>
                <c:pt idx="247">
                  <c:v>469</c:v>
                </c:pt>
                <c:pt idx="248">
                  <c:v>451</c:v>
                </c:pt>
                <c:pt idx="249">
                  <c:v>476</c:v>
                </c:pt>
                <c:pt idx="250">
                  <c:v>459</c:v>
                </c:pt>
                <c:pt idx="251">
                  <c:v>493</c:v>
                </c:pt>
                <c:pt idx="252">
                  <c:v>460</c:v>
                </c:pt>
                <c:pt idx="253">
                  <c:v>466</c:v>
                </c:pt>
                <c:pt idx="254">
                  <c:v>455</c:v>
                </c:pt>
                <c:pt idx="255">
                  <c:v>461</c:v>
                </c:pt>
                <c:pt idx="256">
                  <c:v>461</c:v>
                </c:pt>
                <c:pt idx="257">
                  <c:v>463</c:v>
                </c:pt>
                <c:pt idx="258">
                  <c:v>462</c:v>
                </c:pt>
                <c:pt idx="259">
                  <c:v>459</c:v>
                </c:pt>
                <c:pt idx="260">
                  <c:v>455</c:v>
                </c:pt>
                <c:pt idx="261">
                  <c:v>460</c:v>
                </c:pt>
                <c:pt idx="262">
                  <c:v>462</c:v>
                </c:pt>
                <c:pt idx="263">
                  <c:v>455</c:v>
                </c:pt>
                <c:pt idx="264">
                  <c:v>455</c:v>
                </c:pt>
                <c:pt idx="265">
                  <c:v>457</c:v>
                </c:pt>
                <c:pt idx="266">
                  <c:v>483</c:v>
                </c:pt>
                <c:pt idx="267">
                  <c:v>457</c:v>
                </c:pt>
                <c:pt idx="268">
                  <c:v>461</c:v>
                </c:pt>
                <c:pt idx="269">
                  <c:v>461</c:v>
                </c:pt>
                <c:pt idx="270">
                  <c:v>461</c:v>
                </c:pt>
                <c:pt idx="271">
                  <c:v>470</c:v>
                </c:pt>
                <c:pt idx="272">
                  <c:v>459</c:v>
                </c:pt>
                <c:pt idx="273">
                  <c:v>461</c:v>
                </c:pt>
                <c:pt idx="274">
                  <c:v>457</c:v>
                </c:pt>
                <c:pt idx="275">
                  <c:v>466</c:v>
                </c:pt>
                <c:pt idx="276">
                  <c:v>470</c:v>
                </c:pt>
                <c:pt idx="277">
                  <c:v>457</c:v>
                </c:pt>
                <c:pt idx="278">
                  <c:v>458</c:v>
                </c:pt>
                <c:pt idx="279">
                  <c:v>580</c:v>
                </c:pt>
                <c:pt idx="280">
                  <c:v>529</c:v>
                </c:pt>
                <c:pt idx="281">
                  <c:v>461</c:v>
                </c:pt>
                <c:pt idx="282">
                  <c:v>453</c:v>
                </c:pt>
                <c:pt idx="283">
                  <c:v>481</c:v>
                </c:pt>
                <c:pt idx="284">
                  <c:v>464</c:v>
                </c:pt>
                <c:pt idx="285">
                  <c:v>467</c:v>
                </c:pt>
                <c:pt idx="286">
                  <c:v>457</c:v>
                </c:pt>
                <c:pt idx="287">
                  <c:v>453</c:v>
                </c:pt>
                <c:pt idx="288">
                  <c:v>457</c:v>
                </c:pt>
                <c:pt idx="289">
                  <c:v>463</c:v>
                </c:pt>
                <c:pt idx="290">
                  <c:v>468</c:v>
                </c:pt>
                <c:pt idx="291">
                  <c:v>465</c:v>
                </c:pt>
                <c:pt idx="292">
                  <c:v>460</c:v>
                </c:pt>
                <c:pt idx="293">
                  <c:v>459</c:v>
                </c:pt>
                <c:pt idx="294">
                  <c:v>449</c:v>
                </c:pt>
                <c:pt idx="295">
                  <c:v>457</c:v>
                </c:pt>
                <c:pt idx="296">
                  <c:v>449</c:v>
                </c:pt>
                <c:pt idx="297">
                  <c:v>1472</c:v>
                </c:pt>
                <c:pt idx="298">
                  <c:v>1452</c:v>
                </c:pt>
                <c:pt idx="299">
                  <c:v>1570</c:v>
                </c:pt>
                <c:pt idx="300">
                  <c:v>1552</c:v>
                </c:pt>
                <c:pt idx="301">
                  <c:v>1485</c:v>
                </c:pt>
                <c:pt idx="302">
                  <c:v>1444</c:v>
                </c:pt>
                <c:pt idx="303">
                  <c:v>1448</c:v>
                </c:pt>
                <c:pt idx="304">
                  <c:v>1407</c:v>
                </c:pt>
                <c:pt idx="305">
                  <c:v>1405</c:v>
                </c:pt>
                <c:pt idx="306">
                  <c:v>1460</c:v>
                </c:pt>
                <c:pt idx="307">
                  <c:v>1522</c:v>
                </c:pt>
                <c:pt idx="308">
                  <c:v>1608</c:v>
                </c:pt>
                <c:pt idx="309">
                  <c:v>1441</c:v>
                </c:pt>
                <c:pt idx="310">
                  <c:v>1392</c:v>
                </c:pt>
                <c:pt idx="311">
                  <c:v>1359</c:v>
                </c:pt>
                <c:pt idx="312">
                  <c:v>1363</c:v>
                </c:pt>
                <c:pt idx="313">
                  <c:v>1391</c:v>
                </c:pt>
                <c:pt idx="314">
                  <c:v>1359</c:v>
                </c:pt>
                <c:pt idx="315">
                  <c:v>1355</c:v>
                </c:pt>
                <c:pt idx="316">
                  <c:v>1362</c:v>
                </c:pt>
                <c:pt idx="317">
                  <c:v>1357</c:v>
                </c:pt>
                <c:pt idx="318">
                  <c:v>1359</c:v>
                </c:pt>
                <c:pt idx="319">
                  <c:v>1353</c:v>
                </c:pt>
                <c:pt idx="320">
                  <c:v>1400</c:v>
                </c:pt>
                <c:pt idx="321">
                  <c:v>1477</c:v>
                </c:pt>
                <c:pt idx="322">
                  <c:v>1405</c:v>
                </c:pt>
                <c:pt idx="323">
                  <c:v>1359</c:v>
                </c:pt>
                <c:pt idx="324">
                  <c:v>1358</c:v>
                </c:pt>
                <c:pt idx="325">
                  <c:v>1366</c:v>
                </c:pt>
                <c:pt idx="326">
                  <c:v>1430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PowerTutor!$C$3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PowerTutor!$C$4:$C$332</c:f>
              <c:numCache>
                <c:formatCode>General</c:formatCode>
                <c:ptCount val="329"/>
                <c:pt idx="0">
                  <c:v>900</c:v>
                </c:pt>
                <c:pt idx="1">
                  <c:v>1181</c:v>
                </c:pt>
                <c:pt idx="2">
                  <c:v>1236</c:v>
                </c:pt>
                <c:pt idx="3">
                  <c:v>1231</c:v>
                </c:pt>
                <c:pt idx="4">
                  <c:v>1211</c:v>
                </c:pt>
                <c:pt idx="5">
                  <c:v>1195</c:v>
                </c:pt>
                <c:pt idx="6">
                  <c:v>1197</c:v>
                </c:pt>
                <c:pt idx="7">
                  <c:v>1186</c:v>
                </c:pt>
                <c:pt idx="8">
                  <c:v>1198</c:v>
                </c:pt>
                <c:pt idx="9">
                  <c:v>1208</c:v>
                </c:pt>
                <c:pt idx="10">
                  <c:v>1203</c:v>
                </c:pt>
                <c:pt idx="11">
                  <c:v>1150</c:v>
                </c:pt>
                <c:pt idx="12">
                  <c:v>1079</c:v>
                </c:pt>
                <c:pt idx="13">
                  <c:v>1152</c:v>
                </c:pt>
                <c:pt idx="14">
                  <c:v>1118</c:v>
                </c:pt>
                <c:pt idx="15">
                  <c:v>1070</c:v>
                </c:pt>
                <c:pt idx="16">
                  <c:v>910</c:v>
                </c:pt>
                <c:pt idx="17">
                  <c:v>904</c:v>
                </c:pt>
                <c:pt idx="18">
                  <c:v>919</c:v>
                </c:pt>
                <c:pt idx="19">
                  <c:v>912</c:v>
                </c:pt>
                <c:pt idx="20">
                  <c:v>906</c:v>
                </c:pt>
                <c:pt idx="21">
                  <c:v>904</c:v>
                </c:pt>
                <c:pt idx="22">
                  <c:v>906</c:v>
                </c:pt>
                <c:pt idx="23">
                  <c:v>906</c:v>
                </c:pt>
                <c:pt idx="24">
                  <c:v>1333</c:v>
                </c:pt>
                <c:pt idx="25">
                  <c:v>906</c:v>
                </c:pt>
                <c:pt idx="26">
                  <c:v>902</c:v>
                </c:pt>
                <c:pt idx="27">
                  <c:v>904</c:v>
                </c:pt>
                <c:pt idx="28">
                  <c:v>906</c:v>
                </c:pt>
                <c:pt idx="29">
                  <c:v>908</c:v>
                </c:pt>
                <c:pt idx="30">
                  <c:v>1169</c:v>
                </c:pt>
                <c:pt idx="31">
                  <c:v>1147</c:v>
                </c:pt>
                <c:pt idx="32">
                  <c:v>1119</c:v>
                </c:pt>
                <c:pt idx="33">
                  <c:v>1104</c:v>
                </c:pt>
                <c:pt idx="34">
                  <c:v>1195</c:v>
                </c:pt>
                <c:pt idx="35">
                  <c:v>1483</c:v>
                </c:pt>
                <c:pt idx="36">
                  <c:v>1671</c:v>
                </c:pt>
                <c:pt idx="37">
                  <c:v>1635</c:v>
                </c:pt>
                <c:pt idx="38">
                  <c:v>1441</c:v>
                </c:pt>
                <c:pt idx="39">
                  <c:v>1340</c:v>
                </c:pt>
                <c:pt idx="40">
                  <c:v>1353</c:v>
                </c:pt>
                <c:pt idx="41">
                  <c:v>1762</c:v>
                </c:pt>
                <c:pt idx="42">
                  <c:v>1521</c:v>
                </c:pt>
                <c:pt idx="43">
                  <c:v>1340</c:v>
                </c:pt>
                <c:pt idx="44">
                  <c:v>1338</c:v>
                </c:pt>
                <c:pt idx="45">
                  <c:v>1345</c:v>
                </c:pt>
                <c:pt idx="46">
                  <c:v>1351</c:v>
                </c:pt>
                <c:pt idx="47">
                  <c:v>1342</c:v>
                </c:pt>
                <c:pt idx="48">
                  <c:v>1344</c:v>
                </c:pt>
                <c:pt idx="49">
                  <c:v>1345</c:v>
                </c:pt>
                <c:pt idx="50">
                  <c:v>1369</c:v>
                </c:pt>
                <c:pt idx="51">
                  <c:v>1347</c:v>
                </c:pt>
                <c:pt idx="52">
                  <c:v>1342</c:v>
                </c:pt>
                <c:pt idx="53">
                  <c:v>1383</c:v>
                </c:pt>
                <c:pt idx="54">
                  <c:v>1338</c:v>
                </c:pt>
                <c:pt idx="55">
                  <c:v>1347</c:v>
                </c:pt>
                <c:pt idx="56">
                  <c:v>1342</c:v>
                </c:pt>
                <c:pt idx="57">
                  <c:v>1335</c:v>
                </c:pt>
                <c:pt idx="58">
                  <c:v>1342</c:v>
                </c:pt>
                <c:pt idx="59">
                  <c:v>1338</c:v>
                </c:pt>
                <c:pt idx="60">
                  <c:v>1381</c:v>
                </c:pt>
                <c:pt idx="61">
                  <c:v>1338</c:v>
                </c:pt>
                <c:pt idx="62">
                  <c:v>1346</c:v>
                </c:pt>
                <c:pt idx="63">
                  <c:v>1374</c:v>
                </c:pt>
                <c:pt idx="64">
                  <c:v>1349</c:v>
                </c:pt>
                <c:pt idx="65">
                  <c:v>1338</c:v>
                </c:pt>
                <c:pt idx="66">
                  <c:v>1344</c:v>
                </c:pt>
                <c:pt idx="67">
                  <c:v>1362</c:v>
                </c:pt>
                <c:pt idx="68">
                  <c:v>1338</c:v>
                </c:pt>
                <c:pt idx="69">
                  <c:v>1360</c:v>
                </c:pt>
                <c:pt idx="70">
                  <c:v>1338</c:v>
                </c:pt>
                <c:pt idx="71">
                  <c:v>1338</c:v>
                </c:pt>
                <c:pt idx="72">
                  <c:v>1365</c:v>
                </c:pt>
                <c:pt idx="73">
                  <c:v>1335</c:v>
                </c:pt>
                <c:pt idx="74">
                  <c:v>1340</c:v>
                </c:pt>
                <c:pt idx="75">
                  <c:v>1353</c:v>
                </c:pt>
                <c:pt idx="76">
                  <c:v>1347</c:v>
                </c:pt>
                <c:pt idx="77">
                  <c:v>1351</c:v>
                </c:pt>
                <c:pt idx="78">
                  <c:v>1354</c:v>
                </c:pt>
                <c:pt idx="79">
                  <c:v>1347</c:v>
                </c:pt>
                <c:pt idx="80">
                  <c:v>1354</c:v>
                </c:pt>
                <c:pt idx="81">
                  <c:v>1340</c:v>
                </c:pt>
                <c:pt idx="82">
                  <c:v>1368</c:v>
                </c:pt>
                <c:pt idx="83">
                  <c:v>1338</c:v>
                </c:pt>
                <c:pt idx="84">
                  <c:v>1333</c:v>
                </c:pt>
                <c:pt idx="85">
                  <c:v>1340</c:v>
                </c:pt>
                <c:pt idx="86">
                  <c:v>1363</c:v>
                </c:pt>
                <c:pt idx="87">
                  <c:v>1762</c:v>
                </c:pt>
                <c:pt idx="88">
                  <c:v>1354</c:v>
                </c:pt>
                <c:pt idx="89">
                  <c:v>1656</c:v>
                </c:pt>
                <c:pt idx="90">
                  <c:v>1627</c:v>
                </c:pt>
                <c:pt idx="91">
                  <c:v>1692</c:v>
                </c:pt>
                <c:pt idx="92">
                  <c:v>1531</c:v>
                </c:pt>
                <c:pt idx="93">
                  <c:v>1386</c:v>
                </c:pt>
                <c:pt idx="94">
                  <c:v>1521</c:v>
                </c:pt>
                <c:pt idx="95">
                  <c:v>1576</c:v>
                </c:pt>
                <c:pt idx="96">
                  <c:v>1522</c:v>
                </c:pt>
                <c:pt idx="97">
                  <c:v>1582</c:v>
                </c:pt>
                <c:pt idx="98">
                  <c:v>1394</c:v>
                </c:pt>
                <c:pt idx="99">
                  <c:v>1869</c:v>
                </c:pt>
                <c:pt idx="100">
                  <c:v>1552</c:v>
                </c:pt>
                <c:pt idx="101">
                  <c:v>1530</c:v>
                </c:pt>
                <c:pt idx="102">
                  <c:v>1544</c:v>
                </c:pt>
                <c:pt idx="103">
                  <c:v>1580</c:v>
                </c:pt>
                <c:pt idx="104">
                  <c:v>686</c:v>
                </c:pt>
                <c:pt idx="105">
                  <c:v>495</c:v>
                </c:pt>
                <c:pt idx="106">
                  <c:v>446</c:v>
                </c:pt>
                <c:pt idx="107">
                  <c:v>446</c:v>
                </c:pt>
                <c:pt idx="108">
                  <c:v>444</c:v>
                </c:pt>
                <c:pt idx="109">
                  <c:v>441</c:v>
                </c:pt>
                <c:pt idx="110">
                  <c:v>446</c:v>
                </c:pt>
                <c:pt idx="111">
                  <c:v>444</c:v>
                </c:pt>
                <c:pt idx="112">
                  <c:v>442</c:v>
                </c:pt>
                <c:pt idx="113">
                  <c:v>444</c:v>
                </c:pt>
                <c:pt idx="114">
                  <c:v>444</c:v>
                </c:pt>
                <c:pt idx="115">
                  <c:v>442</c:v>
                </c:pt>
                <c:pt idx="116">
                  <c:v>442</c:v>
                </c:pt>
                <c:pt idx="117">
                  <c:v>437</c:v>
                </c:pt>
                <c:pt idx="118">
                  <c:v>446</c:v>
                </c:pt>
                <c:pt idx="119">
                  <c:v>439</c:v>
                </c:pt>
                <c:pt idx="120">
                  <c:v>444</c:v>
                </c:pt>
                <c:pt idx="121">
                  <c:v>450</c:v>
                </c:pt>
                <c:pt idx="122">
                  <c:v>437</c:v>
                </c:pt>
                <c:pt idx="123">
                  <c:v>442</c:v>
                </c:pt>
                <c:pt idx="124">
                  <c:v>444</c:v>
                </c:pt>
                <c:pt idx="125">
                  <c:v>439</c:v>
                </c:pt>
                <c:pt idx="126">
                  <c:v>450</c:v>
                </c:pt>
                <c:pt idx="127">
                  <c:v>442</c:v>
                </c:pt>
                <c:pt idx="128">
                  <c:v>448</c:v>
                </c:pt>
                <c:pt idx="129">
                  <c:v>439</c:v>
                </c:pt>
                <c:pt idx="130">
                  <c:v>444</c:v>
                </c:pt>
                <c:pt idx="131">
                  <c:v>446</c:v>
                </c:pt>
                <c:pt idx="132">
                  <c:v>444</c:v>
                </c:pt>
                <c:pt idx="133">
                  <c:v>435</c:v>
                </c:pt>
                <c:pt idx="134">
                  <c:v>461</c:v>
                </c:pt>
                <c:pt idx="135">
                  <c:v>437</c:v>
                </c:pt>
                <c:pt idx="136">
                  <c:v>444</c:v>
                </c:pt>
                <c:pt idx="137">
                  <c:v>437</c:v>
                </c:pt>
                <c:pt idx="138">
                  <c:v>494</c:v>
                </c:pt>
                <c:pt idx="139">
                  <c:v>442</c:v>
                </c:pt>
                <c:pt idx="140">
                  <c:v>457</c:v>
                </c:pt>
                <c:pt idx="141">
                  <c:v>442</c:v>
                </c:pt>
                <c:pt idx="142">
                  <c:v>444</c:v>
                </c:pt>
                <c:pt idx="143">
                  <c:v>444</c:v>
                </c:pt>
                <c:pt idx="144">
                  <c:v>435</c:v>
                </c:pt>
                <c:pt idx="145">
                  <c:v>442</c:v>
                </c:pt>
                <c:pt idx="146">
                  <c:v>439</c:v>
                </c:pt>
                <c:pt idx="147">
                  <c:v>441</c:v>
                </c:pt>
                <c:pt idx="148">
                  <c:v>448</c:v>
                </c:pt>
                <c:pt idx="149">
                  <c:v>437</c:v>
                </c:pt>
                <c:pt idx="150">
                  <c:v>452</c:v>
                </c:pt>
                <c:pt idx="151">
                  <c:v>444</c:v>
                </c:pt>
                <c:pt idx="152">
                  <c:v>444</c:v>
                </c:pt>
                <c:pt idx="153">
                  <c:v>437</c:v>
                </c:pt>
                <c:pt idx="154">
                  <c:v>442</c:v>
                </c:pt>
                <c:pt idx="155">
                  <c:v>444</c:v>
                </c:pt>
                <c:pt idx="156">
                  <c:v>481</c:v>
                </c:pt>
                <c:pt idx="157">
                  <c:v>442</c:v>
                </c:pt>
                <c:pt idx="158">
                  <c:v>444</c:v>
                </c:pt>
                <c:pt idx="159">
                  <c:v>441</c:v>
                </c:pt>
                <c:pt idx="160">
                  <c:v>479</c:v>
                </c:pt>
                <c:pt idx="161">
                  <c:v>439</c:v>
                </c:pt>
                <c:pt idx="162">
                  <c:v>442</c:v>
                </c:pt>
                <c:pt idx="163">
                  <c:v>437</c:v>
                </c:pt>
                <c:pt idx="164">
                  <c:v>444</c:v>
                </c:pt>
                <c:pt idx="165">
                  <c:v>442</c:v>
                </c:pt>
                <c:pt idx="166">
                  <c:v>461</c:v>
                </c:pt>
                <c:pt idx="167">
                  <c:v>433</c:v>
                </c:pt>
                <c:pt idx="168">
                  <c:v>437</c:v>
                </c:pt>
                <c:pt idx="169">
                  <c:v>444</c:v>
                </c:pt>
                <c:pt idx="170">
                  <c:v>448</c:v>
                </c:pt>
                <c:pt idx="171">
                  <c:v>442</c:v>
                </c:pt>
                <c:pt idx="172">
                  <c:v>444</c:v>
                </c:pt>
                <c:pt idx="173">
                  <c:v>442</c:v>
                </c:pt>
                <c:pt idx="174">
                  <c:v>441</c:v>
                </c:pt>
                <c:pt idx="175">
                  <c:v>448</c:v>
                </c:pt>
                <c:pt idx="176">
                  <c:v>435</c:v>
                </c:pt>
                <c:pt idx="177">
                  <c:v>446</c:v>
                </c:pt>
                <c:pt idx="178">
                  <c:v>446</c:v>
                </c:pt>
                <c:pt idx="179">
                  <c:v>441</c:v>
                </c:pt>
                <c:pt idx="180">
                  <c:v>444</c:v>
                </c:pt>
                <c:pt idx="181">
                  <c:v>439</c:v>
                </c:pt>
                <c:pt idx="182">
                  <c:v>466</c:v>
                </c:pt>
                <c:pt idx="183">
                  <c:v>442</c:v>
                </c:pt>
                <c:pt idx="184">
                  <c:v>444</c:v>
                </c:pt>
                <c:pt idx="185">
                  <c:v>439</c:v>
                </c:pt>
                <c:pt idx="186">
                  <c:v>444</c:v>
                </c:pt>
                <c:pt idx="187">
                  <c:v>446</c:v>
                </c:pt>
                <c:pt idx="188">
                  <c:v>439</c:v>
                </c:pt>
                <c:pt idx="189">
                  <c:v>444</c:v>
                </c:pt>
                <c:pt idx="190">
                  <c:v>444</c:v>
                </c:pt>
                <c:pt idx="191">
                  <c:v>442</c:v>
                </c:pt>
                <c:pt idx="192">
                  <c:v>444</c:v>
                </c:pt>
                <c:pt idx="193">
                  <c:v>437</c:v>
                </c:pt>
                <c:pt idx="194">
                  <c:v>439</c:v>
                </c:pt>
                <c:pt idx="195">
                  <c:v>442</c:v>
                </c:pt>
                <c:pt idx="196">
                  <c:v>448</c:v>
                </c:pt>
                <c:pt idx="197">
                  <c:v>437</c:v>
                </c:pt>
                <c:pt idx="198">
                  <c:v>444</c:v>
                </c:pt>
                <c:pt idx="199">
                  <c:v>439</c:v>
                </c:pt>
                <c:pt idx="200">
                  <c:v>477</c:v>
                </c:pt>
                <c:pt idx="201">
                  <c:v>442</c:v>
                </c:pt>
                <c:pt idx="202">
                  <c:v>439</c:v>
                </c:pt>
                <c:pt idx="203">
                  <c:v>446</c:v>
                </c:pt>
                <c:pt idx="204">
                  <c:v>444</c:v>
                </c:pt>
                <c:pt idx="205">
                  <c:v>448</c:v>
                </c:pt>
                <c:pt idx="206">
                  <c:v>435</c:v>
                </c:pt>
                <c:pt idx="207">
                  <c:v>444</c:v>
                </c:pt>
                <c:pt idx="208">
                  <c:v>442</c:v>
                </c:pt>
                <c:pt idx="209">
                  <c:v>442</c:v>
                </c:pt>
                <c:pt idx="210">
                  <c:v>446</c:v>
                </c:pt>
                <c:pt idx="211">
                  <c:v>442</c:v>
                </c:pt>
                <c:pt idx="212">
                  <c:v>439</c:v>
                </c:pt>
                <c:pt idx="213">
                  <c:v>439</c:v>
                </c:pt>
                <c:pt idx="214">
                  <c:v>441</c:v>
                </c:pt>
                <c:pt idx="215">
                  <c:v>439</c:v>
                </c:pt>
                <c:pt idx="216">
                  <c:v>454</c:v>
                </c:pt>
                <c:pt idx="217">
                  <c:v>437</c:v>
                </c:pt>
                <c:pt idx="218">
                  <c:v>444</c:v>
                </c:pt>
                <c:pt idx="219">
                  <c:v>446</c:v>
                </c:pt>
                <c:pt idx="220">
                  <c:v>482</c:v>
                </c:pt>
                <c:pt idx="221">
                  <c:v>442</c:v>
                </c:pt>
                <c:pt idx="222">
                  <c:v>446</c:v>
                </c:pt>
                <c:pt idx="223">
                  <c:v>439</c:v>
                </c:pt>
                <c:pt idx="224">
                  <c:v>444</c:v>
                </c:pt>
                <c:pt idx="225">
                  <c:v>446</c:v>
                </c:pt>
                <c:pt idx="226">
                  <c:v>450</c:v>
                </c:pt>
                <c:pt idx="227">
                  <c:v>437</c:v>
                </c:pt>
                <c:pt idx="228">
                  <c:v>452</c:v>
                </c:pt>
                <c:pt idx="229">
                  <c:v>437</c:v>
                </c:pt>
                <c:pt idx="230">
                  <c:v>446</c:v>
                </c:pt>
                <c:pt idx="231">
                  <c:v>442</c:v>
                </c:pt>
                <c:pt idx="232">
                  <c:v>446</c:v>
                </c:pt>
                <c:pt idx="233">
                  <c:v>437</c:v>
                </c:pt>
                <c:pt idx="234">
                  <c:v>442</c:v>
                </c:pt>
                <c:pt idx="235">
                  <c:v>442</c:v>
                </c:pt>
                <c:pt idx="236">
                  <c:v>464</c:v>
                </c:pt>
                <c:pt idx="237">
                  <c:v>439</c:v>
                </c:pt>
                <c:pt idx="238">
                  <c:v>442</c:v>
                </c:pt>
                <c:pt idx="239">
                  <c:v>439</c:v>
                </c:pt>
                <c:pt idx="240">
                  <c:v>448</c:v>
                </c:pt>
                <c:pt idx="241">
                  <c:v>442</c:v>
                </c:pt>
                <c:pt idx="242">
                  <c:v>446</c:v>
                </c:pt>
                <c:pt idx="243">
                  <c:v>439</c:v>
                </c:pt>
                <c:pt idx="244">
                  <c:v>444</c:v>
                </c:pt>
                <c:pt idx="245">
                  <c:v>439</c:v>
                </c:pt>
                <c:pt idx="246">
                  <c:v>444</c:v>
                </c:pt>
                <c:pt idx="247">
                  <c:v>444</c:v>
                </c:pt>
                <c:pt idx="248">
                  <c:v>466</c:v>
                </c:pt>
                <c:pt idx="249">
                  <c:v>437</c:v>
                </c:pt>
                <c:pt idx="250">
                  <c:v>446</c:v>
                </c:pt>
                <c:pt idx="251">
                  <c:v>439</c:v>
                </c:pt>
                <c:pt idx="252">
                  <c:v>437</c:v>
                </c:pt>
                <c:pt idx="253">
                  <c:v>444</c:v>
                </c:pt>
                <c:pt idx="254">
                  <c:v>439</c:v>
                </c:pt>
                <c:pt idx="255">
                  <c:v>435</c:v>
                </c:pt>
                <c:pt idx="256">
                  <c:v>444</c:v>
                </c:pt>
                <c:pt idx="257">
                  <c:v>439</c:v>
                </c:pt>
                <c:pt idx="258">
                  <c:v>435</c:v>
                </c:pt>
                <c:pt idx="259">
                  <c:v>439</c:v>
                </c:pt>
                <c:pt idx="260">
                  <c:v>453</c:v>
                </c:pt>
                <c:pt idx="261">
                  <c:v>439</c:v>
                </c:pt>
                <c:pt idx="262">
                  <c:v>437</c:v>
                </c:pt>
                <c:pt idx="263">
                  <c:v>442</c:v>
                </c:pt>
                <c:pt idx="264">
                  <c:v>435</c:v>
                </c:pt>
                <c:pt idx="265">
                  <c:v>439</c:v>
                </c:pt>
                <c:pt idx="266">
                  <c:v>433</c:v>
                </c:pt>
                <c:pt idx="267">
                  <c:v>437</c:v>
                </c:pt>
                <c:pt idx="268">
                  <c:v>442</c:v>
                </c:pt>
                <c:pt idx="269">
                  <c:v>437</c:v>
                </c:pt>
                <c:pt idx="270">
                  <c:v>448</c:v>
                </c:pt>
                <c:pt idx="271">
                  <c:v>437</c:v>
                </c:pt>
                <c:pt idx="272">
                  <c:v>463</c:v>
                </c:pt>
                <c:pt idx="273">
                  <c:v>431</c:v>
                </c:pt>
                <c:pt idx="274">
                  <c:v>461</c:v>
                </c:pt>
                <c:pt idx="275">
                  <c:v>446</c:v>
                </c:pt>
                <c:pt idx="276">
                  <c:v>446</c:v>
                </c:pt>
                <c:pt idx="277">
                  <c:v>442</c:v>
                </c:pt>
                <c:pt idx="278">
                  <c:v>439</c:v>
                </c:pt>
                <c:pt idx="279">
                  <c:v>439</c:v>
                </c:pt>
                <c:pt idx="280">
                  <c:v>488</c:v>
                </c:pt>
                <c:pt idx="281">
                  <c:v>437</c:v>
                </c:pt>
                <c:pt idx="282">
                  <c:v>439</c:v>
                </c:pt>
                <c:pt idx="283">
                  <c:v>442</c:v>
                </c:pt>
                <c:pt idx="284">
                  <c:v>442</c:v>
                </c:pt>
                <c:pt idx="285">
                  <c:v>439</c:v>
                </c:pt>
                <c:pt idx="286">
                  <c:v>450</c:v>
                </c:pt>
                <c:pt idx="287">
                  <c:v>444</c:v>
                </c:pt>
                <c:pt idx="288">
                  <c:v>444</c:v>
                </c:pt>
                <c:pt idx="289">
                  <c:v>439</c:v>
                </c:pt>
                <c:pt idx="290">
                  <c:v>453</c:v>
                </c:pt>
                <c:pt idx="291">
                  <c:v>435</c:v>
                </c:pt>
                <c:pt idx="292">
                  <c:v>448</c:v>
                </c:pt>
                <c:pt idx="293">
                  <c:v>439</c:v>
                </c:pt>
                <c:pt idx="294">
                  <c:v>444</c:v>
                </c:pt>
                <c:pt idx="295">
                  <c:v>439</c:v>
                </c:pt>
                <c:pt idx="296">
                  <c:v>444</c:v>
                </c:pt>
                <c:pt idx="297">
                  <c:v>437</c:v>
                </c:pt>
                <c:pt idx="298">
                  <c:v>1762</c:v>
                </c:pt>
                <c:pt idx="299">
                  <c:v>1351</c:v>
                </c:pt>
                <c:pt idx="300">
                  <c:v>1569</c:v>
                </c:pt>
                <c:pt idx="301">
                  <c:v>1543</c:v>
                </c:pt>
                <c:pt idx="302">
                  <c:v>1542</c:v>
                </c:pt>
                <c:pt idx="303">
                  <c:v>1627</c:v>
                </c:pt>
                <c:pt idx="304">
                  <c:v>1552</c:v>
                </c:pt>
                <c:pt idx="305">
                  <c:v>1389</c:v>
                </c:pt>
                <c:pt idx="306">
                  <c:v>1490</c:v>
                </c:pt>
                <c:pt idx="307">
                  <c:v>1421</c:v>
                </c:pt>
                <c:pt idx="308">
                  <c:v>1471</c:v>
                </c:pt>
                <c:pt idx="309">
                  <c:v>1444</c:v>
                </c:pt>
                <c:pt idx="310">
                  <c:v>1552</c:v>
                </c:pt>
                <c:pt idx="311">
                  <c:v>1448</c:v>
                </c:pt>
                <c:pt idx="312">
                  <c:v>1592</c:v>
                </c:pt>
                <c:pt idx="313">
                  <c:v>1534</c:v>
                </c:pt>
                <c:pt idx="314">
                  <c:v>1357</c:v>
                </c:pt>
                <c:pt idx="315">
                  <c:v>1335</c:v>
                </c:pt>
                <c:pt idx="316">
                  <c:v>1399</c:v>
                </c:pt>
                <c:pt idx="317">
                  <c:v>1411</c:v>
                </c:pt>
                <c:pt idx="318">
                  <c:v>1348</c:v>
                </c:pt>
                <c:pt idx="319">
                  <c:v>1762</c:v>
                </c:pt>
                <c:pt idx="320">
                  <c:v>1429</c:v>
                </c:pt>
                <c:pt idx="321">
                  <c:v>1342</c:v>
                </c:pt>
                <c:pt idx="322">
                  <c:v>1335</c:v>
                </c:pt>
                <c:pt idx="323">
                  <c:v>1450</c:v>
                </c:pt>
                <c:pt idx="324">
                  <c:v>1357</c:v>
                </c:pt>
                <c:pt idx="325">
                  <c:v>1365</c:v>
                </c:pt>
                <c:pt idx="326">
                  <c:v>1333</c:v>
                </c:pt>
                <c:pt idx="327">
                  <c:v>1337</c:v>
                </c:pt>
                <c:pt idx="328">
                  <c:v>1762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4800"/>
        <c:axId val="111139584"/>
      </c:lineChart>
      <c:catAx>
        <c:axId val="1144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139584"/>
        <c:crosses val="autoZero"/>
        <c:auto val="1"/>
        <c:lblAlgn val="ctr"/>
        <c:lblOffset val="100"/>
        <c:noMultiLvlLbl val="0"/>
      </c:catAx>
      <c:valAx>
        <c:axId val="11113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4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tutor'!$I$4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tutor'!$I$5:$I$331</c:f>
              <c:numCache>
                <c:formatCode>General</c:formatCode>
                <c:ptCount val="327"/>
                <c:pt idx="0">
                  <c:v>1011.2349007342355</c:v>
                </c:pt>
                <c:pt idx="1">
                  <c:v>1387.639002674201</c:v>
                </c:pt>
                <c:pt idx="2">
                  <c:v>1362.9199273229196</c:v>
                </c:pt>
                <c:pt idx="3">
                  <c:v>1351.6839839814281</c:v>
                </c:pt>
                <c:pt idx="4">
                  <c:v>1359.5491443204721</c:v>
                </c:pt>
                <c:pt idx="5">
                  <c:v>1374.1558706644112</c:v>
                </c:pt>
                <c:pt idx="6">
                  <c:v>1371.9086819961128</c:v>
                </c:pt>
                <c:pt idx="7">
                  <c:v>1397.7513516815434</c:v>
                </c:pt>
                <c:pt idx="8">
                  <c:v>1412.3580780254822</c:v>
                </c:pt>
                <c:pt idx="9">
                  <c:v>1395.504163013245</c:v>
                </c:pt>
                <c:pt idx="10">
                  <c:v>1444.9423137158076</c:v>
                </c:pt>
                <c:pt idx="11">
                  <c:v>1415.7288610279297</c:v>
                </c:pt>
                <c:pt idx="12">
                  <c:v>1421.3468326986754</c:v>
                </c:pt>
                <c:pt idx="13">
                  <c:v>1360.6727386546213</c:v>
                </c:pt>
                <c:pt idx="14">
                  <c:v>1239.3245505665132</c:v>
                </c:pt>
                <c:pt idx="15">
                  <c:v>1346.0660123106823</c:v>
                </c:pt>
                <c:pt idx="16">
                  <c:v>1147.1898151662826</c:v>
                </c:pt>
                <c:pt idx="17">
                  <c:v>1061.7966457709472</c:v>
                </c:pt>
                <c:pt idx="18">
                  <c:v>1031.4595987489201</c:v>
                </c:pt>
                <c:pt idx="19">
                  <c:v>1080.8977494514829</c:v>
                </c:pt>
                <c:pt idx="20">
                  <c:v>1033.7067874172185</c:v>
                </c:pt>
                <c:pt idx="21">
                  <c:v>1048.3135137611575</c:v>
                </c:pt>
                <c:pt idx="22">
                  <c:v>1029.2124100806218</c:v>
                </c:pt>
                <c:pt idx="23">
                  <c:v>1026.9652214123237</c:v>
                </c:pt>
                <c:pt idx="24">
                  <c:v>1040.4483534221133</c:v>
                </c:pt>
                <c:pt idx="25">
                  <c:v>1020.2236554074287</c:v>
                </c:pt>
                <c:pt idx="26">
                  <c:v>1024.7180327440253</c:v>
                </c:pt>
                <c:pt idx="27">
                  <c:v>1026.9652214123237</c:v>
                </c:pt>
                <c:pt idx="28">
                  <c:v>1240.4481449006621</c:v>
                </c:pt>
                <c:pt idx="29">
                  <c:v>1329.2120972984451</c:v>
                </c:pt>
                <c:pt idx="30">
                  <c:v>1287.6391069349265</c:v>
                </c:pt>
                <c:pt idx="31">
                  <c:v>1583.1444168161531</c:v>
                </c:pt>
                <c:pt idx="32">
                  <c:v>1839.3239250021595</c:v>
                </c:pt>
                <c:pt idx="33">
                  <c:v>1834.8295476655628</c:v>
                </c:pt>
                <c:pt idx="34">
                  <c:v>1907.8631793852576</c:v>
                </c:pt>
                <c:pt idx="35">
                  <c:v>1864.0430003534407</c:v>
                </c:pt>
                <c:pt idx="36">
                  <c:v>1874.155349360783</c:v>
                </c:pt>
                <c:pt idx="37">
                  <c:v>1743.8184065994817</c:v>
                </c:pt>
                <c:pt idx="38">
                  <c:v>1765.1666989483156</c:v>
                </c:pt>
                <c:pt idx="39">
                  <c:v>1615.7286525064785</c:v>
                </c:pt>
                <c:pt idx="40">
                  <c:v>1555.0545584624244</c:v>
                </c:pt>
                <c:pt idx="41">
                  <c:v>1530.335483111143</c:v>
                </c:pt>
                <c:pt idx="42">
                  <c:v>1613.4814638381802</c:v>
                </c:pt>
                <c:pt idx="43">
                  <c:v>1688.7622842261733</c:v>
                </c:pt>
                <c:pt idx="44">
                  <c:v>1548.3129924575294</c:v>
                </c:pt>
                <c:pt idx="45">
                  <c:v>1522.4703227720991</c:v>
                </c:pt>
                <c:pt idx="46">
                  <c:v>1522.4703227720991</c:v>
                </c:pt>
                <c:pt idx="47">
                  <c:v>1524.7175114403974</c:v>
                </c:pt>
                <c:pt idx="48">
                  <c:v>1531.4590774452922</c:v>
                </c:pt>
                <c:pt idx="49">
                  <c:v>1511.2343794306075</c:v>
                </c:pt>
                <c:pt idx="50">
                  <c:v>1526.9647001086955</c:v>
                </c:pt>
                <c:pt idx="51">
                  <c:v>1515.728756767204</c:v>
                </c:pt>
                <c:pt idx="52">
                  <c:v>1508.9871907623092</c:v>
                </c:pt>
                <c:pt idx="53">
                  <c:v>1511.2343794306075</c:v>
                </c:pt>
                <c:pt idx="54">
                  <c:v>1517.9759454355024</c:v>
                </c:pt>
                <c:pt idx="55">
                  <c:v>1530.335483111143</c:v>
                </c:pt>
                <c:pt idx="56">
                  <c:v>1540.4478321184854</c:v>
                </c:pt>
                <c:pt idx="57">
                  <c:v>1506.7400020940108</c:v>
                </c:pt>
                <c:pt idx="58">
                  <c:v>1526.9647001086955</c:v>
                </c:pt>
                <c:pt idx="59">
                  <c:v>1514.6051624330551</c:v>
                </c:pt>
                <c:pt idx="60">
                  <c:v>1524.7175114403974</c:v>
                </c:pt>
                <c:pt idx="61">
                  <c:v>1515.728756767204</c:v>
                </c:pt>
                <c:pt idx="62">
                  <c:v>1508.9871907623092</c:v>
                </c:pt>
                <c:pt idx="63">
                  <c:v>1539.3242377843362</c:v>
                </c:pt>
                <c:pt idx="64">
                  <c:v>1513.4815680989059</c:v>
                </c:pt>
                <c:pt idx="65">
                  <c:v>1524.7175114403974</c:v>
                </c:pt>
                <c:pt idx="66">
                  <c:v>1541.5714264526346</c:v>
                </c:pt>
                <c:pt idx="67">
                  <c:v>1513.4815680989059</c:v>
                </c:pt>
                <c:pt idx="68">
                  <c:v>1535.9534547818887</c:v>
                </c:pt>
                <c:pt idx="69">
                  <c:v>1517.9759454355024</c:v>
                </c:pt>
                <c:pt idx="70">
                  <c:v>1508.9871907623092</c:v>
                </c:pt>
                <c:pt idx="71">
                  <c:v>1522.4703227720991</c:v>
                </c:pt>
                <c:pt idx="72">
                  <c:v>1625.8410015138209</c:v>
                </c:pt>
                <c:pt idx="73">
                  <c:v>1828.087981660668</c:v>
                </c:pt>
                <c:pt idx="74">
                  <c:v>1580.8972281478548</c:v>
                </c:pt>
                <c:pt idx="75">
                  <c:v>1683.1443125554276</c:v>
                </c:pt>
                <c:pt idx="76">
                  <c:v>1656.1780485358479</c:v>
                </c:pt>
                <c:pt idx="77">
                  <c:v>1565.1669074697668</c:v>
                </c:pt>
                <c:pt idx="78">
                  <c:v>1606.7398978332853</c:v>
                </c:pt>
                <c:pt idx="79">
                  <c:v>1598.8747374942413</c:v>
                </c:pt>
                <c:pt idx="80">
                  <c:v>1584.2680111503023</c:v>
                </c:pt>
                <c:pt idx="81">
                  <c:v>1569.6612848063633</c:v>
                </c:pt>
                <c:pt idx="82">
                  <c:v>1596.627548825943</c:v>
                </c:pt>
                <c:pt idx="83">
                  <c:v>1578.6500394795564</c:v>
                </c:pt>
                <c:pt idx="84">
                  <c:v>1603.3691148308378</c:v>
                </c:pt>
                <c:pt idx="85">
                  <c:v>1608.9870865015837</c:v>
                </c:pt>
                <c:pt idx="86">
                  <c:v>1552.8073697941261</c:v>
                </c:pt>
                <c:pt idx="87">
                  <c:v>1567.4140961380651</c:v>
                </c:pt>
                <c:pt idx="88">
                  <c:v>1566.290501803916</c:v>
                </c:pt>
                <c:pt idx="89">
                  <c:v>1562.9197188014684</c:v>
                </c:pt>
                <c:pt idx="90">
                  <c:v>1568.5376904722141</c:v>
                </c:pt>
                <c:pt idx="91">
                  <c:v>1589.8859828210479</c:v>
                </c:pt>
                <c:pt idx="92">
                  <c:v>1661.7960202065938</c:v>
                </c:pt>
                <c:pt idx="93">
                  <c:v>1576.4028508112583</c:v>
                </c:pt>
                <c:pt idx="94">
                  <c:v>1557.3017471307226</c:v>
                </c:pt>
                <c:pt idx="95">
                  <c:v>1587.6387941527498</c:v>
                </c:pt>
                <c:pt idx="96">
                  <c:v>1576.4028508112583</c:v>
                </c:pt>
                <c:pt idx="97">
                  <c:v>1559.5489357990209</c:v>
                </c:pt>
                <c:pt idx="98">
                  <c:v>1602.2455204966886</c:v>
                </c:pt>
                <c:pt idx="99">
                  <c:v>1755.0543499409732</c:v>
                </c:pt>
                <c:pt idx="100">
                  <c:v>1647.1892938626547</c:v>
                </c:pt>
                <c:pt idx="101">
                  <c:v>1670.7847748797869</c:v>
                </c:pt>
                <c:pt idx="102">
                  <c:v>1644.9421051943564</c:v>
                </c:pt>
                <c:pt idx="103">
                  <c:v>1733.7060575921394</c:v>
                </c:pt>
                <c:pt idx="104">
                  <c:v>819.10026959473078</c:v>
                </c:pt>
                <c:pt idx="105">
                  <c:v>756.17898688237835</c:v>
                </c:pt>
                <c:pt idx="106">
                  <c:v>602.24656310394471</c:v>
                </c:pt>
                <c:pt idx="107">
                  <c:v>497.75229002807367</c:v>
                </c:pt>
                <c:pt idx="108">
                  <c:v>539.32528039159229</c:v>
                </c:pt>
                <c:pt idx="109">
                  <c:v>550.56122373308381</c:v>
                </c:pt>
                <c:pt idx="110">
                  <c:v>517.97698804275842</c:v>
                </c:pt>
                <c:pt idx="111">
                  <c:v>528.08933705010077</c:v>
                </c:pt>
                <c:pt idx="112">
                  <c:v>525.84214838180242</c:v>
                </c:pt>
                <c:pt idx="113">
                  <c:v>523.59495971350418</c:v>
                </c:pt>
                <c:pt idx="114">
                  <c:v>532.58371438669735</c:v>
                </c:pt>
                <c:pt idx="115">
                  <c:v>520.22417671105666</c:v>
                </c:pt>
                <c:pt idx="116">
                  <c:v>523.59495971350418</c:v>
                </c:pt>
                <c:pt idx="117">
                  <c:v>515.72979937446007</c:v>
                </c:pt>
                <c:pt idx="118">
                  <c:v>530.33652571839912</c:v>
                </c:pt>
                <c:pt idx="119">
                  <c:v>517.97698804275842</c:v>
                </c:pt>
                <c:pt idx="120">
                  <c:v>508.98823336956519</c:v>
                </c:pt>
                <c:pt idx="121">
                  <c:v>512.35901637201266</c:v>
                </c:pt>
                <c:pt idx="122">
                  <c:v>513.48261070616184</c:v>
                </c:pt>
                <c:pt idx="123">
                  <c:v>515.72979937446007</c:v>
                </c:pt>
                <c:pt idx="124">
                  <c:v>513.48261070616184</c:v>
                </c:pt>
                <c:pt idx="125">
                  <c:v>514.6062050403109</c:v>
                </c:pt>
                <c:pt idx="126">
                  <c:v>537.07809172329394</c:v>
                </c:pt>
                <c:pt idx="127">
                  <c:v>504.49385603296861</c:v>
                </c:pt>
                <c:pt idx="128">
                  <c:v>511.23542203786349</c:v>
                </c:pt>
                <c:pt idx="129">
                  <c:v>537.07809172329394</c:v>
                </c:pt>
                <c:pt idx="130">
                  <c:v>513.48261070616184</c:v>
                </c:pt>
                <c:pt idx="131">
                  <c:v>513.48261070616184</c:v>
                </c:pt>
                <c:pt idx="132">
                  <c:v>511.23542203786349</c:v>
                </c:pt>
                <c:pt idx="133">
                  <c:v>508.98823336956519</c:v>
                </c:pt>
                <c:pt idx="134">
                  <c:v>519.1005823769076</c:v>
                </c:pt>
                <c:pt idx="135">
                  <c:v>513.48261070616184</c:v>
                </c:pt>
                <c:pt idx="136">
                  <c:v>517.97698804275842</c:v>
                </c:pt>
                <c:pt idx="137">
                  <c:v>525.84214838180242</c:v>
                </c:pt>
                <c:pt idx="138">
                  <c:v>508.98823336956519</c:v>
                </c:pt>
                <c:pt idx="139">
                  <c:v>519.1005823769076</c:v>
                </c:pt>
                <c:pt idx="140">
                  <c:v>502.24666736467032</c:v>
                </c:pt>
                <c:pt idx="141">
                  <c:v>508.98823336956519</c:v>
                </c:pt>
                <c:pt idx="142">
                  <c:v>523.59495971350418</c:v>
                </c:pt>
                <c:pt idx="143">
                  <c:v>524.71855404765336</c:v>
                </c:pt>
                <c:pt idx="144">
                  <c:v>524.71855404765336</c:v>
                </c:pt>
                <c:pt idx="145">
                  <c:v>530.33652571839912</c:v>
                </c:pt>
                <c:pt idx="146">
                  <c:v>506.7410447012669</c:v>
                </c:pt>
                <c:pt idx="147">
                  <c:v>506.7410447012669</c:v>
                </c:pt>
                <c:pt idx="148">
                  <c:v>517.97698804275842</c:v>
                </c:pt>
                <c:pt idx="149">
                  <c:v>508.98823336956519</c:v>
                </c:pt>
                <c:pt idx="150">
                  <c:v>525.84214838180242</c:v>
                </c:pt>
                <c:pt idx="151">
                  <c:v>515.72979937446007</c:v>
                </c:pt>
                <c:pt idx="152">
                  <c:v>521.34777104520583</c:v>
                </c:pt>
                <c:pt idx="153">
                  <c:v>525.84214838180242</c:v>
                </c:pt>
                <c:pt idx="154">
                  <c:v>513.48261070616184</c:v>
                </c:pt>
                <c:pt idx="155">
                  <c:v>528.08933705010077</c:v>
                </c:pt>
                <c:pt idx="156">
                  <c:v>517.97698804275842</c:v>
                </c:pt>
                <c:pt idx="157">
                  <c:v>513.48261070616184</c:v>
                </c:pt>
                <c:pt idx="158">
                  <c:v>523.59495971350418</c:v>
                </c:pt>
                <c:pt idx="159">
                  <c:v>653.93190247480561</c:v>
                </c:pt>
                <c:pt idx="160">
                  <c:v>534.8309030549957</c:v>
                </c:pt>
                <c:pt idx="161">
                  <c:v>523.59495971350418</c:v>
                </c:pt>
                <c:pt idx="162">
                  <c:v>504.49385603296861</c:v>
                </c:pt>
                <c:pt idx="163">
                  <c:v>513.48261070616184</c:v>
                </c:pt>
                <c:pt idx="164">
                  <c:v>534.8309030549957</c:v>
                </c:pt>
                <c:pt idx="165">
                  <c:v>513.48261070616184</c:v>
                </c:pt>
                <c:pt idx="166">
                  <c:v>519.1005823769076</c:v>
                </c:pt>
                <c:pt idx="167">
                  <c:v>511.23542203786349</c:v>
                </c:pt>
                <c:pt idx="168">
                  <c:v>508.98823336956519</c:v>
                </c:pt>
                <c:pt idx="169">
                  <c:v>513.48261070616184</c:v>
                </c:pt>
                <c:pt idx="170">
                  <c:v>541.57246905989052</c:v>
                </c:pt>
                <c:pt idx="171">
                  <c:v>506.7410447012669</c:v>
                </c:pt>
                <c:pt idx="172">
                  <c:v>511.23542203786349</c:v>
                </c:pt>
                <c:pt idx="173">
                  <c:v>516.85339370860925</c:v>
                </c:pt>
                <c:pt idx="174">
                  <c:v>511.23542203786349</c:v>
                </c:pt>
                <c:pt idx="175">
                  <c:v>515.72979937446007</c:v>
                </c:pt>
                <c:pt idx="176">
                  <c:v>511.23542203786349</c:v>
                </c:pt>
                <c:pt idx="177">
                  <c:v>506.7410447012669</c:v>
                </c:pt>
                <c:pt idx="178">
                  <c:v>522.47136537935501</c:v>
                </c:pt>
                <c:pt idx="179">
                  <c:v>532.58371438669735</c:v>
                </c:pt>
                <c:pt idx="180">
                  <c:v>523.59495971350418</c:v>
                </c:pt>
                <c:pt idx="181">
                  <c:v>534.8309030549957</c:v>
                </c:pt>
                <c:pt idx="182">
                  <c:v>521.34777104520583</c:v>
                </c:pt>
                <c:pt idx="183">
                  <c:v>534.8309030549957</c:v>
                </c:pt>
                <c:pt idx="184">
                  <c:v>513.48261070616184</c:v>
                </c:pt>
                <c:pt idx="185">
                  <c:v>517.97698804275842</c:v>
                </c:pt>
                <c:pt idx="186">
                  <c:v>506.7410447012669</c:v>
                </c:pt>
                <c:pt idx="187">
                  <c:v>517.97698804275842</c:v>
                </c:pt>
                <c:pt idx="188">
                  <c:v>516.85339370860925</c:v>
                </c:pt>
                <c:pt idx="189">
                  <c:v>513.48261070616184</c:v>
                </c:pt>
                <c:pt idx="190">
                  <c:v>508.98823336956519</c:v>
                </c:pt>
                <c:pt idx="191">
                  <c:v>511.23542203786349</c:v>
                </c:pt>
                <c:pt idx="192">
                  <c:v>521.34777104520583</c:v>
                </c:pt>
                <c:pt idx="193">
                  <c:v>517.97698804275842</c:v>
                </c:pt>
                <c:pt idx="194">
                  <c:v>530.33652571839912</c:v>
                </c:pt>
                <c:pt idx="195">
                  <c:v>512.35901637201266</c:v>
                </c:pt>
                <c:pt idx="196">
                  <c:v>561.79716707457533</c:v>
                </c:pt>
                <c:pt idx="197">
                  <c:v>528.08933705010077</c:v>
                </c:pt>
                <c:pt idx="198">
                  <c:v>520.22417671105666</c:v>
                </c:pt>
                <c:pt idx="199">
                  <c:v>519.1005823769076</c:v>
                </c:pt>
                <c:pt idx="200">
                  <c:v>512.35901637201266</c:v>
                </c:pt>
                <c:pt idx="201">
                  <c:v>528.08933705010077</c:v>
                </c:pt>
                <c:pt idx="202">
                  <c:v>508.98823336956519</c:v>
                </c:pt>
                <c:pt idx="203">
                  <c:v>525.84214838180242</c:v>
                </c:pt>
                <c:pt idx="204">
                  <c:v>517.97698804275842</c:v>
                </c:pt>
                <c:pt idx="205">
                  <c:v>519.1005823769076</c:v>
                </c:pt>
                <c:pt idx="206">
                  <c:v>532.58371438669735</c:v>
                </c:pt>
                <c:pt idx="207">
                  <c:v>515.72979937446007</c:v>
                </c:pt>
                <c:pt idx="208">
                  <c:v>514.6062050403109</c:v>
                </c:pt>
                <c:pt idx="209">
                  <c:v>520.22417671105666</c:v>
                </c:pt>
                <c:pt idx="210">
                  <c:v>521.34777104520583</c:v>
                </c:pt>
                <c:pt idx="211">
                  <c:v>511.23542203786349</c:v>
                </c:pt>
                <c:pt idx="212">
                  <c:v>506.7410447012669</c:v>
                </c:pt>
                <c:pt idx="213">
                  <c:v>532.58371438669735</c:v>
                </c:pt>
                <c:pt idx="214">
                  <c:v>506.7410447012669</c:v>
                </c:pt>
                <c:pt idx="215">
                  <c:v>528.08933705010077</c:v>
                </c:pt>
                <c:pt idx="216">
                  <c:v>520.22417671105666</c:v>
                </c:pt>
                <c:pt idx="217">
                  <c:v>499.99947869637202</c:v>
                </c:pt>
                <c:pt idx="218">
                  <c:v>515.72979937446007</c:v>
                </c:pt>
                <c:pt idx="219">
                  <c:v>642.69595913331409</c:v>
                </c:pt>
                <c:pt idx="220">
                  <c:v>588.76343109415484</c:v>
                </c:pt>
                <c:pt idx="221">
                  <c:v>502.24666736467032</c:v>
                </c:pt>
                <c:pt idx="222">
                  <c:v>513.48261070616184</c:v>
                </c:pt>
                <c:pt idx="223">
                  <c:v>506.7410447012669</c:v>
                </c:pt>
                <c:pt idx="224">
                  <c:v>504.49385603296861</c:v>
                </c:pt>
                <c:pt idx="225">
                  <c:v>508.98823336956519</c:v>
                </c:pt>
                <c:pt idx="226">
                  <c:v>513.48261070616184</c:v>
                </c:pt>
                <c:pt idx="227">
                  <c:v>523.59495971350418</c:v>
                </c:pt>
                <c:pt idx="228">
                  <c:v>504.49385603296861</c:v>
                </c:pt>
                <c:pt idx="229">
                  <c:v>511.23542203786349</c:v>
                </c:pt>
                <c:pt idx="230">
                  <c:v>516.85339370860925</c:v>
                </c:pt>
                <c:pt idx="231">
                  <c:v>532.58371438669735</c:v>
                </c:pt>
                <c:pt idx="232">
                  <c:v>506.7410447012669</c:v>
                </c:pt>
                <c:pt idx="233">
                  <c:v>523.59495971350418</c:v>
                </c:pt>
                <c:pt idx="234">
                  <c:v>515.72979937446007</c:v>
                </c:pt>
                <c:pt idx="235">
                  <c:v>524.71855404765336</c:v>
                </c:pt>
                <c:pt idx="236">
                  <c:v>516.85339370860925</c:v>
                </c:pt>
                <c:pt idx="237">
                  <c:v>512.35901637201266</c:v>
                </c:pt>
                <c:pt idx="238">
                  <c:v>508.98823336956519</c:v>
                </c:pt>
                <c:pt idx="239">
                  <c:v>513.48261070616184</c:v>
                </c:pt>
                <c:pt idx="240">
                  <c:v>516.85339370860925</c:v>
                </c:pt>
                <c:pt idx="241">
                  <c:v>520.22417671105666</c:v>
                </c:pt>
                <c:pt idx="242">
                  <c:v>506.7410447012669</c:v>
                </c:pt>
                <c:pt idx="243">
                  <c:v>506.7410447012669</c:v>
                </c:pt>
                <c:pt idx="244">
                  <c:v>530.33652571839912</c:v>
                </c:pt>
                <c:pt idx="245">
                  <c:v>506.7410447012669</c:v>
                </c:pt>
                <c:pt idx="246">
                  <c:v>502.24666736467032</c:v>
                </c:pt>
                <c:pt idx="247">
                  <c:v>526.96574271595159</c:v>
                </c:pt>
                <c:pt idx="248">
                  <c:v>506.7410447012669</c:v>
                </c:pt>
                <c:pt idx="249">
                  <c:v>534.8309030549957</c:v>
                </c:pt>
                <c:pt idx="250">
                  <c:v>515.72979937446007</c:v>
                </c:pt>
                <c:pt idx="251">
                  <c:v>553.93200673553122</c:v>
                </c:pt>
                <c:pt idx="252">
                  <c:v>516.85339370860925</c:v>
                </c:pt>
                <c:pt idx="253">
                  <c:v>523.59495971350418</c:v>
                </c:pt>
                <c:pt idx="254">
                  <c:v>511.23542203786349</c:v>
                </c:pt>
                <c:pt idx="255">
                  <c:v>517.97698804275842</c:v>
                </c:pt>
                <c:pt idx="256">
                  <c:v>517.97698804275842</c:v>
                </c:pt>
                <c:pt idx="257">
                  <c:v>520.22417671105666</c:v>
                </c:pt>
                <c:pt idx="258">
                  <c:v>519.1005823769076</c:v>
                </c:pt>
                <c:pt idx="259">
                  <c:v>515.72979937446007</c:v>
                </c:pt>
                <c:pt idx="260">
                  <c:v>511.23542203786349</c:v>
                </c:pt>
                <c:pt idx="261">
                  <c:v>516.85339370860925</c:v>
                </c:pt>
                <c:pt idx="262">
                  <c:v>519.1005823769076</c:v>
                </c:pt>
                <c:pt idx="263">
                  <c:v>511.23542203786349</c:v>
                </c:pt>
                <c:pt idx="264">
                  <c:v>511.23542203786349</c:v>
                </c:pt>
                <c:pt idx="265">
                  <c:v>513.48261070616184</c:v>
                </c:pt>
                <c:pt idx="266">
                  <c:v>542.6960633940397</c:v>
                </c:pt>
                <c:pt idx="267">
                  <c:v>513.48261070616184</c:v>
                </c:pt>
                <c:pt idx="268">
                  <c:v>517.97698804275842</c:v>
                </c:pt>
                <c:pt idx="269">
                  <c:v>517.97698804275842</c:v>
                </c:pt>
                <c:pt idx="270">
                  <c:v>517.97698804275842</c:v>
                </c:pt>
                <c:pt idx="271">
                  <c:v>528.08933705010077</c:v>
                </c:pt>
                <c:pt idx="272">
                  <c:v>515.72979937446007</c:v>
                </c:pt>
                <c:pt idx="273">
                  <c:v>517.97698804275842</c:v>
                </c:pt>
                <c:pt idx="274">
                  <c:v>513.48261070616184</c:v>
                </c:pt>
                <c:pt idx="275">
                  <c:v>523.59495971350418</c:v>
                </c:pt>
                <c:pt idx="276">
                  <c:v>528.08933705010077</c:v>
                </c:pt>
                <c:pt idx="277">
                  <c:v>513.48261070616184</c:v>
                </c:pt>
                <c:pt idx="278">
                  <c:v>514.6062050403109</c:v>
                </c:pt>
                <c:pt idx="279">
                  <c:v>651.68471380650738</c:v>
                </c:pt>
                <c:pt idx="280">
                  <c:v>594.3814027649006</c:v>
                </c:pt>
                <c:pt idx="281">
                  <c:v>517.97698804275842</c:v>
                </c:pt>
                <c:pt idx="282">
                  <c:v>508.98823336956519</c:v>
                </c:pt>
                <c:pt idx="283">
                  <c:v>540.44887472574146</c:v>
                </c:pt>
                <c:pt idx="284">
                  <c:v>521.34777104520583</c:v>
                </c:pt>
                <c:pt idx="285">
                  <c:v>524.71855404765336</c:v>
                </c:pt>
                <c:pt idx="286">
                  <c:v>513.48261070616184</c:v>
                </c:pt>
                <c:pt idx="287">
                  <c:v>508.98823336956519</c:v>
                </c:pt>
                <c:pt idx="288">
                  <c:v>513.48261070616184</c:v>
                </c:pt>
                <c:pt idx="289">
                  <c:v>520.22417671105666</c:v>
                </c:pt>
                <c:pt idx="290">
                  <c:v>525.84214838180242</c:v>
                </c:pt>
                <c:pt idx="291">
                  <c:v>522.47136537935501</c:v>
                </c:pt>
                <c:pt idx="292">
                  <c:v>516.85339370860925</c:v>
                </c:pt>
                <c:pt idx="293">
                  <c:v>515.72979937446007</c:v>
                </c:pt>
                <c:pt idx="294">
                  <c:v>504.49385603296861</c:v>
                </c:pt>
                <c:pt idx="295">
                  <c:v>513.48261070616184</c:v>
                </c:pt>
                <c:pt idx="296">
                  <c:v>504.49385603296861</c:v>
                </c:pt>
                <c:pt idx="297">
                  <c:v>1653.9308598675495</c:v>
                </c:pt>
                <c:pt idx="298">
                  <c:v>1631.4589731845665</c:v>
                </c:pt>
                <c:pt idx="299">
                  <c:v>1764.0431046141664</c:v>
                </c:pt>
                <c:pt idx="300">
                  <c:v>1743.8184065994817</c:v>
                </c:pt>
                <c:pt idx="301">
                  <c:v>1668.5375862114886</c:v>
                </c:pt>
                <c:pt idx="302">
                  <c:v>1622.4702185113733</c:v>
                </c:pt>
                <c:pt idx="303">
                  <c:v>1626.96459584797</c:v>
                </c:pt>
                <c:pt idx="304">
                  <c:v>1580.8972281478548</c:v>
                </c:pt>
                <c:pt idx="305">
                  <c:v>1578.6500394795564</c:v>
                </c:pt>
                <c:pt idx="306">
                  <c:v>1640.4477278577599</c:v>
                </c:pt>
                <c:pt idx="307">
                  <c:v>1710.1105765750071</c:v>
                </c:pt>
                <c:pt idx="308">
                  <c:v>1806.7396893118341</c:v>
                </c:pt>
                <c:pt idx="309">
                  <c:v>1619.099435508926</c:v>
                </c:pt>
                <c:pt idx="310">
                  <c:v>1564.0433131356176</c:v>
                </c:pt>
                <c:pt idx="311">
                  <c:v>1526.9647001086955</c:v>
                </c:pt>
                <c:pt idx="312">
                  <c:v>1531.4590774452922</c:v>
                </c:pt>
                <c:pt idx="313">
                  <c:v>1562.9197188014684</c:v>
                </c:pt>
                <c:pt idx="314">
                  <c:v>1526.9647001086955</c:v>
                </c:pt>
                <c:pt idx="315">
                  <c:v>1522.4703227720991</c:v>
                </c:pt>
                <c:pt idx="316">
                  <c:v>1530.335483111143</c:v>
                </c:pt>
                <c:pt idx="317">
                  <c:v>1524.7175114403974</c:v>
                </c:pt>
                <c:pt idx="318">
                  <c:v>1526.9647001086955</c:v>
                </c:pt>
                <c:pt idx="319">
                  <c:v>1520.2231341038007</c:v>
                </c:pt>
                <c:pt idx="320">
                  <c:v>1573.0320678088108</c:v>
                </c:pt>
                <c:pt idx="321">
                  <c:v>1659.5488315382954</c:v>
                </c:pt>
                <c:pt idx="322">
                  <c:v>1578.6500394795564</c:v>
                </c:pt>
                <c:pt idx="323">
                  <c:v>1526.9647001086955</c:v>
                </c:pt>
                <c:pt idx="324">
                  <c:v>1525.8411057745463</c:v>
                </c:pt>
                <c:pt idx="325">
                  <c:v>1534.8298604477397</c:v>
                </c:pt>
                <c:pt idx="326">
                  <c:v>1606.7398978332853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tutor'!$J$4</c:f>
              <c:strCache>
                <c:ptCount val="1"/>
                <c:pt idx="0">
                  <c:v>Smart watch</c:v>
                </c:pt>
              </c:strCache>
            </c:strRef>
          </c:tx>
          <c:marker>
            <c:symbol val="none"/>
          </c:marker>
          <c:val>
            <c:numRef>
              <c:f>'Correction power tutor'!$J$5:$J$333</c:f>
              <c:numCache>
                <c:formatCode>General</c:formatCode>
                <c:ptCount val="329"/>
                <c:pt idx="0">
                  <c:v>311.39916632004952</c:v>
                </c:pt>
                <c:pt idx="1">
                  <c:v>408.62490602664275</c:v>
                </c:pt>
                <c:pt idx="2">
                  <c:v>427.65485507953463</c:v>
                </c:pt>
                <c:pt idx="3">
                  <c:v>425.92485971108994</c:v>
                </c:pt>
                <c:pt idx="4">
                  <c:v>419.00487823731106</c:v>
                </c:pt>
                <c:pt idx="5">
                  <c:v>413.46889305828796</c:v>
                </c:pt>
                <c:pt idx="6">
                  <c:v>414.16089120566585</c:v>
                </c:pt>
                <c:pt idx="7">
                  <c:v>410.35490139508744</c:v>
                </c:pt>
                <c:pt idx="8">
                  <c:v>414.50689027935476</c:v>
                </c:pt>
                <c:pt idx="9">
                  <c:v>417.9668810162442</c:v>
                </c:pt>
                <c:pt idx="10">
                  <c:v>416.23688564779951</c:v>
                </c:pt>
                <c:pt idx="11">
                  <c:v>397.89893474228546</c:v>
                </c:pt>
                <c:pt idx="12">
                  <c:v>373.33300051037048</c:v>
                </c:pt>
                <c:pt idx="13">
                  <c:v>398.59093288966335</c:v>
                </c:pt>
                <c:pt idx="14">
                  <c:v>386.82696438423926</c:v>
                </c:pt>
                <c:pt idx="15">
                  <c:v>370.21900884716996</c:v>
                </c:pt>
                <c:pt idx="16">
                  <c:v>314.85915705693895</c:v>
                </c:pt>
                <c:pt idx="17">
                  <c:v>312.78316261480529</c:v>
                </c:pt>
                <c:pt idx="18">
                  <c:v>317.97314872013942</c:v>
                </c:pt>
                <c:pt idx="19">
                  <c:v>315.55115520431684</c:v>
                </c:pt>
                <c:pt idx="20">
                  <c:v>313.47516076218318</c:v>
                </c:pt>
                <c:pt idx="21">
                  <c:v>312.78316261480529</c:v>
                </c:pt>
                <c:pt idx="22">
                  <c:v>313.47516076218318</c:v>
                </c:pt>
                <c:pt idx="23">
                  <c:v>313.47516076218318</c:v>
                </c:pt>
                <c:pt idx="24">
                  <c:v>461.2167652273622</c:v>
                </c:pt>
                <c:pt idx="25">
                  <c:v>313.47516076218318</c:v>
                </c:pt>
                <c:pt idx="26">
                  <c:v>312.0911644674274</c:v>
                </c:pt>
                <c:pt idx="27">
                  <c:v>312.78316261480529</c:v>
                </c:pt>
                <c:pt idx="28">
                  <c:v>313.47516076218318</c:v>
                </c:pt>
                <c:pt idx="29">
                  <c:v>314.16715890956107</c:v>
                </c:pt>
                <c:pt idx="30">
                  <c:v>404.47291714237542</c:v>
                </c:pt>
                <c:pt idx="31">
                  <c:v>396.86093752121866</c:v>
                </c:pt>
                <c:pt idx="32">
                  <c:v>387.17296345792823</c:v>
                </c:pt>
                <c:pt idx="33">
                  <c:v>381.98297735259405</c:v>
                </c:pt>
                <c:pt idx="34">
                  <c:v>413.46889305828796</c:v>
                </c:pt>
                <c:pt idx="35">
                  <c:v>513.11662628070383</c:v>
                </c:pt>
                <c:pt idx="36">
                  <c:v>578.16445213422526</c:v>
                </c:pt>
                <c:pt idx="37">
                  <c:v>565.70848548142328</c:v>
                </c:pt>
                <c:pt idx="38">
                  <c:v>498.58466518576813</c:v>
                </c:pt>
                <c:pt idx="39">
                  <c:v>463.63875874318484</c:v>
                </c:pt>
                <c:pt idx="40">
                  <c:v>468.13674670114108</c:v>
                </c:pt>
                <c:pt idx="41">
                  <c:v>609.65036783991911</c:v>
                </c:pt>
                <c:pt idx="42">
                  <c:v>526.26459108088363</c:v>
                </c:pt>
                <c:pt idx="43">
                  <c:v>463.63875874318484</c:v>
                </c:pt>
                <c:pt idx="44">
                  <c:v>462.94676059580695</c:v>
                </c:pt>
                <c:pt idx="45">
                  <c:v>465.36875411162953</c:v>
                </c:pt>
                <c:pt idx="46">
                  <c:v>467.44474855376319</c:v>
                </c:pt>
                <c:pt idx="47">
                  <c:v>464.33075689056272</c:v>
                </c:pt>
                <c:pt idx="48">
                  <c:v>465.02275503794061</c:v>
                </c:pt>
                <c:pt idx="49">
                  <c:v>465.36875411162953</c:v>
                </c:pt>
                <c:pt idx="50">
                  <c:v>473.67273188016418</c:v>
                </c:pt>
                <c:pt idx="51">
                  <c:v>466.06075225900742</c:v>
                </c:pt>
                <c:pt idx="52">
                  <c:v>464.33075689056272</c:v>
                </c:pt>
                <c:pt idx="53">
                  <c:v>478.51671891180939</c:v>
                </c:pt>
                <c:pt idx="54">
                  <c:v>462.94676059580695</c:v>
                </c:pt>
                <c:pt idx="55">
                  <c:v>466.06075225900742</c:v>
                </c:pt>
                <c:pt idx="56">
                  <c:v>464.33075689056272</c:v>
                </c:pt>
                <c:pt idx="57">
                  <c:v>461.90876337474009</c:v>
                </c:pt>
                <c:pt idx="58">
                  <c:v>464.33075689056272</c:v>
                </c:pt>
                <c:pt idx="59">
                  <c:v>462.94676059580695</c:v>
                </c:pt>
                <c:pt idx="60">
                  <c:v>477.8247207644315</c:v>
                </c:pt>
                <c:pt idx="61">
                  <c:v>462.94676059580695</c:v>
                </c:pt>
                <c:pt idx="62">
                  <c:v>465.7147531853185</c:v>
                </c:pt>
                <c:pt idx="63">
                  <c:v>475.40272724860893</c:v>
                </c:pt>
                <c:pt idx="64">
                  <c:v>466.7527504063853</c:v>
                </c:pt>
                <c:pt idx="65">
                  <c:v>462.94676059580695</c:v>
                </c:pt>
                <c:pt idx="66">
                  <c:v>465.02275503794061</c:v>
                </c:pt>
                <c:pt idx="67">
                  <c:v>471.2507383643416</c:v>
                </c:pt>
                <c:pt idx="68">
                  <c:v>462.94676059580695</c:v>
                </c:pt>
                <c:pt idx="69">
                  <c:v>470.55874021696371</c:v>
                </c:pt>
                <c:pt idx="70">
                  <c:v>462.94676059580695</c:v>
                </c:pt>
                <c:pt idx="71">
                  <c:v>462.94676059580695</c:v>
                </c:pt>
                <c:pt idx="72">
                  <c:v>472.2887355854084</c:v>
                </c:pt>
                <c:pt idx="73">
                  <c:v>461.90876337474009</c:v>
                </c:pt>
                <c:pt idx="74">
                  <c:v>463.63875874318484</c:v>
                </c:pt>
                <c:pt idx="75">
                  <c:v>468.13674670114108</c:v>
                </c:pt>
                <c:pt idx="76">
                  <c:v>466.06075225900742</c:v>
                </c:pt>
                <c:pt idx="77">
                  <c:v>467.44474855376319</c:v>
                </c:pt>
                <c:pt idx="78">
                  <c:v>468.48274577483005</c:v>
                </c:pt>
                <c:pt idx="79">
                  <c:v>466.06075225900742</c:v>
                </c:pt>
                <c:pt idx="80">
                  <c:v>468.48274577483005</c:v>
                </c:pt>
                <c:pt idx="81">
                  <c:v>463.63875874318484</c:v>
                </c:pt>
                <c:pt idx="82">
                  <c:v>473.32673280647526</c:v>
                </c:pt>
                <c:pt idx="83">
                  <c:v>462.94676059580695</c:v>
                </c:pt>
                <c:pt idx="84">
                  <c:v>461.2167652273622</c:v>
                </c:pt>
                <c:pt idx="85">
                  <c:v>463.63875874318484</c:v>
                </c:pt>
                <c:pt idx="86">
                  <c:v>471.59673743803052</c:v>
                </c:pt>
                <c:pt idx="87">
                  <c:v>609.65036783991911</c:v>
                </c:pt>
                <c:pt idx="88">
                  <c:v>468.48274577483005</c:v>
                </c:pt>
                <c:pt idx="89">
                  <c:v>572.97446602889113</c:v>
                </c:pt>
                <c:pt idx="90">
                  <c:v>562.94049289191173</c:v>
                </c:pt>
                <c:pt idx="91">
                  <c:v>585.43043268169311</c:v>
                </c:pt>
                <c:pt idx="92">
                  <c:v>529.72458181777313</c:v>
                </c:pt>
                <c:pt idx="93">
                  <c:v>479.55471613287625</c:v>
                </c:pt>
                <c:pt idx="94">
                  <c:v>526.26459108088363</c:v>
                </c:pt>
                <c:pt idx="95">
                  <c:v>545.29454013377563</c:v>
                </c:pt>
                <c:pt idx="96">
                  <c:v>526.61059015457261</c:v>
                </c:pt>
                <c:pt idx="97">
                  <c:v>547.37053457590923</c:v>
                </c:pt>
                <c:pt idx="98">
                  <c:v>482.3227087223878</c:v>
                </c:pt>
                <c:pt idx="99">
                  <c:v>646.67226872463618</c:v>
                </c:pt>
                <c:pt idx="100">
                  <c:v>536.99056236524098</c:v>
                </c:pt>
                <c:pt idx="101">
                  <c:v>529.37858274408416</c:v>
                </c:pt>
                <c:pt idx="102">
                  <c:v>534.22256977572943</c:v>
                </c:pt>
                <c:pt idx="103">
                  <c:v>546.6785364285314</c:v>
                </c:pt>
                <c:pt idx="104">
                  <c:v>237.35536455061552</c:v>
                </c:pt>
                <c:pt idx="105">
                  <c:v>171.26954147602723</c:v>
                </c:pt>
                <c:pt idx="106">
                  <c:v>154.31558686526898</c:v>
                </c:pt>
                <c:pt idx="107">
                  <c:v>154.31558686526898</c:v>
                </c:pt>
                <c:pt idx="108">
                  <c:v>153.6235887178911</c:v>
                </c:pt>
                <c:pt idx="109">
                  <c:v>152.58559149682426</c:v>
                </c:pt>
                <c:pt idx="110">
                  <c:v>154.31558686526898</c:v>
                </c:pt>
                <c:pt idx="111">
                  <c:v>153.6235887178911</c:v>
                </c:pt>
                <c:pt idx="112">
                  <c:v>152.93159057051321</c:v>
                </c:pt>
                <c:pt idx="113">
                  <c:v>153.6235887178911</c:v>
                </c:pt>
                <c:pt idx="114">
                  <c:v>153.6235887178911</c:v>
                </c:pt>
                <c:pt idx="115">
                  <c:v>152.93159057051321</c:v>
                </c:pt>
                <c:pt idx="116">
                  <c:v>152.93159057051321</c:v>
                </c:pt>
                <c:pt idx="117">
                  <c:v>151.20159520206849</c:v>
                </c:pt>
                <c:pt idx="118">
                  <c:v>154.31558686526898</c:v>
                </c:pt>
                <c:pt idx="119">
                  <c:v>151.89359334944638</c:v>
                </c:pt>
                <c:pt idx="120">
                  <c:v>153.6235887178911</c:v>
                </c:pt>
                <c:pt idx="121">
                  <c:v>155.69958316002476</c:v>
                </c:pt>
                <c:pt idx="122">
                  <c:v>151.20159520206849</c:v>
                </c:pt>
                <c:pt idx="123">
                  <c:v>152.93159057051321</c:v>
                </c:pt>
                <c:pt idx="124">
                  <c:v>153.6235887178911</c:v>
                </c:pt>
                <c:pt idx="125">
                  <c:v>151.89359334944638</c:v>
                </c:pt>
                <c:pt idx="126">
                  <c:v>155.69958316002476</c:v>
                </c:pt>
                <c:pt idx="127">
                  <c:v>152.93159057051321</c:v>
                </c:pt>
                <c:pt idx="128">
                  <c:v>155.00758501264687</c:v>
                </c:pt>
                <c:pt idx="129">
                  <c:v>151.89359334944638</c:v>
                </c:pt>
                <c:pt idx="130">
                  <c:v>153.6235887178911</c:v>
                </c:pt>
                <c:pt idx="131">
                  <c:v>154.31558686526898</c:v>
                </c:pt>
                <c:pt idx="132">
                  <c:v>153.6235887178911</c:v>
                </c:pt>
                <c:pt idx="133">
                  <c:v>150.5095970546906</c:v>
                </c:pt>
                <c:pt idx="134">
                  <c:v>159.50557297060314</c:v>
                </c:pt>
                <c:pt idx="135">
                  <c:v>151.20159520206849</c:v>
                </c:pt>
                <c:pt idx="136">
                  <c:v>153.6235887178911</c:v>
                </c:pt>
                <c:pt idx="137">
                  <c:v>151.20159520206849</c:v>
                </c:pt>
                <c:pt idx="138">
                  <c:v>170.92354240233828</c:v>
                </c:pt>
                <c:pt idx="139">
                  <c:v>152.93159057051321</c:v>
                </c:pt>
                <c:pt idx="140">
                  <c:v>158.12157667584736</c:v>
                </c:pt>
                <c:pt idx="141">
                  <c:v>152.93159057051321</c:v>
                </c:pt>
                <c:pt idx="142">
                  <c:v>153.6235887178911</c:v>
                </c:pt>
                <c:pt idx="143">
                  <c:v>153.6235887178911</c:v>
                </c:pt>
                <c:pt idx="144">
                  <c:v>150.5095970546906</c:v>
                </c:pt>
                <c:pt idx="145">
                  <c:v>152.93159057051321</c:v>
                </c:pt>
                <c:pt idx="146">
                  <c:v>151.89359334944638</c:v>
                </c:pt>
                <c:pt idx="147">
                  <c:v>152.58559149682426</c:v>
                </c:pt>
                <c:pt idx="148">
                  <c:v>155.00758501264687</c:v>
                </c:pt>
                <c:pt idx="149">
                  <c:v>151.20159520206849</c:v>
                </c:pt>
                <c:pt idx="150">
                  <c:v>156.39158130740265</c:v>
                </c:pt>
                <c:pt idx="151">
                  <c:v>153.6235887178911</c:v>
                </c:pt>
                <c:pt idx="152">
                  <c:v>153.6235887178911</c:v>
                </c:pt>
                <c:pt idx="153">
                  <c:v>151.20159520206849</c:v>
                </c:pt>
                <c:pt idx="154">
                  <c:v>152.93159057051321</c:v>
                </c:pt>
                <c:pt idx="155">
                  <c:v>153.6235887178911</c:v>
                </c:pt>
                <c:pt idx="156">
                  <c:v>166.42555444438202</c:v>
                </c:pt>
                <c:pt idx="157">
                  <c:v>152.93159057051321</c:v>
                </c:pt>
                <c:pt idx="158">
                  <c:v>153.6235887178911</c:v>
                </c:pt>
                <c:pt idx="159">
                  <c:v>152.58559149682426</c:v>
                </c:pt>
                <c:pt idx="160">
                  <c:v>165.73355629700413</c:v>
                </c:pt>
                <c:pt idx="161">
                  <c:v>151.89359334944638</c:v>
                </c:pt>
                <c:pt idx="162">
                  <c:v>152.93159057051321</c:v>
                </c:pt>
                <c:pt idx="163">
                  <c:v>151.20159520206849</c:v>
                </c:pt>
                <c:pt idx="164">
                  <c:v>153.6235887178911</c:v>
                </c:pt>
                <c:pt idx="165">
                  <c:v>152.93159057051321</c:v>
                </c:pt>
                <c:pt idx="166">
                  <c:v>159.50557297060314</c:v>
                </c:pt>
                <c:pt idx="167">
                  <c:v>149.81759890731271</c:v>
                </c:pt>
                <c:pt idx="168">
                  <c:v>151.20159520206849</c:v>
                </c:pt>
                <c:pt idx="169">
                  <c:v>153.6235887178911</c:v>
                </c:pt>
                <c:pt idx="170">
                  <c:v>155.00758501264687</c:v>
                </c:pt>
                <c:pt idx="171">
                  <c:v>152.93159057051321</c:v>
                </c:pt>
                <c:pt idx="172">
                  <c:v>153.6235887178911</c:v>
                </c:pt>
                <c:pt idx="173">
                  <c:v>152.93159057051321</c:v>
                </c:pt>
                <c:pt idx="174">
                  <c:v>152.58559149682426</c:v>
                </c:pt>
                <c:pt idx="175">
                  <c:v>155.00758501264687</c:v>
                </c:pt>
                <c:pt idx="176">
                  <c:v>150.5095970546906</c:v>
                </c:pt>
                <c:pt idx="177">
                  <c:v>154.31558686526898</c:v>
                </c:pt>
                <c:pt idx="178">
                  <c:v>154.31558686526898</c:v>
                </c:pt>
                <c:pt idx="179">
                  <c:v>152.58559149682426</c:v>
                </c:pt>
                <c:pt idx="180">
                  <c:v>153.6235887178911</c:v>
                </c:pt>
                <c:pt idx="181">
                  <c:v>151.89359334944638</c:v>
                </c:pt>
                <c:pt idx="182">
                  <c:v>161.23556833904786</c:v>
                </c:pt>
                <c:pt idx="183">
                  <c:v>152.93159057051321</c:v>
                </c:pt>
                <c:pt idx="184">
                  <c:v>153.6235887178911</c:v>
                </c:pt>
                <c:pt idx="185">
                  <c:v>151.89359334944638</c:v>
                </c:pt>
                <c:pt idx="186">
                  <c:v>153.6235887178911</c:v>
                </c:pt>
                <c:pt idx="187">
                  <c:v>154.31558686526898</c:v>
                </c:pt>
                <c:pt idx="188">
                  <c:v>151.89359334944638</c:v>
                </c:pt>
                <c:pt idx="189">
                  <c:v>153.6235887178911</c:v>
                </c:pt>
                <c:pt idx="190">
                  <c:v>153.6235887178911</c:v>
                </c:pt>
                <c:pt idx="191">
                  <c:v>152.93159057051321</c:v>
                </c:pt>
                <c:pt idx="192">
                  <c:v>153.6235887178911</c:v>
                </c:pt>
                <c:pt idx="193">
                  <c:v>151.20159520206849</c:v>
                </c:pt>
                <c:pt idx="194">
                  <c:v>151.89359334944638</c:v>
                </c:pt>
                <c:pt idx="195">
                  <c:v>152.93159057051321</c:v>
                </c:pt>
                <c:pt idx="196">
                  <c:v>155.00758501264687</c:v>
                </c:pt>
                <c:pt idx="197">
                  <c:v>151.20159520206849</c:v>
                </c:pt>
                <c:pt idx="198">
                  <c:v>153.6235887178911</c:v>
                </c:pt>
                <c:pt idx="199">
                  <c:v>151.89359334944638</c:v>
                </c:pt>
                <c:pt idx="200">
                  <c:v>165.04155814962624</c:v>
                </c:pt>
                <c:pt idx="201">
                  <c:v>152.93159057051321</c:v>
                </c:pt>
                <c:pt idx="202">
                  <c:v>151.89359334944638</c:v>
                </c:pt>
                <c:pt idx="203">
                  <c:v>154.31558686526898</c:v>
                </c:pt>
                <c:pt idx="204">
                  <c:v>153.6235887178911</c:v>
                </c:pt>
                <c:pt idx="205">
                  <c:v>155.00758501264687</c:v>
                </c:pt>
                <c:pt idx="206">
                  <c:v>150.5095970546906</c:v>
                </c:pt>
                <c:pt idx="207">
                  <c:v>153.6235887178911</c:v>
                </c:pt>
                <c:pt idx="208">
                  <c:v>152.93159057051321</c:v>
                </c:pt>
                <c:pt idx="209">
                  <c:v>152.93159057051321</c:v>
                </c:pt>
                <c:pt idx="210">
                  <c:v>154.31558686526898</c:v>
                </c:pt>
                <c:pt idx="211">
                  <c:v>152.93159057051321</c:v>
                </c:pt>
                <c:pt idx="212">
                  <c:v>151.89359334944638</c:v>
                </c:pt>
                <c:pt idx="213">
                  <c:v>151.89359334944638</c:v>
                </c:pt>
                <c:pt idx="214">
                  <c:v>152.58559149682426</c:v>
                </c:pt>
                <c:pt idx="215">
                  <c:v>151.89359334944638</c:v>
                </c:pt>
                <c:pt idx="216">
                  <c:v>157.08357945478053</c:v>
                </c:pt>
                <c:pt idx="217">
                  <c:v>151.20159520206849</c:v>
                </c:pt>
                <c:pt idx="218">
                  <c:v>153.6235887178911</c:v>
                </c:pt>
                <c:pt idx="219">
                  <c:v>154.31558686526898</c:v>
                </c:pt>
                <c:pt idx="220">
                  <c:v>166.77155351807096</c:v>
                </c:pt>
                <c:pt idx="221">
                  <c:v>152.93159057051321</c:v>
                </c:pt>
                <c:pt idx="222">
                  <c:v>154.31558686526898</c:v>
                </c:pt>
                <c:pt idx="223">
                  <c:v>151.89359334944638</c:v>
                </c:pt>
                <c:pt idx="224">
                  <c:v>153.6235887178911</c:v>
                </c:pt>
                <c:pt idx="225">
                  <c:v>154.31558686526898</c:v>
                </c:pt>
                <c:pt idx="226">
                  <c:v>155.69958316002476</c:v>
                </c:pt>
                <c:pt idx="227">
                  <c:v>151.20159520206849</c:v>
                </c:pt>
                <c:pt idx="228">
                  <c:v>156.39158130740265</c:v>
                </c:pt>
                <c:pt idx="229">
                  <c:v>151.20159520206849</c:v>
                </c:pt>
                <c:pt idx="230">
                  <c:v>154.31558686526898</c:v>
                </c:pt>
                <c:pt idx="231">
                  <c:v>152.93159057051321</c:v>
                </c:pt>
                <c:pt idx="232">
                  <c:v>154.31558686526898</c:v>
                </c:pt>
                <c:pt idx="233">
                  <c:v>151.20159520206849</c:v>
                </c:pt>
                <c:pt idx="234">
                  <c:v>152.93159057051321</c:v>
                </c:pt>
                <c:pt idx="235">
                  <c:v>152.93159057051321</c:v>
                </c:pt>
                <c:pt idx="236">
                  <c:v>160.54357019166997</c:v>
                </c:pt>
                <c:pt idx="237">
                  <c:v>151.89359334944638</c:v>
                </c:pt>
                <c:pt idx="238">
                  <c:v>152.93159057051321</c:v>
                </c:pt>
                <c:pt idx="239">
                  <c:v>151.89359334944638</c:v>
                </c:pt>
                <c:pt idx="240">
                  <c:v>155.00758501264687</c:v>
                </c:pt>
                <c:pt idx="241">
                  <c:v>152.93159057051321</c:v>
                </c:pt>
                <c:pt idx="242">
                  <c:v>154.31558686526898</c:v>
                </c:pt>
                <c:pt idx="243">
                  <c:v>151.89359334944638</c:v>
                </c:pt>
                <c:pt idx="244">
                  <c:v>153.6235887178911</c:v>
                </c:pt>
                <c:pt idx="245">
                  <c:v>151.89359334944638</c:v>
                </c:pt>
                <c:pt idx="246">
                  <c:v>153.6235887178911</c:v>
                </c:pt>
                <c:pt idx="247">
                  <c:v>153.6235887178911</c:v>
                </c:pt>
                <c:pt idx="248">
                  <c:v>161.23556833904786</c:v>
                </c:pt>
                <c:pt idx="249">
                  <c:v>151.20159520206849</c:v>
                </c:pt>
                <c:pt idx="250">
                  <c:v>154.31558686526898</c:v>
                </c:pt>
                <c:pt idx="251">
                  <c:v>151.89359334944638</c:v>
                </c:pt>
                <c:pt idx="252">
                  <c:v>151.20159520206849</c:v>
                </c:pt>
                <c:pt idx="253">
                  <c:v>153.6235887178911</c:v>
                </c:pt>
                <c:pt idx="254">
                  <c:v>151.89359334944638</c:v>
                </c:pt>
                <c:pt idx="255">
                  <c:v>150.5095970546906</c:v>
                </c:pt>
                <c:pt idx="256">
                  <c:v>153.6235887178911</c:v>
                </c:pt>
                <c:pt idx="257">
                  <c:v>151.89359334944638</c:v>
                </c:pt>
                <c:pt idx="258">
                  <c:v>150.5095970546906</c:v>
                </c:pt>
                <c:pt idx="259">
                  <c:v>151.89359334944638</c:v>
                </c:pt>
                <c:pt idx="260">
                  <c:v>156.73758038109159</c:v>
                </c:pt>
                <c:pt idx="261">
                  <c:v>151.89359334944638</c:v>
                </c:pt>
                <c:pt idx="262">
                  <c:v>151.20159520206849</c:v>
                </c:pt>
                <c:pt idx="263">
                  <c:v>152.93159057051321</c:v>
                </c:pt>
                <c:pt idx="264">
                  <c:v>150.5095970546906</c:v>
                </c:pt>
                <c:pt idx="265">
                  <c:v>151.89359334944638</c:v>
                </c:pt>
                <c:pt idx="266">
                  <c:v>149.81759890731271</c:v>
                </c:pt>
                <c:pt idx="267">
                  <c:v>151.20159520206849</c:v>
                </c:pt>
                <c:pt idx="268">
                  <c:v>152.93159057051321</c:v>
                </c:pt>
                <c:pt idx="269">
                  <c:v>151.20159520206849</c:v>
                </c:pt>
                <c:pt idx="270">
                  <c:v>155.00758501264687</c:v>
                </c:pt>
                <c:pt idx="271">
                  <c:v>151.20159520206849</c:v>
                </c:pt>
                <c:pt idx="272">
                  <c:v>160.19757111798103</c:v>
                </c:pt>
                <c:pt idx="273">
                  <c:v>149.12560075993483</c:v>
                </c:pt>
                <c:pt idx="274">
                  <c:v>159.50557297060314</c:v>
                </c:pt>
                <c:pt idx="275">
                  <c:v>154.31558686526898</c:v>
                </c:pt>
                <c:pt idx="276">
                  <c:v>154.31558686526898</c:v>
                </c:pt>
                <c:pt idx="277">
                  <c:v>152.93159057051321</c:v>
                </c:pt>
                <c:pt idx="278">
                  <c:v>151.89359334944638</c:v>
                </c:pt>
                <c:pt idx="279">
                  <c:v>151.89359334944638</c:v>
                </c:pt>
                <c:pt idx="280">
                  <c:v>168.84754796020462</c:v>
                </c:pt>
                <c:pt idx="281">
                  <c:v>151.20159520206849</c:v>
                </c:pt>
                <c:pt idx="282">
                  <c:v>151.89359334944638</c:v>
                </c:pt>
                <c:pt idx="283">
                  <c:v>152.93159057051321</c:v>
                </c:pt>
                <c:pt idx="284">
                  <c:v>152.93159057051321</c:v>
                </c:pt>
                <c:pt idx="285">
                  <c:v>151.89359334944638</c:v>
                </c:pt>
                <c:pt idx="286">
                  <c:v>155.69958316002476</c:v>
                </c:pt>
                <c:pt idx="287">
                  <c:v>153.6235887178911</c:v>
                </c:pt>
                <c:pt idx="288">
                  <c:v>153.6235887178911</c:v>
                </c:pt>
                <c:pt idx="289">
                  <c:v>151.89359334944638</c:v>
                </c:pt>
                <c:pt idx="290">
                  <c:v>156.73758038109159</c:v>
                </c:pt>
                <c:pt idx="291">
                  <c:v>150.5095970546906</c:v>
                </c:pt>
                <c:pt idx="292">
                  <c:v>155.00758501264687</c:v>
                </c:pt>
                <c:pt idx="293">
                  <c:v>151.89359334944638</c:v>
                </c:pt>
                <c:pt idx="294">
                  <c:v>153.6235887178911</c:v>
                </c:pt>
                <c:pt idx="295">
                  <c:v>151.89359334944638</c:v>
                </c:pt>
                <c:pt idx="296">
                  <c:v>153.6235887178911</c:v>
                </c:pt>
                <c:pt idx="297">
                  <c:v>151.20159520206849</c:v>
                </c:pt>
                <c:pt idx="298">
                  <c:v>609.65036783991911</c:v>
                </c:pt>
                <c:pt idx="299">
                  <c:v>467.44474855376319</c:v>
                </c:pt>
                <c:pt idx="300">
                  <c:v>542.87254661795293</c:v>
                </c:pt>
                <c:pt idx="301">
                  <c:v>533.87657070204045</c:v>
                </c:pt>
                <c:pt idx="302">
                  <c:v>533.53057162835148</c:v>
                </c:pt>
                <c:pt idx="303">
                  <c:v>562.94049289191173</c:v>
                </c:pt>
                <c:pt idx="304">
                  <c:v>536.99056236524098</c:v>
                </c:pt>
                <c:pt idx="305">
                  <c:v>480.59271335394305</c:v>
                </c:pt>
                <c:pt idx="306">
                  <c:v>515.5386197965264</c:v>
                </c:pt>
                <c:pt idx="307">
                  <c:v>491.66468371198926</c:v>
                </c:pt>
                <c:pt idx="308">
                  <c:v>508.96463739643644</c:v>
                </c:pt>
                <c:pt idx="309">
                  <c:v>499.62266240683499</c:v>
                </c:pt>
                <c:pt idx="310">
                  <c:v>536.99056236524098</c:v>
                </c:pt>
                <c:pt idx="311">
                  <c:v>501.00665870159077</c:v>
                </c:pt>
                <c:pt idx="312">
                  <c:v>550.83052531279873</c:v>
                </c:pt>
                <c:pt idx="313">
                  <c:v>530.76257903883993</c:v>
                </c:pt>
                <c:pt idx="314">
                  <c:v>469.52074299589685</c:v>
                </c:pt>
                <c:pt idx="315">
                  <c:v>461.90876337474009</c:v>
                </c:pt>
                <c:pt idx="316">
                  <c:v>484.05270409083249</c:v>
                </c:pt>
                <c:pt idx="317">
                  <c:v>488.20469297509982</c:v>
                </c:pt>
                <c:pt idx="318">
                  <c:v>466.40675133269639</c:v>
                </c:pt>
                <c:pt idx="319">
                  <c:v>609.65036783991911</c:v>
                </c:pt>
                <c:pt idx="320">
                  <c:v>494.43267630150081</c:v>
                </c:pt>
                <c:pt idx="321">
                  <c:v>464.33075689056272</c:v>
                </c:pt>
                <c:pt idx="322">
                  <c:v>461.90876337474009</c:v>
                </c:pt>
                <c:pt idx="323">
                  <c:v>501.69865684896865</c:v>
                </c:pt>
                <c:pt idx="324">
                  <c:v>469.52074299589685</c:v>
                </c:pt>
                <c:pt idx="325">
                  <c:v>472.2887355854084</c:v>
                </c:pt>
                <c:pt idx="326">
                  <c:v>461.2167652273622</c:v>
                </c:pt>
                <c:pt idx="327">
                  <c:v>462.60076152211798</c:v>
                </c:pt>
                <c:pt idx="328">
                  <c:v>609.65036783991911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9040"/>
        <c:axId val="43844160"/>
      </c:lineChart>
      <c:catAx>
        <c:axId val="43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44160"/>
        <c:crosses val="autoZero"/>
        <c:auto val="1"/>
        <c:lblAlgn val="ctr"/>
        <c:lblOffset val="100"/>
        <c:noMultiLvlLbl val="0"/>
      </c:catAx>
      <c:valAx>
        <c:axId val="4384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power tutor'!$K$4</c:f>
              <c:strCache>
                <c:ptCount val="1"/>
                <c:pt idx="0">
                  <c:v>Smartphone</c:v>
                </c:pt>
              </c:strCache>
            </c:strRef>
          </c:tx>
          <c:marker>
            <c:symbol val="none"/>
          </c:marker>
          <c:val>
            <c:numRef>
              <c:f>'Correction power tutor'!$K$5:$K$339</c:f>
              <c:numCache>
                <c:formatCode>General</c:formatCode>
                <c:ptCount val="335"/>
                <c:pt idx="0">
                  <c:v>2427.8559617912197</c:v>
                </c:pt>
                <c:pt idx="1">
                  <c:v>3226.3508114469983</c:v>
                </c:pt>
                <c:pt idx="2">
                  <c:v>3269.5126952121755</c:v>
                </c:pt>
                <c:pt idx="3">
                  <c:v>3137.3294261813203</c:v>
                </c:pt>
                <c:pt idx="4">
                  <c:v>3005.1461571504651</c:v>
                </c:pt>
                <c:pt idx="5">
                  <c:v>3253.3269888002342</c:v>
                </c:pt>
                <c:pt idx="6">
                  <c:v>3404.3935819783546</c:v>
                </c:pt>
                <c:pt idx="7">
                  <c:v>3315.3721967126767</c:v>
                </c:pt>
                <c:pt idx="8">
                  <c:v>3269.5126952121755</c:v>
                </c:pt>
                <c:pt idx="9">
                  <c:v>3398.9983465077075</c:v>
                </c:pt>
                <c:pt idx="10">
                  <c:v>3479.9268785674149</c:v>
                </c:pt>
                <c:pt idx="11">
                  <c:v>3474.5316430967678</c:v>
                </c:pt>
                <c:pt idx="12">
                  <c:v>3474.5316430967678</c:v>
                </c:pt>
                <c:pt idx="13">
                  <c:v>3490.717349508709</c:v>
                </c:pt>
                <c:pt idx="14">
                  <c:v>3180.4913099464975</c:v>
                </c:pt>
                <c:pt idx="15">
                  <c:v>2945.7985669733466</c:v>
                </c:pt>
                <c:pt idx="16">
                  <c:v>3253.3269888002342</c:v>
                </c:pt>
                <c:pt idx="17">
                  <c:v>2886.4509767962277</c:v>
                </c:pt>
                <c:pt idx="18">
                  <c:v>2473.7154632917204</c:v>
                </c:pt>
                <c:pt idx="19">
                  <c:v>2460.2273746151027</c:v>
                </c:pt>
                <c:pt idx="20">
                  <c:v>2551.9463776161042</c:v>
                </c:pt>
                <c:pt idx="21">
                  <c:v>2560.0392308220748</c:v>
                </c:pt>
                <c:pt idx="22">
                  <c:v>2503.3892583802799</c:v>
                </c:pt>
                <c:pt idx="23">
                  <c:v>2449.436903673808</c:v>
                </c:pt>
                <c:pt idx="24">
                  <c:v>2465.6226100857498</c:v>
                </c:pt>
                <c:pt idx="25">
                  <c:v>2533.0630534688389</c:v>
                </c:pt>
                <c:pt idx="26">
                  <c:v>2792.0343560599026</c:v>
                </c:pt>
                <c:pt idx="27">
                  <c:v>2719.1986772061659</c:v>
                </c:pt>
                <c:pt idx="28">
                  <c:v>2991.6580684738474</c:v>
                </c:pt>
                <c:pt idx="29">
                  <c:v>2910.7295364141401</c:v>
                </c:pt>
                <c:pt idx="30">
                  <c:v>2527.6678179981918</c:v>
                </c:pt>
                <c:pt idx="31">
                  <c:v>2487.2035519683382</c:v>
                </c:pt>
                <c:pt idx="32">
                  <c:v>2492.5987874389853</c:v>
                </c:pt>
                <c:pt idx="33">
                  <c:v>2476.413081027044</c:v>
                </c:pt>
                <c:pt idx="34">
                  <c:v>2543.8535244101336</c:v>
                </c:pt>
                <c:pt idx="35">
                  <c:v>2697.6177353235771</c:v>
                </c:pt>
                <c:pt idx="36">
                  <c:v>2886.4509767962277</c:v>
                </c:pt>
                <c:pt idx="37">
                  <c:v>2514.1797293215741</c:v>
                </c:pt>
                <c:pt idx="38">
                  <c:v>2481.8083164976911</c:v>
                </c:pt>
                <c:pt idx="39">
                  <c:v>2835.1962398250798</c:v>
                </c:pt>
                <c:pt idx="40">
                  <c:v>2759.6629432360196</c:v>
                </c:pt>
                <c:pt idx="41">
                  <c:v>2878.358123590257</c:v>
                </c:pt>
                <c:pt idx="42">
                  <c:v>2800.1272092658733</c:v>
                </c:pt>
                <c:pt idx="43">
                  <c:v>2802.8248270011968</c:v>
                </c:pt>
                <c:pt idx="44">
                  <c:v>2951.1938024439937</c:v>
                </c:pt>
                <c:pt idx="45">
                  <c:v>2729.9891481474601</c:v>
                </c:pt>
                <c:pt idx="46">
                  <c:v>2667.9439402350181</c:v>
                </c:pt>
                <c:pt idx="47">
                  <c:v>2716.5010594708424</c:v>
                </c:pt>
                <c:pt idx="48">
                  <c:v>2689.5248821176065</c:v>
                </c:pt>
                <c:pt idx="49">
                  <c:v>2789.3367383245791</c:v>
                </c:pt>
                <c:pt idx="50">
                  <c:v>2845.986710766374</c:v>
                </c:pt>
                <c:pt idx="51">
                  <c:v>2746.1748545594019</c:v>
                </c:pt>
                <c:pt idx="52">
                  <c:v>2694.9201175882536</c:v>
                </c:pt>
                <c:pt idx="53">
                  <c:v>2835.1962398250798</c:v>
                </c:pt>
                <c:pt idx="54">
                  <c:v>2765.0581787066667</c:v>
                </c:pt>
                <c:pt idx="55">
                  <c:v>2767.7557964419902</c:v>
                </c:pt>
                <c:pt idx="56">
                  <c:v>2676.0367934409887</c:v>
                </c:pt>
                <c:pt idx="57">
                  <c:v>2783.941502853932</c:v>
                </c:pt>
                <c:pt idx="58">
                  <c:v>2570.829701763369</c:v>
                </c:pt>
                <c:pt idx="59">
                  <c:v>2783.941502853932</c:v>
                </c:pt>
                <c:pt idx="60">
                  <c:v>2843.2890930310505</c:v>
                </c:pt>
                <c:pt idx="61">
                  <c:v>2756.9653255006961</c:v>
                </c:pt>
                <c:pt idx="62">
                  <c:v>2673.3391757056652</c:v>
                </c:pt>
                <c:pt idx="63">
                  <c:v>2854.0795639723447</c:v>
                </c:pt>
                <c:pt idx="64">
                  <c:v>2767.7557964419902</c:v>
                </c:pt>
                <c:pt idx="65">
                  <c:v>2756.9653255006961</c:v>
                </c:pt>
                <c:pt idx="66">
                  <c:v>2729.9891481474601</c:v>
                </c:pt>
                <c:pt idx="67">
                  <c:v>2813.615297942491</c:v>
                </c:pt>
                <c:pt idx="68">
                  <c:v>2743.4772368240783</c:v>
                </c:pt>
                <c:pt idx="69">
                  <c:v>2735.3843836181072</c:v>
                </c:pt>
                <c:pt idx="70">
                  <c:v>2854.0795639723447</c:v>
                </c:pt>
                <c:pt idx="71">
                  <c:v>2762.3605609713431</c:v>
                </c:pt>
                <c:pt idx="72">
                  <c:v>2754.2677077653725</c:v>
                </c:pt>
                <c:pt idx="73">
                  <c:v>2503.3892583802799</c:v>
                </c:pt>
                <c:pt idx="74">
                  <c:v>2721.8962949414895</c:v>
                </c:pt>
                <c:pt idx="75">
                  <c:v>2584.3177904399872</c:v>
                </c:pt>
                <c:pt idx="76">
                  <c:v>2689.5248821176065</c:v>
                </c:pt>
                <c:pt idx="77">
                  <c:v>2792.0343560599026</c:v>
                </c:pt>
                <c:pt idx="78">
                  <c:v>2778.5462673832844</c:v>
                </c:pt>
                <c:pt idx="79">
                  <c:v>2792.0343560599026</c:v>
                </c:pt>
                <c:pt idx="80">
                  <c:v>2794.7319737952262</c:v>
                </c:pt>
                <c:pt idx="81">
                  <c:v>2759.6629432360196</c:v>
                </c:pt>
                <c:pt idx="82">
                  <c:v>2514.1797293215741</c:v>
                </c:pt>
                <c:pt idx="83">
                  <c:v>2810.9176802071675</c:v>
                </c:pt>
                <c:pt idx="84">
                  <c:v>2697.6177353235771</c:v>
                </c:pt>
                <c:pt idx="85">
                  <c:v>2511.4821115862505</c:v>
                </c:pt>
                <c:pt idx="86">
                  <c:v>2543.8535244101336</c:v>
                </c:pt>
                <c:pt idx="87">
                  <c:v>2743.4772368240783</c:v>
                </c:pt>
                <c:pt idx="88">
                  <c:v>2827.1033866191092</c:v>
                </c:pt>
                <c:pt idx="89">
                  <c:v>2808.2200624718439</c:v>
                </c:pt>
                <c:pt idx="90">
                  <c:v>2808.2200624718439</c:v>
                </c:pt>
                <c:pt idx="91">
                  <c:v>2778.5462673832844</c:v>
                </c:pt>
                <c:pt idx="92">
                  <c:v>2821.7081511484616</c:v>
                </c:pt>
                <c:pt idx="93">
                  <c:v>2808.2200624718439</c:v>
                </c:pt>
                <c:pt idx="94">
                  <c:v>2778.5462673832844</c:v>
                </c:pt>
                <c:pt idx="95">
                  <c:v>2576.2249372340161</c:v>
                </c:pt>
                <c:pt idx="96">
                  <c:v>2751.570090030049</c:v>
                </c:pt>
                <c:pt idx="97">
                  <c:v>2721.8962949414895</c:v>
                </c:pt>
                <c:pt idx="98">
                  <c:v>2786.6391205892555</c:v>
                </c:pt>
                <c:pt idx="99">
                  <c:v>2821.7081511484616</c:v>
                </c:pt>
                <c:pt idx="100">
                  <c:v>2756.9653255006961</c:v>
                </c:pt>
                <c:pt idx="101">
                  <c:v>2810.9176802071675</c:v>
                </c:pt>
                <c:pt idx="102">
                  <c:v>2748.8724722947254</c:v>
                </c:pt>
                <c:pt idx="103">
                  <c:v>2754.2677077653725</c:v>
                </c:pt>
                <c:pt idx="104">
                  <c:v>2802.8248270011968</c:v>
                </c:pt>
                <c:pt idx="105">
                  <c:v>2810.9176802071675</c:v>
                </c:pt>
                <c:pt idx="106">
                  <c:v>2794.7319737952262</c:v>
                </c:pt>
                <c:pt idx="107">
                  <c:v>2783.941502853932</c:v>
                </c:pt>
                <c:pt idx="108">
                  <c:v>2649.0606160877528</c:v>
                </c:pt>
                <c:pt idx="109">
                  <c:v>2732.6867658827837</c:v>
                </c:pt>
                <c:pt idx="110">
                  <c:v>2848.6843285016976</c:v>
                </c:pt>
                <c:pt idx="111">
                  <c:v>2943.1009492380226</c:v>
                </c:pt>
                <c:pt idx="112">
                  <c:v>2848.6843285016976</c:v>
                </c:pt>
                <c:pt idx="113">
                  <c:v>2713.8034417355188</c:v>
                </c:pt>
                <c:pt idx="114">
                  <c:v>2810.9176802071675</c:v>
                </c:pt>
                <c:pt idx="115">
                  <c:v>2746.1748545594019</c:v>
                </c:pt>
                <c:pt idx="116">
                  <c:v>2813.615297942491</c:v>
                </c:pt>
                <c:pt idx="117">
                  <c:v>2732.6867658827837</c:v>
                </c:pt>
                <c:pt idx="118">
                  <c:v>2775.8486496479609</c:v>
                </c:pt>
                <c:pt idx="119">
                  <c:v>2746.1748545594019</c:v>
                </c:pt>
                <c:pt idx="120">
                  <c:v>2821.7081511484616</c:v>
                </c:pt>
                <c:pt idx="121">
                  <c:v>2800.1272092658733</c:v>
                </c:pt>
                <c:pt idx="122">
                  <c:v>2778.5462673832844</c:v>
                </c:pt>
                <c:pt idx="123">
                  <c:v>2819.0105334131381</c:v>
                </c:pt>
                <c:pt idx="124">
                  <c:v>2848.6843285016976</c:v>
                </c:pt>
                <c:pt idx="125">
                  <c:v>2813.615297942491</c:v>
                </c:pt>
                <c:pt idx="126">
                  <c:v>2848.6843285016976</c:v>
                </c:pt>
                <c:pt idx="127">
                  <c:v>2843.2890930310505</c:v>
                </c:pt>
                <c:pt idx="128">
                  <c:v>2783.941502853932</c:v>
                </c:pt>
                <c:pt idx="129">
                  <c:v>2843.2890930310505</c:v>
                </c:pt>
                <c:pt idx="130">
                  <c:v>2802.8248270011968</c:v>
                </c:pt>
                <c:pt idx="131">
                  <c:v>2835.1962398250798</c:v>
                </c:pt>
                <c:pt idx="132">
                  <c:v>2851.3819462370211</c:v>
                </c:pt>
                <c:pt idx="133">
                  <c:v>2872.9628881196099</c:v>
                </c:pt>
                <c:pt idx="134">
                  <c:v>2848.6843285016976</c:v>
                </c:pt>
                <c:pt idx="135">
                  <c:v>2802.8248270011968</c:v>
                </c:pt>
                <c:pt idx="136">
                  <c:v>2856.7771817076682</c:v>
                </c:pt>
                <c:pt idx="137">
                  <c:v>2816.3129156778145</c:v>
                </c:pt>
                <c:pt idx="138">
                  <c:v>2797.4295915305497</c:v>
                </c:pt>
                <c:pt idx="139">
                  <c:v>2721.8962949414895</c:v>
                </c:pt>
                <c:pt idx="140">
                  <c:v>2797.4295915305497</c:v>
                </c:pt>
                <c:pt idx="141">
                  <c:v>2816.3129156778145</c:v>
                </c:pt>
                <c:pt idx="142">
                  <c:v>2600.5034968519285</c:v>
                </c:pt>
                <c:pt idx="143">
                  <c:v>2729.9891481474601</c:v>
                </c:pt>
                <c:pt idx="144">
                  <c:v>2743.4772368240783</c:v>
                </c:pt>
                <c:pt idx="145">
                  <c:v>2783.941502853932</c:v>
                </c:pt>
                <c:pt idx="146">
                  <c:v>2543.8535244101336</c:v>
                </c:pt>
                <c:pt idx="147">
                  <c:v>2781.243885118608</c:v>
                </c:pt>
                <c:pt idx="148">
                  <c:v>2770.4534141773138</c:v>
                </c:pt>
                <c:pt idx="149">
                  <c:v>2524.9702002628683</c:v>
                </c:pt>
                <c:pt idx="150">
                  <c:v>2522.2725825275447</c:v>
                </c:pt>
                <c:pt idx="151">
                  <c:v>2864.8700349136393</c:v>
                </c:pt>
                <c:pt idx="152">
                  <c:v>2595.1082613812814</c:v>
                </c:pt>
                <c:pt idx="153">
                  <c:v>2770.4534141773138</c:v>
                </c:pt>
                <c:pt idx="154">
                  <c:v>2816.3129156778145</c:v>
                </c:pt>
                <c:pt idx="155">
                  <c:v>2829.8010043544327</c:v>
                </c:pt>
                <c:pt idx="156">
                  <c:v>2551.9463776161042</c:v>
                </c:pt>
                <c:pt idx="157">
                  <c:v>2832.4986220897563</c:v>
                </c:pt>
                <c:pt idx="158">
                  <c:v>2694.9201175882536</c:v>
                </c:pt>
                <c:pt idx="159">
                  <c:v>2748.8724722947254</c:v>
                </c:pt>
                <c:pt idx="160">
                  <c:v>2738.0820013534308</c:v>
                </c:pt>
                <c:pt idx="161">
                  <c:v>2576.2249372340161</c:v>
                </c:pt>
                <c:pt idx="162">
                  <c:v>2619.3868209991933</c:v>
                </c:pt>
                <c:pt idx="163">
                  <c:v>2802.8248270011968</c:v>
                </c:pt>
                <c:pt idx="164">
                  <c:v>2765.0581787066667</c:v>
                </c:pt>
                <c:pt idx="165">
                  <c:v>2802.8248270011968</c:v>
                </c:pt>
                <c:pt idx="166">
                  <c:v>2835.1962398250798</c:v>
                </c:pt>
                <c:pt idx="167">
                  <c:v>2673.3391757056652</c:v>
                </c:pt>
                <c:pt idx="168">
                  <c:v>2759.6629432360196</c:v>
                </c:pt>
                <c:pt idx="169">
                  <c:v>2773.1510319126373</c:v>
                </c:pt>
                <c:pt idx="170">
                  <c:v>2800.1272092658733</c:v>
                </c:pt>
                <c:pt idx="171">
                  <c:v>2864.8700349136393</c:v>
                </c:pt>
                <c:pt idx="172">
                  <c:v>2813.615297942491</c:v>
                </c:pt>
                <c:pt idx="173">
                  <c:v>2638.2701451464586</c:v>
                </c:pt>
                <c:pt idx="174">
                  <c:v>2724.593912676813</c:v>
                </c:pt>
                <c:pt idx="175">
                  <c:v>2657.1534692937234</c:v>
                </c:pt>
                <c:pt idx="176">
                  <c:v>2800.1272092658733</c:v>
                </c:pt>
                <c:pt idx="177">
                  <c:v>2891.8462122668748</c:v>
                </c:pt>
                <c:pt idx="178">
                  <c:v>2819.0105334131381</c:v>
                </c:pt>
                <c:pt idx="179">
                  <c:v>2538.458288939486</c:v>
                </c:pt>
                <c:pt idx="180">
                  <c:v>2735.3843836181072</c:v>
                </c:pt>
                <c:pt idx="181">
                  <c:v>2786.6391205892555</c:v>
                </c:pt>
                <c:pt idx="182">
                  <c:v>2678.7344111763123</c:v>
                </c:pt>
                <c:pt idx="183">
                  <c:v>2797.4295915305497</c:v>
                </c:pt>
                <c:pt idx="184">
                  <c:v>2800.1272092658733</c:v>
                </c:pt>
                <c:pt idx="185">
                  <c:v>2835.1962398250798</c:v>
                </c:pt>
                <c:pt idx="186">
                  <c:v>2770.4534141773138</c:v>
                </c:pt>
                <c:pt idx="187">
                  <c:v>2522.2725825275447</c:v>
                </c:pt>
                <c:pt idx="188">
                  <c:v>2743.4772368240783</c:v>
                </c:pt>
                <c:pt idx="189">
                  <c:v>2649.0606160877528</c:v>
                </c:pt>
                <c:pt idx="190">
                  <c:v>2565.4344662927219</c:v>
                </c:pt>
                <c:pt idx="191">
                  <c:v>2800.1272092658733</c:v>
                </c:pt>
                <c:pt idx="192">
                  <c:v>2789.3367383245791</c:v>
                </c:pt>
                <c:pt idx="193">
                  <c:v>2816.3129156778145</c:v>
                </c:pt>
                <c:pt idx="194">
                  <c:v>2783.941502853932</c:v>
                </c:pt>
                <c:pt idx="195">
                  <c:v>2783.941502853932</c:v>
                </c:pt>
                <c:pt idx="196">
                  <c:v>2835.1962398250798</c:v>
                </c:pt>
                <c:pt idx="197">
                  <c:v>2829.8010043544327</c:v>
                </c:pt>
                <c:pt idx="198">
                  <c:v>2827.1033866191092</c:v>
                </c:pt>
                <c:pt idx="199">
                  <c:v>2578.9225549693397</c:v>
                </c:pt>
                <c:pt idx="200">
                  <c:v>2692.22249985293</c:v>
                </c:pt>
                <c:pt idx="201">
                  <c:v>2864.8700349136393</c:v>
                </c:pt>
                <c:pt idx="202">
                  <c:v>2827.1033866191092</c:v>
                </c:pt>
                <c:pt idx="203">
                  <c:v>2783.941502853932</c:v>
                </c:pt>
                <c:pt idx="204">
                  <c:v>2821.7081511484616</c:v>
                </c:pt>
                <c:pt idx="205">
                  <c:v>2692.22249985293</c:v>
                </c:pt>
                <c:pt idx="206">
                  <c:v>2476.413081027044</c:v>
                </c:pt>
                <c:pt idx="207">
                  <c:v>2538.458288939486</c:v>
                </c:pt>
                <c:pt idx="208">
                  <c:v>2843.2890930310505</c:v>
                </c:pt>
                <c:pt idx="209">
                  <c:v>2659.851087029047</c:v>
                </c:pt>
                <c:pt idx="210">
                  <c:v>2740.7796190887543</c:v>
                </c:pt>
                <c:pt idx="211">
                  <c:v>2724.593912676813</c:v>
                </c:pt>
                <c:pt idx="212">
                  <c:v>2624.7820564698409</c:v>
                </c:pt>
                <c:pt idx="213">
                  <c:v>2848.6843285016976</c:v>
                </c:pt>
                <c:pt idx="214">
                  <c:v>2802.8248270011968</c:v>
                </c:pt>
                <c:pt idx="215">
                  <c:v>2759.6629432360196</c:v>
                </c:pt>
                <c:pt idx="216">
                  <c:v>2800.1272092658733</c:v>
                </c:pt>
                <c:pt idx="217">
                  <c:v>2843.2890930310505</c:v>
                </c:pt>
                <c:pt idx="218">
                  <c:v>2789.3367383245791</c:v>
                </c:pt>
                <c:pt idx="219">
                  <c:v>2794.7319737952262</c:v>
                </c:pt>
                <c:pt idx="220">
                  <c:v>2837.8938575604034</c:v>
                </c:pt>
                <c:pt idx="221">
                  <c:v>2864.8700349136393</c:v>
                </c:pt>
                <c:pt idx="222">
                  <c:v>2492.5987874389853</c:v>
                </c:pt>
                <c:pt idx="223">
                  <c:v>2821.7081511484616</c:v>
                </c:pt>
                <c:pt idx="224">
                  <c:v>2673.3391757056652</c:v>
                </c:pt>
                <c:pt idx="225">
                  <c:v>2632.8749096758115</c:v>
                </c:pt>
                <c:pt idx="226">
                  <c:v>2476.413081027044</c:v>
                </c:pt>
                <c:pt idx="227">
                  <c:v>2775.8486496479609</c:v>
                </c:pt>
                <c:pt idx="228">
                  <c:v>2805.5224447365204</c:v>
                </c:pt>
                <c:pt idx="229">
                  <c:v>2716.5010594708424</c:v>
                </c:pt>
                <c:pt idx="230">
                  <c:v>2835.1962398250798</c:v>
                </c:pt>
                <c:pt idx="231">
                  <c:v>2762.3605609713431</c:v>
                </c:pt>
                <c:pt idx="232">
                  <c:v>2676.0367934409887</c:v>
                </c:pt>
                <c:pt idx="233">
                  <c:v>2573.5273194986926</c:v>
                </c:pt>
                <c:pt idx="234">
                  <c:v>2681.4320289116358</c:v>
                </c:pt>
                <c:pt idx="235">
                  <c:v>2727.2915304121366</c:v>
                </c:pt>
                <c:pt idx="236">
                  <c:v>2883.7533590609041</c:v>
                </c:pt>
                <c:pt idx="237">
                  <c:v>2837.8938575604034</c:v>
                </c:pt>
                <c:pt idx="238">
                  <c:v>2854.0795639723447</c:v>
                </c:pt>
                <c:pt idx="239">
                  <c:v>2802.8248270011968</c:v>
                </c:pt>
                <c:pt idx="240">
                  <c:v>2546.5511421454571</c:v>
                </c:pt>
                <c:pt idx="241">
                  <c:v>2533.0630534688389</c:v>
                </c:pt>
                <c:pt idx="242">
                  <c:v>2770.4534141773138</c:v>
                </c:pt>
                <c:pt idx="243">
                  <c:v>2729.9891481474601</c:v>
                </c:pt>
                <c:pt idx="244">
                  <c:v>2797.4295915305497</c:v>
                </c:pt>
                <c:pt idx="245">
                  <c:v>2762.3605609713431</c:v>
                </c:pt>
                <c:pt idx="246">
                  <c:v>2554.6439953514277</c:v>
                </c:pt>
                <c:pt idx="247">
                  <c:v>2578.9225549693397</c:v>
                </c:pt>
                <c:pt idx="248">
                  <c:v>2676.0367934409887</c:v>
                </c:pt>
                <c:pt idx="249">
                  <c:v>2508.784493850927</c:v>
                </c:pt>
                <c:pt idx="250">
                  <c:v>2681.4320289116358</c:v>
                </c:pt>
                <c:pt idx="251">
                  <c:v>2543.8535244101336</c:v>
                </c:pt>
                <c:pt idx="252">
                  <c:v>2500.6916406449564</c:v>
                </c:pt>
                <c:pt idx="253">
                  <c:v>2727.2915304121366</c:v>
                </c:pt>
                <c:pt idx="254">
                  <c:v>2613.9915855285462</c:v>
                </c:pt>
                <c:pt idx="255">
                  <c:v>2778.5462673832844</c:v>
                </c:pt>
                <c:pt idx="256">
                  <c:v>2800.1272092658733</c:v>
                </c:pt>
                <c:pt idx="257">
                  <c:v>2837.8938575604034</c:v>
                </c:pt>
                <c:pt idx="258">
                  <c:v>2759.6629432360196</c:v>
                </c:pt>
                <c:pt idx="259">
                  <c:v>2797.4295915305497</c:v>
                </c:pt>
                <c:pt idx="260">
                  <c:v>2783.941502853932</c:v>
                </c:pt>
                <c:pt idx="261">
                  <c:v>2819.0105334131381</c:v>
                </c:pt>
                <c:pt idx="262">
                  <c:v>2854.0795639723447</c:v>
                </c:pt>
                <c:pt idx="263">
                  <c:v>2800.1272092658733</c:v>
                </c:pt>
                <c:pt idx="264">
                  <c:v>2835.1962398250798</c:v>
                </c:pt>
                <c:pt idx="265">
                  <c:v>2465.6226100857498</c:v>
                </c:pt>
                <c:pt idx="266">
                  <c:v>2843.2890930310505</c:v>
                </c:pt>
                <c:pt idx="267">
                  <c:v>2754.2677077653725</c:v>
                </c:pt>
                <c:pt idx="268">
                  <c:v>2778.5462673832844</c:v>
                </c:pt>
                <c:pt idx="269">
                  <c:v>2686.8272643822829</c:v>
                </c:pt>
                <c:pt idx="270">
                  <c:v>2713.8034417355188</c:v>
                </c:pt>
                <c:pt idx="271">
                  <c:v>2713.8034417355188</c:v>
                </c:pt>
                <c:pt idx="272">
                  <c:v>2487.2035519683382</c:v>
                </c:pt>
                <c:pt idx="273">
                  <c:v>2560.0392308220748</c:v>
                </c:pt>
                <c:pt idx="274">
                  <c:v>2465.6226100857498</c:v>
                </c:pt>
                <c:pt idx="275">
                  <c:v>2649.0606160877528</c:v>
                </c:pt>
                <c:pt idx="276">
                  <c:v>2692.22249985293</c:v>
                </c:pt>
                <c:pt idx="277">
                  <c:v>2508.784493850927</c:v>
                </c:pt>
                <c:pt idx="278">
                  <c:v>2703.0129707942247</c:v>
                </c:pt>
                <c:pt idx="279">
                  <c:v>2727.2915304121366</c:v>
                </c:pt>
                <c:pt idx="280">
                  <c:v>2792.0343560599026</c:v>
                </c:pt>
                <c:pt idx="281">
                  <c:v>2649.0606160877528</c:v>
                </c:pt>
                <c:pt idx="282">
                  <c:v>2627.4796742051644</c:v>
                </c:pt>
                <c:pt idx="283">
                  <c:v>2662.548704764371</c:v>
                </c:pt>
                <c:pt idx="284">
                  <c:v>2713.8034417355188</c:v>
                </c:pt>
                <c:pt idx="285">
                  <c:v>2743.4772368240783</c:v>
                </c:pt>
                <c:pt idx="286">
                  <c:v>2783.941502853932</c:v>
                </c:pt>
                <c:pt idx="287">
                  <c:v>2765.0581787066667</c:v>
                </c:pt>
                <c:pt idx="288">
                  <c:v>2797.4295915305497</c:v>
                </c:pt>
                <c:pt idx="289">
                  <c:v>2786.6391205892555</c:v>
                </c:pt>
                <c:pt idx="290">
                  <c:v>2786.6391205892555</c:v>
                </c:pt>
                <c:pt idx="291">
                  <c:v>2700.3153530589007</c:v>
                </c:pt>
                <c:pt idx="292">
                  <c:v>2514.1797293215741</c:v>
                </c:pt>
                <c:pt idx="293">
                  <c:v>2832.4986220897563</c:v>
                </c:pt>
                <c:pt idx="294">
                  <c:v>2735.3843836181072</c:v>
                </c:pt>
                <c:pt idx="295">
                  <c:v>2705.7105885295482</c:v>
                </c:pt>
                <c:pt idx="296">
                  <c:v>2786.6391205892555</c:v>
                </c:pt>
                <c:pt idx="297">
                  <c:v>2597.805879116605</c:v>
                </c:pt>
                <c:pt idx="298">
                  <c:v>2862.1724171783153</c:v>
                </c:pt>
                <c:pt idx="299">
                  <c:v>2748.8724722947254</c:v>
                </c:pt>
                <c:pt idx="300">
                  <c:v>2770.4534141773138</c:v>
                </c:pt>
                <c:pt idx="301">
                  <c:v>2783.941502853932</c:v>
                </c:pt>
                <c:pt idx="302">
                  <c:v>2659.851087029047</c:v>
                </c:pt>
                <c:pt idx="303">
                  <c:v>2587.0154081753108</c:v>
                </c:pt>
                <c:pt idx="304">
                  <c:v>2657.1534692937234</c:v>
                </c:pt>
                <c:pt idx="305">
                  <c:v>2835.1962398250798</c:v>
                </c:pt>
                <c:pt idx="306">
                  <c:v>2662.548704764371</c:v>
                </c:pt>
                <c:pt idx="307">
                  <c:v>2767.7557964419902</c:v>
                </c:pt>
                <c:pt idx="308">
                  <c:v>2824.4057688837856</c:v>
                </c:pt>
                <c:pt idx="309">
                  <c:v>2549.2487598807807</c:v>
                </c:pt>
                <c:pt idx="310">
                  <c:v>2676.0367934409887</c:v>
                </c:pt>
                <c:pt idx="311">
                  <c:v>2697.6177353235771</c:v>
                </c:pt>
                <c:pt idx="312">
                  <c:v>2554.6439953514277</c:v>
                </c:pt>
                <c:pt idx="313">
                  <c:v>2573.5273194986926</c:v>
                </c:pt>
                <c:pt idx="314">
                  <c:v>2743.4772368240783</c:v>
                </c:pt>
                <c:pt idx="315">
                  <c:v>2684.1296466469594</c:v>
                </c:pt>
                <c:pt idx="316">
                  <c:v>2503.3892583802799</c:v>
                </c:pt>
                <c:pt idx="317">
                  <c:v>2497.9940229096323</c:v>
                </c:pt>
                <c:pt idx="318">
                  <c:v>2514.1797293215741</c:v>
                </c:pt>
                <c:pt idx="319">
                  <c:v>2802.8248270011968</c:v>
                </c:pt>
                <c:pt idx="320">
                  <c:v>2538.458288939486</c:v>
                </c:pt>
                <c:pt idx="321">
                  <c:v>2522.2725825275447</c:v>
                </c:pt>
                <c:pt idx="322">
                  <c:v>2721.8962949414895</c:v>
                </c:pt>
                <c:pt idx="323">
                  <c:v>2794.7319737952262</c:v>
                </c:pt>
                <c:pt idx="324">
                  <c:v>2705.7105885295482</c:v>
                </c:pt>
                <c:pt idx="325">
                  <c:v>2471.0178455563969</c:v>
                </c:pt>
                <c:pt idx="326">
                  <c:v>2719.1986772061659</c:v>
                </c:pt>
                <c:pt idx="327">
                  <c:v>2805.5224447365204</c:v>
                </c:pt>
                <c:pt idx="328">
                  <c:v>2986.2628330032003</c:v>
                </c:pt>
                <c:pt idx="329">
                  <c:v>712.17108212542439</c:v>
                </c:pt>
                <c:pt idx="330">
                  <c:v>485.57119235824393</c:v>
                </c:pt>
                <c:pt idx="331">
                  <c:v>2953.8914201793173</c:v>
                </c:pt>
                <c:pt idx="332">
                  <c:v>2584.3177904399872</c:v>
                </c:pt>
                <c:pt idx="333">
                  <c:v>3129.2365729753496</c:v>
                </c:pt>
                <c:pt idx="334">
                  <c:v>2932.3104782967284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power tutor'!$L$4</c:f>
              <c:strCache>
                <c:ptCount val="1"/>
                <c:pt idx="0">
                  <c:v>Smartwatch</c:v>
                </c:pt>
              </c:strCache>
            </c:strRef>
          </c:tx>
          <c:marker>
            <c:symbol val="none"/>
          </c:marker>
          <c:val>
            <c:numRef>
              <c:f>'Correction power tutor'!$L$5:$L$353</c:f>
              <c:numCache>
                <c:formatCode>General</c:formatCode>
                <c:ptCount val="349"/>
                <c:pt idx="0">
                  <c:v>677.37054571389751</c:v>
                </c:pt>
                <c:pt idx="1">
                  <c:v>874.5606379106099</c:v>
                </c:pt>
                <c:pt idx="2">
                  <c:v>893.37648640266264</c:v>
                </c:pt>
                <c:pt idx="3">
                  <c:v>917.46077247249002</c:v>
                </c:pt>
                <c:pt idx="4">
                  <c:v>903.91336155821216</c:v>
                </c:pt>
                <c:pt idx="5">
                  <c:v>906.92389731694061</c:v>
                </c:pt>
                <c:pt idx="6">
                  <c:v>909.93443307566895</c:v>
                </c:pt>
                <c:pt idx="7">
                  <c:v>915.95550459312585</c:v>
                </c:pt>
                <c:pt idx="8">
                  <c:v>923.48184398994692</c:v>
                </c:pt>
                <c:pt idx="9">
                  <c:v>843.70264638364347</c:v>
                </c:pt>
                <c:pt idx="10">
                  <c:v>814.34992273604121</c:v>
                </c:pt>
                <c:pt idx="11">
                  <c:v>820.37099425349811</c:v>
                </c:pt>
                <c:pt idx="12">
                  <c:v>754.89184150115466</c:v>
                </c:pt>
                <c:pt idx="13">
                  <c:v>812.0920209169949</c:v>
                </c:pt>
                <c:pt idx="14">
                  <c:v>695.43376026626811</c:v>
                </c:pt>
                <c:pt idx="15">
                  <c:v>681.88634935199013</c:v>
                </c:pt>
                <c:pt idx="16">
                  <c:v>680.38108147262597</c:v>
                </c:pt>
                <c:pt idx="17">
                  <c:v>681.88634935199013</c:v>
                </c:pt>
                <c:pt idx="18">
                  <c:v>688.66005480912918</c:v>
                </c:pt>
                <c:pt idx="19">
                  <c:v>696.93902814563228</c:v>
                </c:pt>
                <c:pt idx="20">
                  <c:v>681.88634935199013</c:v>
                </c:pt>
                <c:pt idx="21">
                  <c:v>684.89688511071859</c:v>
                </c:pt>
                <c:pt idx="22">
                  <c:v>714.24960875832085</c:v>
                </c:pt>
                <c:pt idx="23">
                  <c:v>1003.2610415962504</c:v>
                </c:pt>
                <c:pt idx="24">
                  <c:v>842.19737850427919</c:v>
                </c:pt>
                <c:pt idx="25">
                  <c:v>807.57621727890228</c:v>
                </c:pt>
                <c:pt idx="26">
                  <c:v>680.38108147262597</c:v>
                </c:pt>
                <c:pt idx="27">
                  <c:v>680.38108147262597</c:v>
                </c:pt>
                <c:pt idx="28">
                  <c:v>690.91795662817549</c:v>
                </c:pt>
                <c:pt idx="29">
                  <c:v>728.54965361228085</c:v>
                </c:pt>
                <c:pt idx="30">
                  <c:v>699.1969299646787</c:v>
                </c:pt>
                <c:pt idx="31">
                  <c:v>746.61286816465145</c:v>
                </c:pt>
                <c:pt idx="32">
                  <c:v>748.11813604401573</c:v>
                </c:pt>
                <c:pt idx="33">
                  <c:v>751.12867180274418</c:v>
                </c:pt>
                <c:pt idx="34">
                  <c:v>745.10760028528728</c:v>
                </c:pt>
                <c:pt idx="35">
                  <c:v>733.06545725037358</c:v>
                </c:pt>
                <c:pt idx="36">
                  <c:v>746.61286816465145</c:v>
                </c:pt>
                <c:pt idx="37">
                  <c:v>754.89184150115466</c:v>
                </c:pt>
                <c:pt idx="38">
                  <c:v>738.33389482814823</c:v>
                </c:pt>
                <c:pt idx="39">
                  <c:v>1003.2610415962504</c:v>
                </c:pt>
                <c:pt idx="40">
                  <c:v>769.9445202947968</c:v>
                </c:pt>
                <c:pt idx="41">
                  <c:v>746.61286816465145</c:v>
                </c:pt>
                <c:pt idx="42">
                  <c:v>721.77594815514192</c:v>
                </c:pt>
                <c:pt idx="43">
                  <c:v>695.43376026626811</c:v>
                </c:pt>
                <c:pt idx="44">
                  <c:v>703.71273360277132</c:v>
                </c:pt>
                <c:pt idx="45">
                  <c:v>728.54965361228085</c:v>
                </c:pt>
                <c:pt idx="46">
                  <c:v>746.61286816465145</c:v>
                </c:pt>
                <c:pt idx="47">
                  <c:v>751.88130574242621</c:v>
                </c:pt>
                <c:pt idx="48">
                  <c:v>736.07599300910192</c:v>
                </c:pt>
                <c:pt idx="49">
                  <c:v>739.83916270751251</c:v>
                </c:pt>
                <c:pt idx="50">
                  <c:v>711.99170693927454</c:v>
                </c:pt>
                <c:pt idx="51">
                  <c:v>724.78648391387037</c:v>
                </c:pt>
                <c:pt idx="52">
                  <c:v>755.6444754408368</c:v>
                </c:pt>
                <c:pt idx="53">
                  <c:v>687.1547869297649</c:v>
                </c:pt>
                <c:pt idx="54">
                  <c:v>739.83916270751251</c:v>
                </c:pt>
                <c:pt idx="55">
                  <c:v>708.98117118054608</c:v>
                </c:pt>
                <c:pt idx="56">
                  <c:v>711.23907299959239</c:v>
                </c:pt>
                <c:pt idx="57">
                  <c:v>680.38108147262597</c:v>
                </c:pt>
                <c:pt idx="58">
                  <c:v>715.75487663768502</c:v>
                </c:pt>
                <c:pt idx="59">
                  <c:v>748.11813604401573</c:v>
                </c:pt>
                <c:pt idx="60">
                  <c:v>696.93902814563228</c:v>
                </c:pt>
                <c:pt idx="61">
                  <c:v>707.4759033011818</c:v>
                </c:pt>
                <c:pt idx="62">
                  <c:v>727.79701967259882</c:v>
                </c:pt>
                <c:pt idx="63">
                  <c:v>719.51804633609561</c:v>
                </c:pt>
                <c:pt idx="64">
                  <c:v>703.71273360277132</c:v>
                </c:pt>
                <c:pt idx="65">
                  <c:v>748.87076998369776</c:v>
                </c:pt>
                <c:pt idx="66">
                  <c:v>742.09706452655882</c:v>
                </c:pt>
                <c:pt idx="67">
                  <c:v>743.60233240592299</c:v>
                </c:pt>
                <c:pt idx="68">
                  <c:v>742.09706452655882</c:v>
                </c:pt>
                <c:pt idx="69">
                  <c:v>739.08652876783037</c:v>
                </c:pt>
                <c:pt idx="70">
                  <c:v>742.84969846624097</c:v>
                </c:pt>
                <c:pt idx="71">
                  <c:v>736.07599300910192</c:v>
                </c:pt>
                <c:pt idx="72">
                  <c:v>742.09706452655882</c:v>
                </c:pt>
                <c:pt idx="73">
                  <c:v>745.10760028528728</c:v>
                </c:pt>
                <c:pt idx="74">
                  <c:v>746.61286816465145</c:v>
                </c:pt>
                <c:pt idx="75">
                  <c:v>751.12867180274418</c:v>
                </c:pt>
                <c:pt idx="76">
                  <c:v>733.81809119005561</c:v>
                </c:pt>
                <c:pt idx="77">
                  <c:v>1003.2610415962504</c:v>
                </c:pt>
                <c:pt idx="78">
                  <c:v>713.49697481863871</c:v>
                </c:pt>
                <c:pt idx="79">
                  <c:v>753.38657362179049</c:v>
                </c:pt>
                <c:pt idx="80">
                  <c:v>761.66554695829359</c:v>
                </c:pt>
                <c:pt idx="81">
                  <c:v>756.39710938051894</c:v>
                </c:pt>
                <c:pt idx="82">
                  <c:v>733.06545725037358</c:v>
                </c:pt>
                <c:pt idx="83">
                  <c:v>751.12867180274418</c:v>
                </c:pt>
                <c:pt idx="84">
                  <c:v>736.07599300910192</c:v>
                </c:pt>
                <c:pt idx="85">
                  <c:v>750.37603786306204</c:v>
                </c:pt>
                <c:pt idx="86">
                  <c:v>710.48643905991025</c:v>
                </c:pt>
                <c:pt idx="87">
                  <c:v>716.50751057736716</c:v>
                </c:pt>
                <c:pt idx="88">
                  <c:v>709.73380512022811</c:v>
                </c:pt>
                <c:pt idx="89">
                  <c:v>739.83916270751251</c:v>
                </c:pt>
                <c:pt idx="90">
                  <c:v>738.33389482814823</c:v>
                </c:pt>
                <c:pt idx="91">
                  <c:v>739.08652876783037</c:v>
                </c:pt>
                <c:pt idx="92">
                  <c:v>748.11813604401573</c:v>
                </c:pt>
                <c:pt idx="93">
                  <c:v>742.84969846624097</c:v>
                </c:pt>
                <c:pt idx="94">
                  <c:v>715.75487663768502</c:v>
                </c:pt>
                <c:pt idx="95">
                  <c:v>742.09706452655882</c:v>
                </c:pt>
                <c:pt idx="96">
                  <c:v>703.71273360277132</c:v>
                </c:pt>
                <c:pt idx="97">
                  <c:v>687.1547869297649</c:v>
                </c:pt>
                <c:pt idx="98">
                  <c:v>696.93902814563228</c:v>
                </c:pt>
                <c:pt idx="99">
                  <c:v>722.52858209482406</c:v>
                </c:pt>
                <c:pt idx="100">
                  <c:v>737.5812608884662</c:v>
                </c:pt>
                <c:pt idx="101">
                  <c:v>743.60233240592299</c:v>
                </c:pt>
                <c:pt idx="102">
                  <c:v>687.1547869297649</c:v>
                </c:pt>
                <c:pt idx="103">
                  <c:v>757.14974332020097</c:v>
                </c:pt>
                <c:pt idx="104">
                  <c:v>1003.2610415962504</c:v>
                </c:pt>
                <c:pt idx="105">
                  <c:v>687.1547869297649</c:v>
                </c:pt>
                <c:pt idx="106">
                  <c:v>744.35496634560513</c:v>
                </c:pt>
                <c:pt idx="107">
                  <c:v>742.84969846624097</c:v>
                </c:pt>
                <c:pt idx="108">
                  <c:v>749.6234039233799</c:v>
                </c:pt>
                <c:pt idx="109">
                  <c:v>749.6234039233799</c:v>
                </c:pt>
                <c:pt idx="110">
                  <c:v>743.60233240592299</c:v>
                </c:pt>
                <c:pt idx="111">
                  <c:v>745.86023422496942</c:v>
                </c:pt>
                <c:pt idx="112">
                  <c:v>736.07599300910192</c:v>
                </c:pt>
                <c:pt idx="113">
                  <c:v>748.87076998369776</c:v>
                </c:pt>
                <c:pt idx="114">
                  <c:v>742.09706452655882</c:v>
                </c:pt>
                <c:pt idx="115">
                  <c:v>758.65501119956525</c:v>
                </c:pt>
                <c:pt idx="116">
                  <c:v>740.59179664719466</c:v>
                </c:pt>
                <c:pt idx="117">
                  <c:v>700.70219784404287</c:v>
                </c:pt>
                <c:pt idx="118">
                  <c:v>681.88634935199013</c:v>
                </c:pt>
                <c:pt idx="119">
                  <c:v>724.03384997418823</c:v>
                </c:pt>
                <c:pt idx="120">
                  <c:v>743.60233240592299</c:v>
                </c:pt>
                <c:pt idx="121">
                  <c:v>708.22853724086394</c:v>
                </c:pt>
                <c:pt idx="122">
                  <c:v>713.49697481863871</c:v>
                </c:pt>
                <c:pt idx="123">
                  <c:v>755.6444754408368</c:v>
                </c:pt>
                <c:pt idx="124">
                  <c:v>692.42322450753966</c:v>
                </c:pt>
                <c:pt idx="125">
                  <c:v>708.98117118054608</c:v>
                </c:pt>
                <c:pt idx="126">
                  <c:v>726.29175179323454</c:v>
                </c:pt>
                <c:pt idx="127">
                  <c:v>735.32335906941989</c:v>
                </c:pt>
                <c:pt idx="128">
                  <c:v>739.83916270751251</c:v>
                </c:pt>
                <c:pt idx="129">
                  <c:v>753.38657362179049</c:v>
                </c:pt>
                <c:pt idx="130">
                  <c:v>752.63393968210835</c:v>
                </c:pt>
                <c:pt idx="131">
                  <c:v>744.35496634560513</c:v>
                </c:pt>
                <c:pt idx="132">
                  <c:v>750.37603786306204</c:v>
                </c:pt>
                <c:pt idx="133">
                  <c:v>754.89184150115466</c:v>
                </c:pt>
                <c:pt idx="134">
                  <c:v>749.6234039233799</c:v>
                </c:pt>
                <c:pt idx="135">
                  <c:v>736.82862694878406</c:v>
                </c:pt>
                <c:pt idx="136">
                  <c:v>741.34443058687668</c:v>
                </c:pt>
                <c:pt idx="137">
                  <c:v>722.52858209482406</c:v>
                </c:pt>
                <c:pt idx="138">
                  <c:v>730.05492149164513</c:v>
                </c:pt>
                <c:pt idx="139">
                  <c:v>741.34443058687668</c:v>
                </c:pt>
                <c:pt idx="140">
                  <c:v>739.08652876783037</c:v>
                </c:pt>
                <c:pt idx="141">
                  <c:v>680.38108147262597</c:v>
                </c:pt>
                <c:pt idx="142">
                  <c:v>753.38657362179049</c:v>
                </c:pt>
                <c:pt idx="143">
                  <c:v>750.37603786306204</c:v>
                </c:pt>
                <c:pt idx="144">
                  <c:v>736.07599300910192</c:v>
                </c:pt>
                <c:pt idx="145">
                  <c:v>758.65501119956525</c:v>
                </c:pt>
                <c:pt idx="146">
                  <c:v>733.06545725037358</c:v>
                </c:pt>
                <c:pt idx="147">
                  <c:v>702.20746572340704</c:v>
                </c:pt>
                <c:pt idx="148">
                  <c:v>726.29175179323454</c:v>
                </c:pt>
                <c:pt idx="149">
                  <c:v>741.34443058687668</c:v>
                </c:pt>
                <c:pt idx="150">
                  <c:v>751.12867180274418</c:v>
                </c:pt>
                <c:pt idx="151">
                  <c:v>754.13920756147252</c:v>
                </c:pt>
                <c:pt idx="152">
                  <c:v>753.38657362179049</c:v>
                </c:pt>
                <c:pt idx="153">
                  <c:v>744.35496634560513</c:v>
                </c:pt>
                <c:pt idx="154">
                  <c:v>735.32335906941989</c:v>
                </c:pt>
                <c:pt idx="155">
                  <c:v>731.5601893710093</c:v>
                </c:pt>
                <c:pt idx="156">
                  <c:v>739.08652876783037</c:v>
                </c:pt>
                <c:pt idx="157">
                  <c:v>711.99170693927454</c:v>
                </c:pt>
                <c:pt idx="158">
                  <c:v>705.97063542181763</c:v>
                </c:pt>
                <c:pt idx="159">
                  <c:v>739.08652876783037</c:v>
                </c:pt>
                <c:pt idx="160">
                  <c:v>714.24960875832085</c:v>
                </c:pt>
                <c:pt idx="161">
                  <c:v>749.6234039233799</c:v>
                </c:pt>
                <c:pt idx="162">
                  <c:v>744.35496634560513</c:v>
                </c:pt>
                <c:pt idx="163">
                  <c:v>761.66554695829359</c:v>
                </c:pt>
                <c:pt idx="164">
                  <c:v>753.38657362179049</c:v>
                </c:pt>
                <c:pt idx="165">
                  <c:v>751.88130574242621</c:v>
                </c:pt>
                <c:pt idx="166">
                  <c:v>736.82862694878406</c:v>
                </c:pt>
                <c:pt idx="167">
                  <c:v>741.34443058687668</c:v>
                </c:pt>
                <c:pt idx="168">
                  <c:v>738.33389482814823</c:v>
                </c:pt>
                <c:pt idx="169">
                  <c:v>756.39710938051894</c:v>
                </c:pt>
                <c:pt idx="170">
                  <c:v>751.88130574242621</c:v>
                </c:pt>
                <c:pt idx="171">
                  <c:v>745.86023422496942</c:v>
                </c:pt>
                <c:pt idx="172">
                  <c:v>751.88130574242621</c:v>
                </c:pt>
                <c:pt idx="173">
                  <c:v>736.07599300910192</c:v>
                </c:pt>
                <c:pt idx="174">
                  <c:v>730.80755543132716</c:v>
                </c:pt>
                <c:pt idx="175">
                  <c:v>752.63393968210835</c:v>
                </c:pt>
                <c:pt idx="176">
                  <c:v>712.74434087895656</c:v>
                </c:pt>
                <c:pt idx="177">
                  <c:v>705.21800148213549</c:v>
                </c:pt>
                <c:pt idx="178">
                  <c:v>708.22853724086394</c:v>
                </c:pt>
                <c:pt idx="179">
                  <c:v>717.2601445170493</c:v>
                </c:pt>
                <c:pt idx="180">
                  <c:v>760.91291301861156</c:v>
                </c:pt>
                <c:pt idx="181">
                  <c:v>753.38657362179049</c:v>
                </c:pt>
                <c:pt idx="182">
                  <c:v>745.10760028528728</c:v>
                </c:pt>
                <c:pt idx="183">
                  <c:v>733.06545725037358</c:v>
                </c:pt>
                <c:pt idx="184">
                  <c:v>715.00224269800287</c:v>
                </c:pt>
                <c:pt idx="185">
                  <c:v>727.04438573291668</c:v>
                </c:pt>
                <c:pt idx="186">
                  <c:v>680.38108147262597</c:v>
                </c:pt>
                <c:pt idx="187">
                  <c:v>680.38108147262597</c:v>
                </c:pt>
                <c:pt idx="188">
                  <c:v>728.54965361228085</c:v>
                </c:pt>
                <c:pt idx="189">
                  <c:v>707.4759033011818</c:v>
                </c:pt>
                <c:pt idx="190">
                  <c:v>710.48643905991025</c:v>
                </c:pt>
                <c:pt idx="191">
                  <c:v>745.86023422496942</c:v>
                </c:pt>
                <c:pt idx="192">
                  <c:v>748.87076998369776</c:v>
                </c:pt>
                <c:pt idx="193">
                  <c:v>740.59179664719466</c:v>
                </c:pt>
                <c:pt idx="194">
                  <c:v>1003.2610415962504</c:v>
                </c:pt>
                <c:pt idx="195">
                  <c:v>721.02331421545978</c:v>
                </c:pt>
                <c:pt idx="196">
                  <c:v>718.76541239641347</c:v>
                </c:pt>
                <c:pt idx="197">
                  <c:v>744.35496634560513</c:v>
                </c:pt>
                <c:pt idx="198">
                  <c:v>723.28121603450609</c:v>
                </c:pt>
                <c:pt idx="199">
                  <c:v>754.13920756147252</c:v>
                </c:pt>
                <c:pt idx="200">
                  <c:v>745.10760028528728</c:v>
                </c:pt>
                <c:pt idx="201">
                  <c:v>745.86023422496942</c:v>
                </c:pt>
                <c:pt idx="202">
                  <c:v>750.37603786306204</c:v>
                </c:pt>
                <c:pt idx="203">
                  <c:v>741.34443058687668</c:v>
                </c:pt>
                <c:pt idx="204">
                  <c:v>742.84969846624097</c:v>
                </c:pt>
                <c:pt idx="205">
                  <c:v>727.04438573291668</c:v>
                </c:pt>
                <c:pt idx="206">
                  <c:v>727.79701967259882</c:v>
                </c:pt>
                <c:pt idx="207">
                  <c:v>698.44429602499656</c:v>
                </c:pt>
                <c:pt idx="208">
                  <c:v>709.73380512022811</c:v>
                </c:pt>
                <c:pt idx="209">
                  <c:v>708.98117118054608</c:v>
                </c:pt>
                <c:pt idx="210">
                  <c:v>729.30228755196299</c:v>
                </c:pt>
                <c:pt idx="211">
                  <c:v>700.70219784404287</c:v>
                </c:pt>
                <c:pt idx="212">
                  <c:v>741.34443058687668</c:v>
                </c:pt>
                <c:pt idx="213">
                  <c:v>738.33389482814823</c:v>
                </c:pt>
                <c:pt idx="214">
                  <c:v>746.61286816465145</c:v>
                </c:pt>
                <c:pt idx="215">
                  <c:v>754.89184150115466</c:v>
                </c:pt>
                <c:pt idx="216">
                  <c:v>736.82862694878406</c:v>
                </c:pt>
                <c:pt idx="217">
                  <c:v>738.33389482814823</c:v>
                </c:pt>
                <c:pt idx="218">
                  <c:v>732.31282331069144</c:v>
                </c:pt>
                <c:pt idx="219">
                  <c:v>727.04438573291668</c:v>
                </c:pt>
                <c:pt idx="220">
                  <c:v>753.38657362179049</c:v>
                </c:pt>
                <c:pt idx="221">
                  <c:v>751.12867180274418</c:v>
                </c:pt>
                <c:pt idx="222">
                  <c:v>747.36550210433359</c:v>
                </c:pt>
                <c:pt idx="223">
                  <c:v>730.80755543132716</c:v>
                </c:pt>
                <c:pt idx="224">
                  <c:v>760.91291301861156</c:v>
                </c:pt>
                <c:pt idx="225">
                  <c:v>739.83916270751251</c:v>
                </c:pt>
                <c:pt idx="226">
                  <c:v>750.37603786306204</c:v>
                </c:pt>
                <c:pt idx="227">
                  <c:v>745.10760028528728</c:v>
                </c:pt>
                <c:pt idx="228">
                  <c:v>748.11813604401573</c:v>
                </c:pt>
                <c:pt idx="229">
                  <c:v>739.08652876783037</c:v>
                </c:pt>
                <c:pt idx="230">
                  <c:v>747.36550210433359</c:v>
                </c:pt>
                <c:pt idx="231">
                  <c:v>718.76541239641347</c:v>
                </c:pt>
                <c:pt idx="232">
                  <c:v>678.87581359326168</c:v>
                </c:pt>
                <c:pt idx="233">
                  <c:v>687.1547869297649</c:v>
                </c:pt>
                <c:pt idx="234">
                  <c:v>715.00224269800287</c:v>
                </c:pt>
                <c:pt idx="235">
                  <c:v>730.80755543132716</c:v>
                </c:pt>
                <c:pt idx="236">
                  <c:v>695.43376026626811</c:v>
                </c:pt>
                <c:pt idx="237">
                  <c:v>695.43376026626811</c:v>
                </c:pt>
                <c:pt idx="238">
                  <c:v>699.94956390436073</c:v>
                </c:pt>
                <c:pt idx="239">
                  <c:v>708.98117118054608</c:v>
                </c:pt>
                <c:pt idx="240">
                  <c:v>725.5391178535524</c:v>
                </c:pt>
                <c:pt idx="241">
                  <c:v>745.86023422496942</c:v>
                </c:pt>
                <c:pt idx="242">
                  <c:v>744.35496634560513</c:v>
                </c:pt>
                <c:pt idx="243">
                  <c:v>740.59179664719466</c:v>
                </c:pt>
                <c:pt idx="244">
                  <c:v>742.09706452655882</c:v>
                </c:pt>
                <c:pt idx="245">
                  <c:v>749.6234039233799</c:v>
                </c:pt>
                <c:pt idx="246">
                  <c:v>738.33389482814823</c:v>
                </c:pt>
                <c:pt idx="247">
                  <c:v>746.61286816465145</c:v>
                </c:pt>
                <c:pt idx="248">
                  <c:v>727.79701967259882</c:v>
                </c:pt>
                <c:pt idx="249">
                  <c:v>729.30228755196299</c:v>
                </c:pt>
                <c:pt idx="250">
                  <c:v>739.08652876783037</c:v>
                </c:pt>
                <c:pt idx="251">
                  <c:v>714.24960875832085</c:v>
                </c:pt>
                <c:pt idx="252">
                  <c:v>737.5812608884662</c:v>
                </c:pt>
                <c:pt idx="253">
                  <c:v>754.89184150115466</c:v>
                </c:pt>
                <c:pt idx="254">
                  <c:v>747.36550210433359</c:v>
                </c:pt>
                <c:pt idx="255">
                  <c:v>751.88130574242621</c:v>
                </c:pt>
                <c:pt idx="256">
                  <c:v>743.60233240592299</c:v>
                </c:pt>
                <c:pt idx="257">
                  <c:v>731.5601893710093</c:v>
                </c:pt>
                <c:pt idx="258">
                  <c:v>723.28121603450609</c:v>
                </c:pt>
                <c:pt idx="259">
                  <c:v>719.51804633609561</c:v>
                </c:pt>
                <c:pt idx="260">
                  <c:v>741.34443058687668</c:v>
                </c:pt>
                <c:pt idx="261">
                  <c:v>743.60233240592299</c:v>
                </c:pt>
                <c:pt idx="262">
                  <c:v>732.31282331069144</c:v>
                </c:pt>
                <c:pt idx="263">
                  <c:v>691.67059056785752</c:v>
                </c:pt>
                <c:pt idx="264">
                  <c:v>725.5391178535524</c:v>
                </c:pt>
                <c:pt idx="265">
                  <c:v>722.52858209482406</c:v>
                </c:pt>
                <c:pt idx="266">
                  <c:v>739.83916270751251</c:v>
                </c:pt>
                <c:pt idx="267">
                  <c:v>748.11813604401573</c:v>
                </c:pt>
                <c:pt idx="268">
                  <c:v>722.52858209482406</c:v>
                </c:pt>
                <c:pt idx="269">
                  <c:v>738.33389482814823</c:v>
                </c:pt>
                <c:pt idx="270">
                  <c:v>1003.2610415962504</c:v>
                </c:pt>
                <c:pt idx="271">
                  <c:v>714.24960875832085</c:v>
                </c:pt>
                <c:pt idx="272">
                  <c:v>710.48643905991025</c:v>
                </c:pt>
                <c:pt idx="273">
                  <c:v>720.27068027577764</c:v>
                </c:pt>
                <c:pt idx="274">
                  <c:v>745.86023422496942</c:v>
                </c:pt>
                <c:pt idx="275">
                  <c:v>740.59179664719466</c:v>
                </c:pt>
                <c:pt idx="276">
                  <c:v>680.38108147262597</c:v>
                </c:pt>
                <c:pt idx="277">
                  <c:v>738.33389482814823</c:v>
                </c:pt>
                <c:pt idx="278">
                  <c:v>732.31282331069144</c:v>
                </c:pt>
                <c:pt idx="279">
                  <c:v>750.37603786306204</c:v>
                </c:pt>
                <c:pt idx="280">
                  <c:v>751.12867180274418</c:v>
                </c:pt>
                <c:pt idx="281">
                  <c:v>745.86023422496942</c:v>
                </c:pt>
                <c:pt idx="282">
                  <c:v>727.04438573291668</c:v>
                </c:pt>
                <c:pt idx="283">
                  <c:v>713.49697481863871</c:v>
                </c:pt>
                <c:pt idx="284">
                  <c:v>753.38657362179049</c:v>
                </c:pt>
                <c:pt idx="285">
                  <c:v>705.21800148213549</c:v>
                </c:pt>
                <c:pt idx="286">
                  <c:v>725.5391178535524</c:v>
                </c:pt>
                <c:pt idx="287">
                  <c:v>735.32335906941989</c:v>
                </c:pt>
                <c:pt idx="288">
                  <c:v>711.99170693927454</c:v>
                </c:pt>
                <c:pt idx="289">
                  <c:v>742.84969846624097</c:v>
                </c:pt>
                <c:pt idx="290">
                  <c:v>743.60233240592299</c:v>
                </c:pt>
                <c:pt idx="291">
                  <c:v>711.99170693927454</c:v>
                </c:pt>
                <c:pt idx="292">
                  <c:v>706.72326936149977</c:v>
                </c:pt>
                <c:pt idx="293">
                  <c:v>732.31282331069144</c:v>
                </c:pt>
                <c:pt idx="294">
                  <c:v>739.08652876783037</c:v>
                </c:pt>
                <c:pt idx="295">
                  <c:v>751.88130574242621</c:v>
                </c:pt>
                <c:pt idx="296">
                  <c:v>734.57072512973775</c:v>
                </c:pt>
                <c:pt idx="297">
                  <c:v>754.13920756147252</c:v>
                </c:pt>
                <c:pt idx="298">
                  <c:v>749.6234039233799</c:v>
                </c:pt>
                <c:pt idx="299">
                  <c:v>734.57072512973775</c:v>
                </c:pt>
                <c:pt idx="300">
                  <c:v>708.98117118054608</c:v>
                </c:pt>
                <c:pt idx="301">
                  <c:v>757.14974332020097</c:v>
                </c:pt>
                <c:pt idx="302">
                  <c:v>711.99170693927454</c:v>
                </c:pt>
                <c:pt idx="303">
                  <c:v>745.10760028528728</c:v>
                </c:pt>
                <c:pt idx="304">
                  <c:v>748.87076998369776</c:v>
                </c:pt>
                <c:pt idx="305">
                  <c:v>754.89184150115466</c:v>
                </c:pt>
                <c:pt idx="306">
                  <c:v>751.88130574242621</c:v>
                </c:pt>
                <c:pt idx="307">
                  <c:v>718.76541239641347</c:v>
                </c:pt>
                <c:pt idx="308">
                  <c:v>713.49697481863871</c:v>
                </c:pt>
                <c:pt idx="309">
                  <c:v>696.93902814563228</c:v>
                </c:pt>
                <c:pt idx="310">
                  <c:v>727.79701967259882</c:v>
                </c:pt>
                <c:pt idx="311">
                  <c:v>737.5812608884662</c:v>
                </c:pt>
                <c:pt idx="312">
                  <c:v>721.02331421545978</c:v>
                </c:pt>
                <c:pt idx="313">
                  <c:v>706.72326936149977</c:v>
                </c:pt>
                <c:pt idx="314">
                  <c:v>730.05492149164513</c:v>
                </c:pt>
                <c:pt idx="315">
                  <c:v>702.20746572340704</c:v>
                </c:pt>
                <c:pt idx="316">
                  <c:v>750.37603786306204</c:v>
                </c:pt>
                <c:pt idx="317">
                  <c:v>756.39710938051894</c:v>
                </c:pt>
                <c:pt idx="318">
                  <c:v>754.13920756147252</c:v>
                </c:pt>
                <c:pt idx="319">
                  <c:v>748.87076998369776</c:v>
                </c:pt>
                <c:pt idx="320">
                  <c:v>747.36550210433359</c:v>
                </c:pt>
                <c:pt idx="321">
                  <c:v>713.49697481863871</c:v>
                </c:pt>
                <c:pt idx="322">
                  <c:v>709.73380512022811</c:v>
                </c:pt>
                <c:pt idx="323">
                  <c:v>742.84969846624097</c:v>
                </c:pt>
                <c:pt idx="324">
                  <c:v>115.90562671104469</c:v>
                </c:pt>
                <c:pt idx="325">
                  <c:v>8.2789733365031921</c:v>
                </c:pt>
                <c:pt idx="326">
                  <c:v>1.5052678793642167</c:v>
                </c:pt>
                <c:pt idx="327">
                  <c:v>0</c:v>
                </c:pt>
                <c:pt idx="328">
                  <c:v>1.5052678793642167</c:v>
                </c:pt>
                <c:pt idx="329">
                  <c:v>43.652768501562285</c:v>
                </c:pt>
                <c:pt idx="330">
                  <c:v>3.0105357587284334</c:v>
                </c:pt>
                <c:pt idx="331">
                  <c:v>1.5052678793642167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4.5158036380926498</c:v>
                </c:pt>
                <c:pt idx="336">
                  <c:v>1.5052678793642167</c:v>
                </c:pt>
                <c:pt idx="337">
                  <c:v>0</c:v>
                </c:pt>
                <c:pt idx="338">
                  <c:v>0</c:v>
                </c:pt>
                <c:pt idx="339">
                  <c:v>6.0210715174568668</c:v>
                </c:pt>
                <c:pt idx="340">
                  <c:v>0</c:v>
                </c:pt>
                <c:pt idx="341">
                  <c:v>1003.2610415962504</c:v>
                </c:pt>
                <c:pt idx="342">
                  <c:v>714.24960875832085</c:v>
                </c:pt>
                <c:pt idx="343">
                  <c:v>748.11813604401573</c:v>
                </c:pt>
                <c:pt idx="344">
                  <c:v>693.92849238690394</c:v>
                </c:pt>
                <c:pt idx="345">
                  <c:v>1003.2610415962504</c:v>
                </c:pt>
                <c:pt idx="346">
                  <c:v>799.29724394239906</c:v>
                </c:pt>
                <c:pt idx="347">
                  <c:v>749.6234039233799</c:v>
                </c:pt>
                <c:pt idx="348">
                  <c:v>766.18135059638632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0064"/>
        <c:axId val="43845888"/>
      </c:lineChart>
      <c:catAx>
        <c:axId val="438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45888"/>
        <c:crosses val="autoZero"/>
        <c:auto val="1"/>
        <c:lblAlgn val="ctr"/>
        <c:lblOffset val="100"/>
        <c:noMultiLvlLbl val="0"/>
      </c:catAx>
      <c:valAx>
        <c:axId val="4384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0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161925</xdr:rowOff>
    </xdr:from>
    <xdr:to>
      <xdr:col>4</xdr:col>
      <xdr:colOff>647700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16</xdr:row>
      <xdr:rowOff>0</xdr:rowOff>
    </xdr:from>
    <xdr:to>
      <xdr:col>17</xdr:col>
      <xdr:colOff>885824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</xdr:row>
      <xdr:rowOff>28575</xdr:rowOff>
    </xdr:from>
    <xdr:to>
      <xdr:col>17</xdr:col>
      <xdr:colOff>904875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356</xdr:row>
      <xdr:rowOff>123825</xdr:rowOff>
    </xdr:from>
    <xdr:to>
      <xdr:col>10</xdr:col>
      <xdr:colOff>495299</xdr:colOff>
      <xdr:row>371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371</xdr:row>
      <xdr:rowOff>133350</xdr:rowOff>
    </xdr:from>
    <xdr:to>
      <xdr:col>10</xdr:col>
      <xdr:colOff>495300</xdr:colOff>
      <xdr:row>386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9" workbookViewId="0">
      <selection activeCell="A12" sqref="A12:C12"/>
    </sheetView>
  </sheetViews>
  <sheetFormatPr defaultRowHeight="15" x14ac:dyDescent="0.25"/>
  <cols>
    <col min="1" max="1" width="33.5703125" bestFit="1" customWidth="1"/>
    <col min="2" max="2" width="19.5703125" bestFit="1" customWidth="1"/>
    <col min="3" max="3" width="19.85546875" bestFit="1" customWidth="1"/>
    <col min="5" max="5" width="33.5703125" bestFit="1" customWidth="1"/>
    <col min="6" max="6" width="36.42578125" customWidth="1"/>
    <col min="7" max="7" width="20" bestFit="1" customWidth="1"/>
    <col min="9" max="9" width="33.5703125" bestFit="1" customWidth="1"/>
    <col min="10" max="10" width="19.7109375" bestFit="1" customWidth="1"/>
    <col min="11" max="11" width="33.5703125" bestFit="1" customWidth="1"/>
    <col min="12" max="12" width="19.7109375" bestFit="1" customWidth="1"/>
    <col min="13" max="13" width="20" bestFit="1" customWidth="1"/>
  </cols>
  <sheetData>
    <row r="1" spans="1:13" x14ac:dyDescent="0.25">
      <c r="A1" s="2" t="s">
        <v>22</v>
      </c>
      <c r="B1" s="2"/>
      <c r="C1" s="2"/>
      <c r="E1" s="2" t="s">
        <v>23</v>
      </c>
      <c r="F1" s="2"/>
      <c r="G1" s="2"/>
      <c r="K1" s="2" t="s">
        <v>27</v>
      </c>
      <c r="L1" s="2"/>
      <c r="M1" s="2"/>
    </row>
    <row r="2" spans="1:13" x14ac:dyDescent="0.25">
      <c r="B2" t="s">
        <v>0</v>
      </c>
      <c r="C2" t="s">
        <v>1</v>
      </c>
      <c r="F2" t="s">
        <v>2</v>
      </c>
      <c r="G2" t="s">
        <v>3</v>
      </c>
      <c r="I2" t="s">
        <v>6</v>
      </c>
      <c r="L2" t="s">
        <v>2</v>
      </c>
      <c r="M2" t="s">
        <v>3</v>
      </c>
    </row>
    <row r="3" spans="1:13" x14ac:dyDescent="0.25">
      <c r="A3" t="s">
        <v>19</v>
      </c>
      <c r="B3">
        <v>0.52029908300000005</v>
      </c>
      <c r="C3">
        <v>0.153891738</v>
      </c>
      <c r="E3" t="s">
        <v>19</v>
      </c>
      <c r="F3">
        <v>2.7268005000000001E-2</v>
      </c>
      <c r="G3">
        <v>8.1792029999999995E-3</v>
      </c>
      <c r="I3" t="s">
        <v>7</v>
      </c>
      <c r="K3" t="s">
        <v>19</v>
      </c>
      <c r="L3">
        <f>1000*F3</f>
        <v>27.268005000000002</v>
      </c>
      <c r="M3">
        <f>1000*G3</f>
        <v>8.1792029999999993</v>
      </c>
    </row>
    <row r="4" spans="1:13" x14ac:dyDescent="0.25">
      <c r="A4" t="s">
        <v>4</v>
      </c>
      <c r="B4">
        <v>2.7605396689999999</v>
      </c>
      <c r="C4">
        <v>0.73868512399999997</v>
      </c>
      <c r="E4" t="s">
        <v>4</v>
      </c>
      <c r="F4">
        <v>0.20653164399999999</v>
      </c>
      <c r="G4">
        <v>3.829865E-3</v>
      </c>
      <c r="K4" t="s">
        <v>4</v>
      </c>
      <c r="L4">
        <f>1000*F4</f>
        <v>206.531644</v>
      </c>
      <c r="M4">
        <f>1000*G4</f>
        <v>3.8298649999999999</v>
      </c>
    </row>
    <row r="6" spans="1:13" x14ac:dyDescent="0.25">
      <c r="A6" s="2" t="s">
        <v>24</v>
      </c>
      <c r="B6" s="2"/>
      <c r="C6" s="2"/>
      <c r="E6" s="2" t="s">
        <v>26</v>
      </c>
      <c r="F6" s="2"/>
      <c r="I6" s="2" t="s">
        <v>25</v>
      </c>
      <c r="J6" s="2"/>
      <c r="K6" s="2"/>
    </row>
    <row r="7" spans="1:13" x14ac:dyDescent="0.25">
      <c r="B7" s="3" t="s">
        <v>12</v>
      </c>
      <c r="C7" s="3"/>
      <c r="E7" s="3" t="s">
        <v>13</v>
      </c>
      <c r="F7" s="3"/>
      <c r="J7" t="str">
        <f>PowerTutor!N34</f>
        <v>STDEV SMARTPHONE</v>
      </c>
      <c r="K7" t="str">
        <f>PowerTutor!O34</f>
        <v>STDEV SMART WATCH</v>
      </c>
    </row>
    <row r="8" spans="1:13" x14ac:dyDescent="0.25">
      <c r="B8" t="s">
        <v>10</v>
      </c>
      <c r="C8" t="s">
        <v>11</v>
      </c>
      <c r="E8" t="s">
        <v>10</v>
      </c>
      <c r="F8" t="s">
        <v>11</v>
      </c>
      <c r="I8" t="str">
        <f>PowerTutor!M35</f>
        <v>Monitoring outdoor physical activity</v>
      </c>
      <c r="J8">
        <f>PowerTutor!N35</f>
        <v>18.122242859936236</v>
      </c>
      <c r="K8">
        <f>PowerTutor!O35</f>
        <v>9.7364104820837429</v>
      </c>
    </row>
    <row r="9" spans="1:13" x14ac:dyDescent="0.25">
      <c r="A9" t="s">
        <v>19</v>
      </c>
      <c r="B9">
        <f>B3*1000</f>
        <v>520.299083</v>
      </c>
      <c r="C9">
        <f>C3*1000</f>
        <v>153.891738</v>
      </c>
      <c r="E9">
        <v>463.06666666666666</v>
      </c>
      <c r="F9">
        <v>444.77499999999998</v>
      </c>
      <c r="I9" t="str">
        <f>PowerTutor!M36</f>
        <v>pedometer</v>
      </c>
      <c r="J9">
        <f>PowerTutor!N36</f>
        <v>33.632008188478977</v>
      </c>
      <c r="K9">
        <f>PowerTutor!O36</f>
        <v>62.798321089442048</v>
      </c>
    </row>
    <row r="10" spans="1:13" x14ac:dyDescent="0.25">
      <c r="A10" t="s">
        <v>4</v>
      </c>
      <c r="B10">
        <f>B4*1000</f>
        <v>2760.5396689999998</v>
      </c>
      <c r="C10">
        <f>C4*1000</f>
        <v>738.68512399999997</v>
      </c>
      <c r="E10">
        <v>1023.325</v>
      </c>
      <c r="F10">
        <v>981.4666666666667</v>
      </c>
    </row>
    <row r="12" spans="1:13" x14ac:dyDescent="0.25">
      <c r="A12" s="2" t="s">
        <v>29</v>
      </c>
      <c r="B12" s="2"/>
      <c r="C12" s="2"/>
    </row>
    <row r="13" spans="1:13" x14ac:dyDescent="0.25">
      <c r="A13" t="s">
        <v>28</v>
      </c>
      <c r="B13" t="s">
        <v>10</v>
      </c>
      <c r="C13" t="s">
        <v>11</v>
      </c>
    </row>
    <row r="14" spans="1:13" x14ac:dyDescent="0.25">
      <c r="A14" t="s">
        <v>19</v>
      </c>
      <c r="B14">
        <f>B9/E9</f>
        <v>1.1235943341491506</v>
      </c>
      <c r="C14">
        <f>C9/F9</f>
        <v>0.34599907368894389</v>
      </c>
    </row>
    <row r="15" spans="1:13" x14ac:dyDescent="0.25">
      <c r="A15" t="s">
        <v>4</v>
      </c>
      <c r="B15">
        <f>B10/E10</f>
        <v>2.6976177353235773</v>
      </c>
      <c r="C15">
        <f>C10/F10</f>
        <v>0.75263393968210834</v>
      </c>
    </row>
  </sheetData>
  <mergeCells count="9">
    <mergeCell ref="K1:M1"/>
    <mergeCell ref="I6:K6"/>
    <mergeCell ref="A12:C12"/>
    <mergeCell ref="B7:C7"/>
    <mergeCell ref="E7:F7"/>
    <mergeCell ref="A1:C1"/>
    <mergeCell ref="E1:G1"/>
    <mergeCell ref="A6:C6"/>
    <mergeCell ref="E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"/>
  <sheetViews>
    <sheetView workbookViewId="0">
      <selection activeCell="M41" sqref="M41"/>
    </sheetView>
  </sheetViews>
  <sheetFormatPr defaultRowHeight="15" x14ac:dyDescent="0.25"/>
  <cols>
    <col min="1" max="1" width="11.5703125" bestFit="1" customWidth="1"/>
    <col min="2" max="4" width="11.85546875" bestFit="1" customWidth="1"/>
    <col min="5" max="5" width="11.42578125" bestFit="1" customWidth="1"/>
    <col min="8" max="8" width="33.5703125" bestFit="1" customWidth="1"/>
    <col min="9" max="9" width="13.5703125" bestFit="1" customWidth="1"/>
    <col min="10" max="10" width="14.28515625" bestFit="1" customWidth="1"/>
    <col min="11" max="11" width="17.85546875" bestFit="1" customWidth="1"/>
    <col min="12" max="12" width="11.7109375" bestFit="1" customWidth="1"/>
    <col min="13" max="13" width="33.5703125" bestFit="1" customWidth="1"/>
    <col min="14" max="14" width="19.7109375" bestFit="1" customWidth="1"/>
    <col min="15" max="15" width="20.42578125" bestFit="1" customWidth="1"/>
    <col min="16" max="16" width="11.7109375" bestFit="1" customWidth="1"/>
    <col min="17" max="17" width="13.5703125" bestFit="1" customWidth="1"/>
    <col min="18" max="18" width="14.28515625" bestFit="1" customWidth="1"/>
    <col min="21" max="21" width="11.85546875" bestFit="1" customWidth="1"/>
    <col min="22" max="22" width="19.7109375" bestFit="1" customWidth="1"/>
    <col min="23" max="23" width="20.42578125" bestFit="1" customWidth="1"/>
  </cols>
  <sheetData>
    <row r="1" spans="1:6" x14ac:dyDescent="0.25">
      <c r="B1" s="2" t="s">
        <v>21</v>
      </c>
      <c r="C1" s="2"/>
      <c r="D1" s="2"/>
      <c r="E1" s="2"/>
    </row>
    <row r="2" spans="1:6" x14ac:dyDescent="0.25">
      <c r="B2" s="3" t="s">
        <v>19</v>
      </c>
      <c r="C2" s="3"/>
      <c r="D2" s="3" t="s">
        <v>4</v>
      </c>
      <c r="E2" s="3"/>
    </row>
    <row r="3" spans="1:6" x14ac:dyDescent="0.25">
      <c r="B3" t="s">
        <v>6</v>
      </c>
      <c r="C3" t="s">
        <v>7</v>
      </c>
      <c r="D3" t="s">
        <v>6</v>
      </c>
      <c r="E3" t="s">
        <v>8</v>
      </c>
      <c r="F3" t="s">
        <v>9</v>
      </c>
    </row>
    <row r="4" spans="1:6" x14ac:dyDescent="0.25">
      <c r="A4" t="s">
        <v>5</v>
      </c>
      <c r="B4">
        <v>900</v>
      </c>
      <c r="C4">
        <v>900</v>
      </c>
      <c r="D4">
        <v>900</v>
      </c>
      <c r="E4">
        <v>900</v>
      </c>
      <c r="F4">
        <v>1</v>
      </c>
    </row>
    <row r="5" spans="1:6" x14ac:dyDescent="0.25">
      <c r="A5" t="s">
        <v>5</v>
      </c>
      <c r="B5">
        <v>1235</v>
      </c>
      <c r="C5">
        <v>1181</v>
      </c>
      <c r="D5">
        <v>1196</v>
      </c>
      <c r="E5">
        <v>1162</v>
      </c>
      <c r="F5">
        <v>2</v>
      </c>
    </row>
    <row r="6" spans="1:6" x14ac:dyDescent="0.25">
      <c r="A6" t="s">
        <v>5</v>
      </c>
      <c r="B6">
        <v>1213</v>
      </c>
      <c r="C6">
        <v>1236</v>
      </c>
      <c r="D6">
        <v>1212</v>
      </c>
      <c r="E6">
        <v>1187</v>
      </c>
      <c r="F6">
        <v>3</v>
      </c>
    </row>
    <row r="7" spans="1:6" x14ac:dyDescent="0.25">
      <c r="A7" t="s">
        <v>5</v>
      </c>
      <c r="B7">
        <v>1203</v>
      </c>
      <c r="C7">
        <v>1231</v>
      </c>
      <c r="D7">
        <v>1163</v>
      </c>
      <c r="E7">
        <v>1219</v>
      </c>
      <c r="F7">
        <v>4</v>
      </c>
    </row>
    <row r="8" spans="1:6" x14ac:dyDescent="0.25">
      <c r="A8" t="s">
        <v>5</v>
      </c>
      <c r="B8">
        <v>1210</v>
      </c>
      <c r="C8">
        <v>1211</v>
      </c>
      <c r="D8">
        <v>1114</v>
      </c>
      <c r="E8">
        <v>1201</v>
      </c>
      <c r="F8">
        <v>5</v>
      </c>
    </row>
    <row r="9" spans="1:6" x14ac:dyDescent="0.25">
      <c r="A9" t="s">
        <v>5</v>
      </c>
      <c r="B9">
        <v>1223</v>
      </c>
      <c r="C9">
        <v>1195</v>
      </c>
      <c r="D9">
        <v>1206</v>
      </c>
      <c r="E9">
        <v>1205</v>
      </c>
      <c r="F9">
        <v>6</v>
      </c>
    </row>
    <row r="10" spans="1:6" x14ac:dyDescent="0.25">
      <c r="A10" t="s">
        <v>5</v>
      </c>
      <c r="B10">
        <v>1221</v>
      </c>
      <c r="C10">
        <v>1197</v>
      </c>
      <c r="D10">
        <v>1262</v>
      </c>
      <c r="E10">
        <v>1209</v>
      </c>
      <c r="F10">
        <v>7</v>
      </c>
    </row>
    <row r="11" spans="1:6" x14ac:dyDescent="0.25">
      <c r="A11" t="s">
        <v>5</v>
      </c>
      <c r="B11">
        <v>1244</v>
      </c>
      <c r="C11">
        <v>1186</v>
      </c>
      <c r="D11">
        <v>1229</v>
      </c>
      <c r="E11">
        <v>1217</v>
      </c>
      <c r="F11">
        <v>8</v>
      </c>
    </row>
    <row r="12" spans="1:6" x14ac:dyDescent="0.25">
      <c r="A12" t="s">
        <v>5</v>
      </c>
      <c r="B12">
        <v>1257</v>
      </c>
      <c r="C12">
        <v>1198</v>
      </c>
      <c r="D12">
        <v>1212</v>
      </c>
      <c r="E12">
        <v>1227</v>
      </c>
      <c r="F12">
        <v>9</v>
      </c>
    </row>
    <row r="13" spans="1:6" x14ac:dyDescent="0.25">
      <c r="A13" t="s">
        <v>5</v>
      </c>
      <c r="B13">
        <v>1242</v>
      </c>
      <c r="C13">
        <v>1208</v>
      </c>
      <c r="D13">
        <v>1260</v>
      </c>
      <c r="E13">
        <v>1121</v>
      </c>
      <c r="F13">
        <v>10</v>
      </c>
    </row>
    <row r="14" spans="1:6" x14ac:dyDescent="0.25">
      <c r="A14" t="s">
        <v>5</v>
      </c>
      <c r="B14">
        <v>1286</v>
      </c>
      <c r="C14">
        <v>1203</v>
      </c>
      <c r="D14">
        <v>1290</v>
      </c>
      <c r="E14">
        <v>1082</v>
      </c>
      <c r="F14">
        <v>11</v>
      </c>
    </row>
    <row r="15" spans="1:6" x14ac:dyDescent="0.25">
      <c r="A15" t="s">
        <v>5</v>
      </c>
      <c r="B15">
        <v>1260</v>
      </c>
      <c r="C15">
        <v>1150</v>
      </c>
      <c r="D15">
        <v>1288</v>
      </c>
      <c r="E15">
        <v>1090</v>
      </c>
      <c r="F15">
        <v>12</v>
      </c>
    </row>
    <row r="16" spans="1:6" x14ac:dyDescent="0.25">
      <c r="A16" t="s">
        <v>5</v>
      </c>
      <c r="B16">
        <v>1265</v>
      </c>
      <c r="C16">
        <v>1079</v>
      </c>
      <c r="D16">
        <v>1288</v>
      </c>
      <c r="E16">
        <v>1003</v>
      </c>
      <c r="F16">
        <v>13</v>
      </c>
    </row>
    <row r="17" spans="1:6" x14ac:dyDescent="0.25">
      <c r="A17" t="s">
        <v>5</v>
      </c>
      <c r="B17">
        <v>1211</v>
      </c>
      <c r="C17">
        <v>1152</v>
      </c>
      <c r="D17">
        <v>1294</v>
      </c>
      <c r="E17">
        <v>1079</v>
      </c>
      <c r="F17">
        <v>14</v>
      </c>
    </row>
    <row r="18" spans="1:6" x14ac:dyDescent="0.25">
      <c r="A18" t="s">
        <v>5</v>
      </c>
      <c r="B18">
        <v>1103</v>
      </c>
      <c r="C18">
        <v>1118</v>
      </c>
      <c r="D18">
        <v>1179</v>
      </c>
      <c r="E18">
        <v>924</v>
      </c>
      <c r="F18">
        <v>15</v>
      </c>
    </row>
    <row r="19" spans="1:6" x14ac:dyDescent="0.25">
      <c r="A19" t="s">
        <v>5</v>
      </c>
      <c r="B19">
        <v>1198</v>
      </c>
      <c r="C19">
        <v>1070</v>
      </c>
      <c r="D19">
        <v>1092</v>
      </c>
      <c r="E19">
        <v>906</v>
      </c>
      <c r="F19">
        <v>16</v>
      </c>
    </row>
    <row r="20" spans="1:6" x14ac:dyDescent="0.25">
      <c r="A20" t="s">
        <v>5</v>
      </c>
      <c r="B20">
        <v>1021</v>
      </c>
      <c r="C20">
        <v>910</v>
      </c>
      <c r="D20">
        <v>1206</v>
      </c>
      <c r="E20">
        <v>904</v>
      </c>
      <c r="F20">
        <v>17</v>
      </c>
    </row>
    <row r="21" spans="1:6" x14ac:dyDescent="0.25">
      <c r="A21" t="s">
        <v>5</v>
      </c>
      <c r="B21">
        <v>945</v>
      </c>
      <c r="C21">
        <v>904</v>
      </c>
      <c r="D21">
        <v>1070</v>
      </c>
      <c r="E21">
        <v>906</v>
      </c>
      <c r="F21">
        <v>18</v>
      </c>
    </row>
    <row r="22" spans="1:6" x14ac:dyDescent="0.25">
      <c r="A22" t="s">
        <v>5</v>
      </c>
      <c r="B22">
        <v>918</v>
      </c>
      <c r="C22">
        <v>919</v>
      </c>
      <c r="D22">
        <v>917</v>
      </c>
      <c r="E22">
        <v>915</v>
      </c>
      <c r="F22">
        <v>19</v>
      </c>
    </row>
    <row r="23" spans="1:6" x14ac:dyDescent="0.25">
      <c r="A23" t="s">
        <v>5</v>
      </c>
      <c r="B23">
        <v>962</v>
      </c>
      <c r="C23">
        <v>912</v>
      </c>
      <c r="D23">
        <v>912</v>
      </c>
      <c r="E23">
        <v>926</v>
      </c>
      <c r="F23">
        <v>20</v>
      </c>
    </row>
    <row r="24" spans="1:6" x14ac:dyDescent="0.25">
      <c r="A24" t="s">
        <v>5</v>
      </c>
      <c r="B24">
        <v>920</v>
      </c>
      <c r="C24">
        <v>906</v>
      </c>
      <c r="D24">
        <v>946</v>
      </c>
      <c r="E24">
        <v>906</v>
      </c>
      <c r="F24">
        <v>21</v>
      </c>
    </row>
    <row r="25" spans="1:6" x14ac:dyDescent="0.25">
      <c r="A25" t="s">
        <v>5</v>
      </c>
      <c r="B25">
        <v>933</v>
      </c>
      <c r="C25">
        <v>904</v>
      </c>
      <c r="D25">
        <v>949</v>
      </c>
      <c r="E25">
        <v>910</v>
      </c>
      <c r="F25">
        <v>22</v>
      </c>
    </row>
    <row r="26" spans="1:6" x14ac:dyDescent="0.25">
      <c r="A26" t="s">
        <v>5</v>
      </c>
      <c r="B26">
        <v>916</v>
      </c>
      <c r="C26">
        <v>906</v>
      </c>
      <c r="D26">
        <v>928</v>
      </c>
      <c r="E26">
        <v>949</v>
      </c>
      <c r="F26">
        <v>23</v>
      </c>
    </row>
    <row r="27" spans="1:6" x14ac:dyDescent="0.25">
      <c r="A27" t="s">
        <v>5</v>
      </c>
      <c r="B27">
        <v>914</v>
      </c>
      <c r="C27">
        <v>906</v>
      </c>
      <c r="D27">
        <v>908</v>
      </c>
      <c r="E27">
        <v>1333</v>
      </c>
      <c r="F27">
        <v>24</v>
      </c>
    </row>
    <row r="28" spans="1:6" x14ac:dyDescent="0.25">
      <c r="A28" t="s">
        <v>5</v>
      </c>
      <c r="B28">
        <v>926</v>
      </c>
      <c r="C28">
        <v>1333</v>
      </c>
      <c r="D28">
        <v>914</v>
      </c>
      <c r="E28">
        <v>1119</v>
      </c>
      <c r="F28">
        <v>25</v>
      </c>
    </row>
    <row r="29" spans="1:6" x14ac:dyDescent="0.25">
      <c r="A29" t="s">
        <v>5</v>
      </c>
      <c r="B29">
        <v>908</v>
      </c>
      <c r="C29">
        <v>906</v>
      </c>
      <c r="D29">
        <v>939</v>
      </c>
      <c r="E29">
        <v>1073</v>
      </c>
      <c r="F29">
        <v>26</v>
      </c>
    </row>
    <row r="30" spans="1:6" x14ac:dyDescent="0.25">
      <c r="A30" t="s">
        <v>5</v>
      </c>
      <c r="B30">
        <v>912</v>
      </c>
      <c r="C30">
        <v>902</v>
      </c>
      <c r="D30">
        <v>1035</v>
      </c>
      <c r="E30">
        <v>904</v>
      </c>
      <c r="F30">
        <v>27</v>
      </c>
    </row>
    <row r="31" spans="1:6" x14ac:dyDescent="0.25">
      <c r="A31" t="s">
        <v>5</v>
      </c>
      <c r="B31">
        <v>914</v>
      </c>
      <c r="C31">
        <v>904</v>
      </c>
      <c r="D31">
        <v>1008</v>
      </c>
      <c r="E31">
        <v>904</v>
      </c>
      <c r="F31">
        <v>28</v>
      </c>
    </row>
    <row r="32" spans="1:6" x14ac:dyDescent="0.25">
      <c r="A32" t="s">
        <v>5</v>
      </c>
      <c r="B32">
        <v>1104</v>
      </c>
      <c r="C32">
        <v>906</v>
      </c>
      <c r="D32">
        <v>1109</v>
      </c>
      <c r="E32">
        <v>918</v>
      </c>
      <c r="F32">
        <v>29</v>
      </c>
    </row>
    <row r="33" spans="1:16" x14ac:dyDescent="0.25">
      <c r="A33" t="s">
        <v>5</v>
      </c>
      <c r="B33">
        <v>1183</v>
      </c>
      <c r="C33">
        <v>908</v>
      </c>
      <c r="D33">
        <v>1079</v>
      </c>
      <c r="E33">
        <v>968</v>
      </c>
      <c r="F33">
        <v>30</v>
      </c>
      <c r="H33" s="2" t="s">
        <v>26</v>
      </c>
      <c r="I33" s="2"/>
      <c r="J33" s="2"/>
      <c r="K33" s="2"/>
      <c r="M33" s="2" t="s">
        <v>25</v>
      </c>
      <c r="N33" s="2"/>
      <c r="O33" s="2"/>
    </row>
    <row r="34" spans="1:16" x14ac:dyDescent="0.25">
      <c r="A34" t="s">
        <v>5</v>
      </c>
      <c r="B34">
        <v>1146</v>
      </c>
      <c r="C34">
        <v>1169</v>
      </c>
      <c r="D34">
        <v>937</v>
      </c>
      <c r="E34">
        <v>929</v>
      </c>
      <c r="F34">
        <v>31</v>
      </c>
      <c r="I34" t="s">
        <v>10</v>
      </c>
      <c r="J34" t="s">
        <v>14</v>
      </c>
      <c r="K34" t="s">
        <v>15</v>
      </c>
      <c r="N34" t="s">
        <v>2</v>
      </c>
      <c r="O34" t="s">
        <v>16</v>
      </c>
      <c r="P34" s="1"/>
    </row>
    <row r="35" spans="1:16" x14ac:dyDescent="0.25">
      <c r="A35" t="s">
        <v>5</v>
      </c>
      <c r="B35">
        <v>1409</v>
      </c>
      <c r="C35">
        <v>1147</v>
      </c>
      <c r="D35">
        <v>922</v>
      </c>
      <c r="E35">
        <v>992</v>
      </c>
      <c r="F35">
        <v>32</v>
      </c>
      <c r="H35" t="s">
        <v>19</v>
      </c>
      <c r="I35">
        <f>AVERAGE(B123:B242)</f>
        <v>463.06666666666666</v>
      </c>
      <c r="J35">
        <f>AVERAGE(C123:C242)</f>
        <v>444.77499999999998</v>
      </c>
      <c r="K35">
        <v>120</v>
      </c>
      <c r="M35" t="s">
        <v>19</v>
      </c>
      <c r="N35">
        <f>_xlfn.STDEV.S(B123:B242)</f>
        <v>18.122242859936236</v>
      </c>
      <c r="O35">
        <f>_xlfn.STDEV.S(C123:C242)</f>
        <v>9.7364104820837429</v>
      </c>
    </row>
    <row r="36" spans="1:16" x14ac:dyDescent="0.25">
      <c r="A36" t="s">
        <v>5</v>
      </c>
      <c r="B36">
        <v>1637</v>
      </c>
      <c r="C36">
        <v>1119</v>
      </c>
      <c r="D36">
        <v>924</v>
      </c>
      <c r="E36">
        <v>994</v>
      </c>
      <c r="F36">
        <v>33</v>
      </c>
      <c r="H36" t="s">
        <v>17</v>
      </c>
      <c r="I36">
        <f>AVERAGE(D43:D162)</f>
        <v>1023.325</v>
      </c>
      <c r="J36">
        <f>AVERAGE(E43:E162)</f>
        <v>981.4666666666667</v>
      </c>
      <c r="K36">
        <v>40</v>
      </c>
      <c r="M36" t="s">
        <v>17</v>
      </c>
      <c r="N36">
        <f>_xlfn.STDEV.S(D43:D162)</f>
        <v>33.632008188478977</v>
      </c>
      <c r="O36">
        <f>_xlfn.STDEV.S(E43:E162)</f>
        <v>62.798321089442048</v>
      </c>
    </row>
    <row r="37" spans="1:16" x14ac:dyDescent="0.25">
      <c r="A37" t="s">
        <v>5</v>
      </c>
      <c r="B37">
        <v>1633</v>
      </c>
      <c r="C37">
        <v>1104</v>
      </c>
      <c r="D37">
        <v>918</v>
      </c>
      <c r="E37">
        <v>998</v>
      </c>
      <c r="F37">
        <v>34</v>
      </c>
    </row>
    <row r="38" spans="1:16" x14ac:dyDescent="0.25">
      <c r="A38" t="s">
        <v>5</v>
      </c>
      <c r="B38">
        <v>1698</v>
      </c>
      <c r="C38">
        <v>1195</v>
      </c>
      <c r="D38">
        <v>943</v>
      </c>
      <c r="E38">
        <v>990</v>
      </c>
      <c r="F38">
        <v>35</v>
      </c>
    </row>
    <row r="39" spans="1:16" x14ac:dyDescent="0.25">
      <c r="A39" t="s">
        <v>5</v>
      </c>
      <c r="B39">
        <v>1659</v>
      </c>
      <c r="C39">
        <v>1483</v>
      </c>
      <c r="D39">
        <v>1000</v>
      </c>
      <c r="E39">
        <v>974</v>
      </c>
      <c r="F39">
        <v>36</v>
      </c>
      <c r="I39" s="3"/>
      <c r="J39" s="3"/>
      <c r="K39" s="3"/>
      <c r="L39" s="3"/>
      <c r="M39" s="3"/>
      <c r="N39" s="3"/>
    </row>
    <row r="40" spans="1:16" x14ac:dyDescent="0.25">
      <c r="A40" t="s">
        <v>5</v>
      </c>
      <c r="B40">
        <v>1668</v>
      </c>
      <c r="C40">
        <v>1671</v>
      </c>
      <c r="D40">
        <v>1070</v>
      </c>
      <c r="E40">
        <v>992</v>
      </c>
      <c r="F40">
        <v>37</v>
      </c>
      <c r="I40" s="3"/>
      <c r="J40" s="3"/>
      <c r="K40" s="3"/>
      <c r="L40" s="3"/>
      <c r="M40" s="3"/>
      <c r="N40" s="3"/>
    </row>
    <row r="41" spans="1:16" x14ac:dyDescent="0.25">
      <c r="A41" t="s">
        <v>5</v>
      </c>
      <c r="B41">
        <v>1552</v>
      </c>
      <c r="C41">
        <v>1635</v>
      </c>
      <c r="D41">
        <v>932</v>
      </c>
      <c r="E41">
        <v>1003</v>
      </c>
      <c r="F41">
        <v>38</v>
      </c>
    </row>
    <row r="42" spans="1:16" x14ac:dyDescent="0.25">
      <c r="A42" t="s">
        <v>5</v>
      </c>
      <c r="B42">
        <v>1571</v>
      </c>
      <c r="C42">
        <v>1441</v>
      </c>
      <c r="D42">
        <v>920</v>
      </c>
      <c r="E42">
        <v>981</v>
      </c>
      <c r="F42">
        <v>39</v>
      </c>
    </row>
    <row r="43" spans="1:16" x14ac:dyDescent="0.25">
      <c r="A43" t="s">
        <v>5</v>
      </c>
      <c r="B43">
        <v>1438</v>
      </c>
      <c r="C43">
        <v>1340</v>
      </c>
      <c r="D43">
        <v>1051</v>
      </c>
      <c r="E43">
        <v>1333</v>
      </c>
      <c r="F43">
        <v>40</v>
      </c>
    </row>
    <row r="44" spans="1:16" x14ac:dyDescent="0.25">
      <c r="A44" t="s">
        <v>5</v>
      </c>
      <c r="B44">
        <v>1384</v>
      </c>
      <c r="C44">
        <v>1353</v>
      </c>
      <c r="D44">
        <v>1023</v>
      </c>
      <c r="E44">
        <v>1023</v>
      </c>
      <c r="F44">
        <v>41</v>
      </c>
    </row>
    <row r="45" spans="1:16" x14ac:dyDescent="0.25">
      <c r="A45" t="s">
        <v>5</v>
      </c>
      <c r="B45">
        <v>1362</v>
      </c>
      <c r="C45">
        <v>1762</v>
      </c>
      <c r="D45">
        <v>1067</v>
      </c>
      <c r="E45">
        <v>992</v>
      </c>
      <c r="F45">
        <v>42</v>
      </c>
    </row>
    <row r="46" spans="1:16" x14ac:dyDescent="0.25">
      <c r="A46" t="s">
        <v>5</v>
      </c>
      <c r="B46">
        <v>1436</v>
      </c>
      <c r="C46">
        <v>1521</v>
      </c>
      <c r="D46">
        <v>1038</v>
      </c>
      <c r="E46">
        <v>959</v>
      </c>
      <c r="F46">
        <v>43</v>
      </c>
    </row>
    <row r="47" spans="1:16" x14ac:dyDescent="0.25">
      <c r="A47" t="s">
        <v>5</v>
      </c>
      <c r="B47">
        <v>1503</v>
      </c>
      <c r="C47">
        <v>1340</v>
      </c>
      <c r="D47">
        <v>1039</v>
      </c>
      <c r="E47">
        <v>924</v>
      </c>
      <c r="F47">
        <v>44</v>
      </c>
    </row>
    <row r="48" spans="1:16" x14ac:dyDescent="0.25">
      <c r="A48" t="s">
        <v>5</v>
      </c>
      <c r="B48">
        <v>1378</v>
      </c>
      <c r="C48">
        <v>1338</v>
      </c>
      <c r="D48">
        <v>1094</v>
      </c>
      <c r="E48">
        <v>935</v>
      </c>
      <c r="F48">
        <v>45</v>
      </c>
    </row>
    <row r="49" spans="1:6" x14ac:dyDescent="0.25">
      <c r="A49" t="s">
        <v>5</v>
      </c>
      <c r="B49">
        <v>1355</v>
      </c>
      <c r="C49">
        <v>1345</v>
      </c>
      <c r="D49">
        <v>1012</v>
      </c>
      <c r="E49">
        <v>968</v>
      </c>
      <c r="F49">
        <v>46</v>
      </c>
    </row>
    <row r="50" spans="1:6" x14ac:dyDescent="0.25">
      <c r="A50" t="s">
        <v>5</v>
      </c>
      <c r="B50">
        <v>1355</v>
      </c>
      <c r="C50">
        <v>1351</v>
      </c>
      <c r="D50">
        <v>989</v>
      </c>
      <c r="E50">
        <v>992</v>
      </c>
      <c r="F50">
        <v>47</v>
      </c>
    </row>
    <row r="51" spans="1:6" x14ac:dyDescent="0.25">
      <c r="A51" t="s">
        <v>5</v>
      </c>
      <c r="B51">
        <v>1357</v>
      </c>
      <c r="C51">
        <v>1342</v>
      </c>
      <c r="D51">
        <v>1007</v>
      </c>
      <c r="E51">
        <v>999</v>
      </c>
      <c r="F51">
        <v>48</v>
      </c>
    </row>
    <row r="52" spans="1:6" x14ac:dyDescent="0.25">
      <c r="A52" t="s">
        <v>5</v>
      </c>
      <c r="B52">
        <v>1363</v>
      </c>
      <c r="C52">
        <v>1344</v>
      </c>
      <c r="D52">
        <v>997</v>
      </c>
      <c r="E52">
        <v>978</v>
      </c>
      <c r="F52">
        <v>49</v>
      </c>
    </row>
    <row r="53" spans="1:6" x14ac:dyDescent="0.25">
      <c r="A53" t="s">
        <v>5</v>
      </c>
      <c r="B53">
        <v>1345</v>
      </c>
      <c r="C53">
        <v>1345</v>
      </c>
      <c r="D53">
        <v>1034</v>
      </c>
      <c r="E53">
        <v>983</v>
      </c>
      <c r="F53">
        <v>50</v>
      </c>
    </row>
    <row r="54" spans="1:6" x14ac:dyDescent="0.25">
      <c r="A54" t="s">
        <v>5</v>
      </c>
      <c r="B54">
        <v>1359</v>
      </c>
      <c r="C54">
        <v>1369</v>
      </c>
      <c r="D54">
        <v>1055</v>
      </c>
      <c r="E54">
        <v>946</v>
      </c>
      <c r="F54">
        <v>51</v>
      </c>
    </row>
    <row r="55" spans="1:6" x14ac:dyDescent="0.25">
      <c r="A55" t="s">
        <v>5</v>
      </c>
      <c r="B55">
        <v>1349</v>
      </c>
      <c r="C55">
        <v>1347</v>
      </c>
      <c r="D55">
        <v>1018</v>
      </c>
      <c r="E55">
        <v>963</v>
      </c>
      <c r="F55">
        <v>52</v>
      </c>
    </row>
    <row r="56" spans="1:6" x14ac:dyDescent="0.25">
      <c r="A56" t="s">
        <v>5</v>
      </c>
      <c r="B56">
        <v>1343</v>
      </c>
      <c r="C56">
        <v>1342</v>
      </c>
      <c r="D56">
        <v>999</v>
      </c>
      <c r="E56">
        <v>1004</v>
      </c>
      <c r="F56">
        <v>53</v>
      </c>
    </row>
    <row r="57" spans="1:6" x14ac:dyDescent="0.25">
      <c r="A57" t="s">
        <v>5</v>
      </c>
      <c r="B57">
        <v>1345</v>
      </c>
      <c r="C57">
        <v>1383</v>
      </c>
      <c r="D57">
        <v>1051</v>
      </c>
      <c r="E57">
        <v>913</v>
      </c>
      <c r="F57">
        <v>54</v>
      </c>
    </row>
    <row r="58" spans="1:6" x14ac:dyDescent="0.25">
      <c r="A58" t="s">
        <v>5</v>
      </c>
      <c r="B58">
        <v>1351</v>
      </c>
      <c r="C58">
        <v>1338</v>
      </c>
      <c r="D58">
        <v>1025</v>
      </c>
      <c r="E58">
        <v>983</v>
      </c>
      <c r="F58">
        <v>55</v>
      </c>
    </row>
    <row r="59" spans="1:6" x14ac:dyDescent="0.25">
      <c r="A59" t="s">
        <v>5</v>
      </c>
      <c r="B59">
        <v>1362</v>
      </c>
      <c r="C59">
        <v>1347</v>
      </c>
      <c r="D59">
        <v>1026</v>
      </c>
      <c r="E59">
        <v>942</v>
      </c>
      <c r="F59">
        <v>56</v>
      </c>
    </row>
    <row r="60" spans="1:6" x14ac:dyDescent="0.25">
      <c r="A60" t="s">
        <v>5</v>
      </c>
      <c r="B60">
        <v>1371</v>
      </c>
      <c r="C60">
        <v>1342</v>
      </c>
      <c r="D60">
        <v>992</v>
      </c>
      <c r="E60">
        <v>945</v>
      </c>
      <c r="F60">
        <v>57</v>
      </c>
    </row>
    <row r="61" spans="1:6" x14ac:dyDescent="0.25">
      <c r="A61" t="s">
        <v>5</v>
      </c>
      <c r="B61">
        <v>1341</v>
      </c>
      <c r="C61">
        <v>1335</v>
      </c>
      <c r="D61">
        <v>1032</v>
      </c>
      <c r="E61">
        <v>904</v>
      </c>
      <c r="F61">
        <v>58</v>
      </c>
    </row>
    <row r="62" spans="1:6" x14ac:dyDescent="0.25">
      <c r="A62" t="s">
        <v>5</v>
      </c>
      <c r="B62">
        <v>1359</v>
      </c>
      <c r="C62">
        <v>1342</v>
      </c>
      <c r="D62">
        <v>953</v>
      </c>
      <c r="E62">
        <v>951</v>
      </c>
      <c r="F62">
        <v>59</v>
      </c>
    </row>
    <row r="63" spans="1:6" x14ac:dyDescent="0.25">
      <c r="A63" t="s">
        <v>5</v>
      </c>
      <c r="B63">
        <v>1348</v>
      </c>
      <c r="C63">
        <v>1338</v>
      </c>
      <c r="D63">
        <v>1032</v>
      </c>
      <c r="E63">
        <v>994</v>
      </c>
      <c r="F63">
        <v>60</v>
      </c>
    </row>
    <row r="64" spans="1:6" x14ac:dyDescent="0.25">
      <c r="A64" t="s">
        <v>5</v>
      </c>
      <c r="B64">
        <v>1357</v>
      </c>
      <c r="C64">
        <v>1381</v>
      </c>
      <c r="D64">
        <v>1054</v>
      </c>
      <c r="E64">
        <v>926</v>
      </c>
      <c r="F64">
        <v>61</v>
      </c>
    </row>
    <row r="65" spans="1:6" x14ac:dyDescent="0.25">
      <c r="A65" t="s">
        <v>5</v>
      </c>
      <c r="B65">
        <v>1349</v>
      </c>
      <c r="C65">
        <v>1338</v>
      </c>
      <c r="D65">
        <v>1022</v>
      </c>
      <c r="E65">
        <v>940</v>
      </c>
      <c r="F65">
        <v>62</v>
      </c>
    </row>
    <row r="66" spans="1:6" x14ac:dyDescent="0.25">
      <c r="A66" t="s">
        <v>5</v>
      </c>
      <c r="B66">
        <v>1343</v>
      </c>
      <c r="C66">
        <v>1346</v>
      </c>
      <c r="D66">
        <v>991</v>
      </c>
      <c r="E66">
        <v>967</v>
      </c>
      <c r="F66">
        <v>63</v>
      </c>
    </row>
    <row r="67" spans="1:6" x14ac:dyDescent="0.25">
      <c r="A67" t="s">
        <v>5</v>
      </c>
      <c r="B67">
        <v>1370</v>
      </c>
      <c r="C67">
        <v>1374</v>
      </c>
      <c r="D67">
        <v>1058</v>
      </c>
      <c r="E67">
        <v>956</v>
      </c>
      <c r="F67">
        <v>64</v>
      </c>
    </row>
    <row r="68" spans="1:6" x14ac:dyDescent="0.25">
      <c r="A68" t="s">
        <v>5</v>
      </c>
      <c r="B68">
        <v>1347</v>
      </c>
      <c r="C68">
        <v>1349</v>
      </c>
      <c r="D68">
        <v>1026</v>
      </c>
      <c r="E68">
        <v>935</v>
      </c>
      <c r="F68">
        <v>65</v>
      </c>
    </row>
    <row r="69" spans="1:6" x14ac:dyDescent="0.25">
      <c r="A69" t="s">
        <v>5</v>
      </c>
      <c r="B69">
        <v>1357</v>
      </c>
      <c r="C69">
        <v>1338</v>
      </c>
      <c r="D69">
        <v>1022</v>
      </c>
      <c r="E69">
        <v>995</v>
      </c>
      <c r="F69">
        <v>66</v>
      </c>
    </row>
    <row r="70" spans="1:6" x14ac:dyDescent="0.25">
      <c r="A70" t="s">
        <v>5</v>
      </c>
      <c r="B70">
        <v>1372</v>
      </c>
      <c r="C70">
        <v>1344</v>
      </c>
      <c r="D70">
        <v>1012</v>
      </c>
      <c r="E70">
        <v>986</v>
      </c>
      <c r="F70">
        <v>67</v>
      </c>
    </row>
    <row r="71" spans="1:6" x14ac:dyDescent="0.25">
      <c r="A71" t="s">
        <v>5</v>
      </c>
      <c r="B71">
        <v>1347</v>
      </c>
      <c r="C71">
        <v>1362</v>
      </c>
      <c r="D71">
        <v>1043</v>
      </c>
      <c r="E71">
        <v>988</v>
      </c>
      <c r="F71">
        <v>68</v>
      </c>
    </row>
    <row r="72" spans="1:6" x14ac:dyDescent="0.25">
      <c r="A72" t="s">
        <v>5</v>
      </c>
      <c r="B72">
        <v>1367</v>
      </c>
      <c r="C72">
        <v>1338</v>
      </c>
      <c r="D72">
        <v>1017</v>
      </c>
      <c r="E72">
        <v>986</v>
      </c>
      <c r="F72">
        <v>69</v>
      </c>
    </row>
    <row r="73" spans="1:6" x14ac:dyDescent="0.25">
      <c r="A73" t="s">
        <v>5</v>
      </c>
      <c r="B73">
        <v>1351</v>
      </c>
      <c r="C73">
        <v>1360</v>
      </c>
      <c r="D73">
        <v>1014</v>
      </c>
      <c r="E73">
        <v>982</v>
      </c>
      <c r="F73">
        <v>70</v>
      </c>
    </row>
    <row r="74" spans="1:6" x14ac:dyDescent="0.25">
      <c r="A74" t="s">
        <v>5</v>
      </c>
      <c r="B74">
        <v>1343</v>
      </c>
      <c r="C74">
        <v>1338</v>
      </c>
      <c r="D74">
        <v>1058</v>
      </c>
      <c r="E74">
        <v>987</v>
      </c>
      <c r="F74">
        <v>71</v>
      </c>
    </row>
    <row r="75" spans="1:6" x14ac:dyDescent="0.25">
      <c r="A75" t="s">
        <v>5</v>
      </c>
      <c r="B75">
        <v>1355</v>
      </c>
      <c r="C75">
        <v>1338</v>
      </c>
      <c r="D75">
        <v>1024</v>
      </c>
      <c r="E75">
        <v>978</v>
      </c>
      <c r="F75">
        <v>72</v>
      </c>
    </row>
    <row r="76" spans="1:6" x14ac:dyDescent="0.25">
      <c r="A76" t="s">
        <v>5</v>
      </c>
      <c r="B76">
        <v>1447</v>
      </c>
      <c r="C76">
        <v>1365</v>
      </c>
      <c r="D76">
        <v>1021</v>
      </c>
      <c r="E76">
        <v>986</v>
      </c>
      <c r="F76">
        <v>73</v>
      </c>
    </row>
    <row r="77" spans="1:6" x14ac:dyDescent="0.25">
      <c r="A77" t="s">
        <v>5</v>
      </c>
      <c r="B77">
        <v>1627</v>
      </c>
      <c r="C77">
        <v>1335</v>
      </c>
      <c r="D77">
        <v>928</v>
      </c>
      <c r="E77">
        <v>990</v>
      </c>
      <c r="F77">
        <v>74</v>
      </c>
    </row>
    <row r="78" spans="1:6" x14ac:dyDescent="0.25">
      <c r="A78" t="s">
        <v>5</v>
      </c>
      <c r="B78">
        <v>1407</v>
      </c>
      <c r="C78">
        <v>1340</v>
      </c>
      <c r="D78">
        <v>1009</v>
      </c>
      <c r="E78">
        <v>992</v>
      </c>
      <c r="F78">
        <v>75</v>
      </c>
    </row>
    <row r="79" spans="1:6" x14ac:dyDescent="0.25">
      <c r="A79" t="s">
        <v>5</v>
      </c>
      <c r="B79">
        <v>1498</v>
      </c>
      <c r="C79">
        <v>1353</v>
      </c>
      <c r="D79">
        <v>958</v>
      </c>
      <c r="E79">
        <v>998</v>
      </c>
      <c r="F79">
        <v>76</v>
      </c>
    </row>
    <row r="80" spans="1:6" x14ac:dyDescent="0.25">
      <c r="A80" t="s">
        <v>5</v>
      </c>
      <c r="B80">
        <v>1474</v>
      </c>
      <c r="C80">
        <v>1347</v>
      </c>
      <c r="D80">
        <v>997</v>
      </c>
      <c r="E80">
        <v>975</v>
      </c>
      <c r="F80">
        <v>77</v>
      </c>
    </row>
    <row r="81" spans="1:6" x14ac:dyDescent="0.25">
      <c r="A81" t="s">
        <v>5</v>
      </c>
      <c r="B81">
        <v>1393</v>
      </c>
      <c r="C81">
        <v>1351</v>
      </c>
      <c r="D81">
        <v>1035</v>
      </c>
      <c r="E81">
        <v>1333</v>
      </c>
      <c r="F81">
        <v>78</v>
      </c>
    </row>
    <row r="82" spans="1:6" x14ac:dyDescent="0.25">
      <c r="A82" t="s">
        <v>5</v>
      </c>
      <c r="B82">
        <v>1430</v>
      </c>
      <c r="C82">
        <v>1354</v>
      </c>
      <c r="D82">
        <v>1030</v>
      </c>
      <c r="E82">
        <v>948</v>
      </c>
      <c r="F82">
        <v>79</v>
      </c>
    </row>
    <row r="83" spans="1:6" x14ac:dyDescent="0.25">
      <c r="A83" t="s">
        <v>5</v>
      </c>
      <c r="B83">
        <v>1423</v>
      </c>
      <c r="C83">
        <v>1347</v>
      </c>
      <c r="D83">
        <v>1035</v>
      </c>
      <c r="E83">
        <v>1001</v>
      </c>
      <c r="F83">
        <v>80</v>
      </c>
    </row>
    <row r="84" spans="1:6" x14ac:dyDescent="0.25">
      <c r="A84" t="s">
        <v>5</v>
      </c>
      <c r="B84">
        <v>1410</v>
      </c>
      <c r="C84">
        <v>1354</v>
      </c>
      <c r="D84">
        <v>1036</v>
      </c>
      <c r="E84">
        <v>1012</v>
      </c>
      <c r="F84">
        <v>81</v>
      </c>
    </row>
    <row r="85" spans="1:6" x14ac:dyDescent="0.25">
      <c r="A85" t="s">
        <v>5</v>
      </c>
      <c r="B85">
        <v>1397</v>
      </c>
      <c r="C85">
        <v>1340</v>
      </c>
      <c r="D85">
        <v>1023</v>
      </c>
      <c r="E85">
        <v>1005</v>
      </c>
      <c r="F85">
        <v>82</v>
      </c>
    </row>
    <row r="86" spans="1:6" x14ac:dyDescent="0.25">
      <c r="A86" t="s">
        <v>5</v>
      </c>
      <c r="B86">
        <v>1421</v>
      </c>
      <c r="C86">
        <v>1368</v>
      </c>
      <c r="D86">
        <v>932</v>
      </c>
      <c r="E86">
        <v>974</v>
      </c>
      <c r="F86">
        <v>83</v>
      </c>
    </row>
    <row r="87" spans="1:6" x14ac:dyDescent="0.25">
      <c r="A87" t="s">
        <v>5</v>
      </c>
      <c r="B87">
        <v>1405</v>
      </c>
      <c r="C87">
        <v>1338</v>
      </c>
      <c r="D87">
        <v>1042</v>
      </c>
      <c r="E87">
        <v>998</v>
      </c>
      <c r="F87">
        <v>84</v>
      </c>
    </row>
    <row r="88" spans="1:6" x14ac:dyDescent="0.25">
      <c r="A88" t="s">
        <v>5</v>
      </c>
      <c r="B88">
        <v>1427</v>
      </c>
      <c r="C88">
        <v>1333</v>
      </c>
      <c r="D88">
        <v>1000</v>
      </c>
      <c r="E88">
        <v>978</v>
      </c>
      <c r="F88">
        <v>85</v>
      </c>
    </row>
    <row r="89" spans="1:6" x14ac:dyDescent="0.25">
      <c r="A89" t="s">
        <v>5</v>
      </c>
      <c r="B89">
        <v>1432</v>
      </c>
      <c r="C89">
        <v>1340</v>
      </c>
      <c r="D89">
        <v>931</v>
      </c>
      <c r="E89">
        <v>997</v>
      </c>
      <c r="F89">
        <v>86</v>
      </c>
    </row>
    <row r="90" spans="1:6" x14ac:dyDescent="0.25">
      <c r="A90" t="s">
        <v>5</v>
      </c>
      <c r="B90">
        <v>1382</v>
      </c>
      <c r="C90">
        <v>1363</v>
      </c>
      <c r="D90">
        <v>943</v>
      </c>
      <c r="E90">
        <v>944</v>
      </c>
      <c r="F90">
        <v>87</v>
      </c>
    </row>
    <row r="91" spans="1:6" x14ac:dyDescent="0.25">
      <c r="A91" t="s">
        <v>5</v>
      </c>
      <c r="B91">
        <v>1395</v>
      </c>
      <c r="C91">
        <v>1762</v>
      </c>
      <c r="D91">
        <v>1017</v>
      </c>
      <c r="E91">
        <v>952</v>
      </c>
      <c r="F91">
        <v>88</v>
      </c>
    </row>
    <row r="92" spans="1:6" x14ac:dyDescent="0.25">
      <c r="A92" t="s">
        <v>5</v>
      </c>
      <c r="B92">
        <v>1394</v>
      </c>
      <c r="C92">
        <v>1354</v>
      </c>
      <c r="D92">
        <v>1048</v>
      </c>
      <c r="E92">
        <v>943</v>
      </c>
      <c r="F92">
        <v>89</v>
      </c>
    </row>
    <row r="93" spans="1:6" x14ac:dyDescent="0.25">
      <c r="A93" t="s">
        <v>5</v>
      </c>
      <c r="B93">
        <v>1391</v>
      </c>
      <c r="C93">
        <v>1656</v>
      </c>
      <c r="D93">
        <v>1041</v>
      </c>
      <c r="E93">
        <v>983</v>
      </c>
      <c r="F93">
        <v>90</v>
      </c>
    </row>
    <row r="94" spans="1:6" x14ac:dyDescent="0.25">
      <c r="A94" t="s">
        <v>5</v>
      </c>
      <c r="B94">
        <v>1396</v>
      </c>
      <c r="C94">
        <v>1627</v>
      </c>
      <c r="D94">
        <v>1041</v>
      </c>
      <c r="E94">
        <v>981</v>
      </c>
      <c r="F94">
        <v>91</v>
      </c>
    </row>
    <row r="95" spans="1:6" x14ac:dyDescent="0.25">
      <c r="A95" t="s">
        <v>5</v>
      </c>
      <c r="B95">
        <v>1415</v>
      </c>
      <c r="C95">
        <v>1692</v>
      </c>
      <c r="D95">
        <v>1030</v>
      </c>
      <c r="E95">
        <v>982</v>
      </c>
      <c r="F95">
        <v>92</v>
      </c>
    </row>
    <row r="96" spans="1:6" x14ac:dyDescent="0.25">
      <c r="A96" t="s">
        <v>5</v>
      </c>
      <c r="B96">
        <v>1479</v>
      </c>
      <c r="C96">
        <v>1531</v>
      </c>
      <c r="D96">
        <v>1046</v>
      </c>
      <c r="E96">
        <v>994</v>
      </c>
      <c r="F96">
        <v>93</v>
      </c>
    </row>
    <row r="97" spans="1:6" x14ac:dyDescent="0.25">
      <c r="A97" t="s">
        <v>5</v>
      </c>
      <c r="B97">
        <v>1403</v>
      </c>
      <c r="C97">
        <v>1386</v>
      </c>
      <c r="D97">
        <v>1041</v>
      </c>
      <c r="E97">
        <v>987</v>
      </c>
      <c r="F97">
        <v>94</v>
      </c>
    </row>
    <row r="98" spans="1:6" x14ac:dyDescent="0.25">
      <c r="A98" t="s">
        <v>5</v>
      </c>
      <c r="B98">
        <v>1386</v>
      </c>
      <c r="C98">
        <v>1521</v>
      </c>
      <c r="D98">
        <v>1030</v>
      </c>
      <c r="E98">
        <v>951</v>
      </c>
      <c r="F98">
        <v>95</v>
      </c>
    </row>
    <row r="99" spans="1:6" x14ac:dyDescent="0.25">
      <c r="A99" t="s">
        <v>5</v>
      </c>
      <c r="B99">
        <v>1413</v>
      </c>
      <c r="C99">
        <v>1576</v>
      </c>
      <c r="D99">
        <v>955</v>
      </c>
      <c r="E99">
        <v>986</v>
      </c>
      <c r="F99">
        <v>96</v>
      </c>
    </row>
    <row r="100" spans="1:6" x14ac:dyDescent="0.25">
      <c r="A100" t="s">
        <v>5</v>
      </c>
      <c r="B100">
        <v>1403</v>
      </c>
      <c r="C100">
        <v>1522</v>
      </c>
      <c r="D100">
        <v>1020</v>
      </c>
      <c r="E100">
        <v>935</v>
      </c>
      <c r="F100">
        <v>97</v>
      </c>
    </row>
    <row r="101" spans="1:6" x14ac:dyDescent="0.25">
      <c r="A101" t="s">
        <v>5</v>
      </c>
      <c r="B101">
        <v>1388</v>
      </c>
      <c r="C101">
        <v>1582</v>
      </c>
      <c r="D101">
        <v>1009</v>
      </c>
      <c r="E101">
        <v>913</v>
      </c>
      <c r="F101">
        <v>98</v>
      </c>
    </row>
    <row r="102" spans="1:6" x14ac:dyDescent="0.25">
      <c r="A102" t="s">
        <v>5</v>
      </c>
      <c r="B102">
        <v>1426</v>
      </c>
      <c r="C102">
        <v>1394</v>
      </c>
      <c r="D102">
        <v>1033</v>
      </c>
      <c r="E102">
        <v>926</v>
      </c>
      <c r="F102">
        <v>99</v>
      </c>
    </row>
    <row r="103" spans="1:6" x14ac:dyDescent="0.25">
      <c r="A103" t="s">
        <v>5</v>
      </c>
      <c r="B103">
        <v>1562</v>
      </c>
      <c r="C103">
        <v>1869</v>
      </c>
      <c r="D103">
        <v>1046</v>
      </c>
      <c r="E103">
        <v>960</v>
      </c>
      <c r="F103">
        <v>100</v>
      </c>
    </row>
    <row r="104" spans="1:6" x14ac:dyDescent="0.25">
      <c r="A104" t="s">
        <v>5</v>
      </c>
      <c r="B104">
        <v>1466</v>
      </c>
      <c r="C104">
        <v>1552</v>
      </c>
      <c r="D104">
        <v>1022</v>
      </c>
      <c r="E104">
        <v>980</v>
      </c>
      <c r="F104">
        <v>101</v>
      </c>
    </row>
    <row r="105" spans="1:6" x14ac:dyDescent="0.25">
      <c r="A105" t="s">
        <v>5</v>
      </c>
      <c r="B105">
        <v>1487</v>
      </c>
      <c r="C105">
        <v>1530</v>
      </c>
      <c r="D105">
        <v>1042</v>
      </c>
      <c r="E105">
        <v>988</v>
      </c>
      <c r="F105">
        <v>102</v>
      </c>
    </row>
    <row r="106" spans="1:6" x14ac:dyDescent="0.25">
      <c r="A106" t="s">
        <v>5</v>
      </c>
      <c r="B106">
        <v>1464</v>
      </c>
      <c r="C106">
        <v>1544</v>
      </c>
      <c r="D106">
        <v>1019</v>
      </c>
      <c r="E106">
        <v>913</v>
      </c>
      <c r="F106">
        <v>103</v>
      </c>
    </row>
    <row r="107" spans="1:6" x14ac:dyDescent="0.25">
      <c r="A107" t="s">
        <v>5</v>
      </c>
      <c r="B107">
        <v>1543</v>
      </c>
      <c r="C107">
        <v>1580</v>
      </c>
      <c r="D107">
        <v>1021</v>
      </c>
      <c r="E107">
        <v>1006</v>
      </c>
      <c r="F107">
        <v>104</v>
      </c>
    </row>
    <row r="108" spans="1:6" x14ac:dyDescent="0.25">
      <c r="A108" t="s">
        <v>5</v>
      </c>
      <c r="B108">
        <v>729</v>
      </c>
      <c r="C108">
        <v>686</v>
      </c>
      <c r="D108">
        <v>1039</v>
      </c>
      <c r="E108">
        <v>1333</v>
      </c>
      <c r="F108">
        <v>105</v>
      </c>
    </row>
    <row r="109" spans="1:6" x14ac:dyDescent="0.25">
      <c r="A109" t="s">
        <v>5</v>
      </c>
      <c r="B109">
        <v>673</v>
      </c>
      <c r="C109">
        <v>495</v>
      </c>
      <c r="D109">
        <v>1042</v>
      </c>
      <c r="E109">
        <v>913</v>
      </c>
      <c r="F109">
        <v>106</v>
      </c>
    </row>
    <row r="110" spans="1:6" x14ac:dyDescent="0.25">
      <c r="A110" t="s">
        <v>5</v>
      </c>
      <c r="B110">
        <v>536</v>
      </c>
      <c r="C110">
        <v>446</v>
      </c>
      <c r="D110">
        <v>1036</v>
      </c>
      <c r="E110">
        <v>989</v>
      </c>
      <c r="F110">
        <v>107</v>
      </c>
    </row>
    <row r="111" spans="1:6" x14ac:dyDescent="0.25">
      <c r="A111" t="s">
        <v>5</v>
      </c>
      <c r="B111">
        <v>443</v>
      </c>
      <c r="C111">
        <v>446</v>
      </c>
      <c r="D111">
        <v>1032</v>
      </c>
      <c r="E111">
        <v>987</v>
      </c>
      <c r="F111">
        <v>108</v>
      </c>
    </row>
    <row r="112" spans="1:6" x14ac:dyDescent="0.25">
      <c r="A112" t="s">
        <v>5</v>
      </c>
      <c r="B112">
        <v>480</v>
      </c>
      <c r="C112">
        <v>444</v>
      </c>
      <c r="D112">
        <v>982</v>
      </c>
      <c r="E112">
        <v>996</v>
      </c>
      <c r="F112">
        <v>109</v>
      </c>
    </row>
    <row r="113" spans="1:6" x14ac:dyDescent="0.25">
      <c r="A113" t="s">
        <v>5</v>
      </c>
      <c r="B113">
        <v>490</v>
      </c>
      <c r="C113">
        <v>441</v>
      </c>
      <c r="D113">
        <v>1013</v>
      </c>
      <c r="E113">
        <v>996</v>
      </c>
      <c r="F113">
        <v>110</v>
      </c>
    </row>
    <row r="114" spans="1:6" x14ac:dyDescent="0.25">
      <c r="A114" t="s">
        <v>5</v>
      </c>
      <c r="B114">
        <v>461</v>
      </c>
      <c r="C114">
        <v>446</v>
      </c>
      <c r="D114">
        <v>1056</v>
      </c>
      <c r="E114">
        <v>988</v>
      </c>
      <c r="F114">
        <v>111</v>
      </c>
    </row>
    <row r="115" spans="1:6" x14ac:dyDescent="0.25">
      <c r="A115" t="s">
        <v>5</v>
      </c>
      <c r="B115">
        <v>470</v>
      </c>
      <c r="C115">
        <v>444</v>
      </c>
      <c r="D115">
        <v>1091</v>
      </c>
      <c r="E115">
        <v>991</v>
      </c>
      <c r="F115">
        <v>112</v>
      </c>
    </row>
    <row r="116" spans="1:6" x14ac:dyDescent="0.25">
      <c r="A116" t="s">
        <v>5</v>
      </c>
      <c r="B116">
        <v>468</v>
      </c>
      <c r="C116">
        <v>442</v>
      </c>
      <c r="D116">
        <v>1056</v>
      </c>
      <c r="E116">
        <v>978</v>
      </c>
      <c r="F116">
        <v>113</v>
      </c>
    </row>
    <row r="117" spans="1:6" x14ac:dyDescent="0.25">
      <c r="A117" t="s">
        <v>5</v>
      </c>
      <c r="B117">
        <v>466</v>
      </c>
      <c r="C117">
        <v>444</v>
      </c>
      <c r="D117">
        <v>1006</v>
      </c>
      <c r="E117">
        <v>995</v>
      </c>
      <c r="F117">
        <v>114</v>
      </c>
    </row>
    <row r="118" spans="1:6" x14ac:dyDescent="0.25">
      <c r="A118" t="s">
        <v>5</v>
      </c>
      <c r="B118">
        <v>474</v>
      </c>
      <c r="C118">
        <v>444</v>
      </c>
      <c r="D118">
        <v>1042</v>
      </c>
      <c r="E118">
        <v>986</v>
      </c>
      <c r="F118">
        <v>115</v>
      </c>
    </row>
    <row r="119" spans="1:6" x14ac:dyDescent="0.25">
      <c r="A119" t="s">
        <v>5</v>
      </c>
      <c r="B119">
        <v>463</v>
      </c>
      <c r="C119">
        <v>442</v>
      </c>
      <c r="D119">
        <v>1018</v>
      </c>
      <c r="E119">
        <v>1008</v>
      </c>
      <c r="F119">
        <v>116</v>
      </c>
    </row>
    <row r="120" spans="1:6" x14ac:dyDescent="0.25">
      <c r="A120" t="s">
        <v>5</v>
      </c>
      <c r="B120">
        <v>466</v>
      </c>
      <c r="C120">
        <v>442</v>
      </c>
      <c r="D120">
        <v>1043</v>
      </c>
      <c r="E120">
        <v>984</v>
      </c>
      <c r="F120">
        <v>117</v>
      </c>
    </row>
    <row r="121" spans="1:6" x14ac:dyDescent="0.25">
      <c r="A121" t="s">
        <v>5</v>
      </c>
      <c r="B121">
        <v>459</v>
      </c>
      <c r="C121">
        <v>437</v>
      </c>
      <c r="D121">
        <v>1013</v>
      </c>
      <c r="E121">
        <v>931</v>
      </c>
      <c r="F121">
        <v>118</v>
      </c>
    </row>
    <row r="122" spans="1:6" x14ac:dyDescent="0.25">
      <c r="A122" t="s">
        <v>5</v>
      </c>
      <c r="B122">
        <v>472</v>
      </c>
      <c r="C122">
        <v>446</v>
      </c>
      <c r="D122">
        <v>1029</v>
      </c>
      <c r="E122">
        <v>906</v>
      </c>
      <c r="F122">
        <v>119</v>
      </c>
    </row>
    <row r="123" spans="1:6" x14ac:dyDescent="0.25">
      <c r="A123" t="s">
        <v>5</v>
      </c>
      <c r="B123">
        <v>461</v>
      </c>
      <c r="C123">
        <v>439</v>
      </c>
      <c r="D123">
        <v>1018</v>
      </c>
      <c r="E123">
        <v>962</v>
      </c>
      <c r="F123">
        <v>120</v>
      </c>
    </row>
    <row r="124" spans="1:6" x14ac:dyDescent="0.25">
      <c r="A124" t="s">
        <v>5</v>
      </c>
      <c r="B124">
        <v>453</v>
      </c>
      <c r="C124">
        <v>444</v>
      </c>
      <c r="D124">
        <v>1046</v>
      </c>
      <c r="E124">
        <v>988</v>
      </c>
      <c r="F124">
        <v>121</v>
      </c>
    </row>
    <row r="125" spans="1:6" x14ac:dyDescent="0.25">
      <c r="A125" t="s">
        <v>5</v>
      </c>
      <c r="B125">
        <v>456</v>
      </c>
      <c r="C125">
        <v>450</v>
      </c>
      <c r="D125">
        <v>1038</v>
      </c>
      <c r="E125">
        <v>941</v>
      </c>
      <c r="F125">
        <v>122</v>
      </c>
    </row>
    <row r="126" spans="1:6" x14ac:dyDescent="0.25">
      <c r="A126" t="s">
        <v>5</v>
      </c>
      <c r="B126">
        <v>457</v>
      </c>
      <c r="C126">
        <v>437</v>
      </c>
      <c r="D126">
        <v>1030</v>
      </c>
      <c r="E126">
        <v>948</v>
      </c>
      <c r="F126">
        <v>123</v>
      </c>
    </row>
    <row r="127" spans="1:6" x14ac:dyDescent="0.25">
      <c r="A127" t="s">
        <v>5</v>
      </c>
      <c r="B127">
        <v>459</v>
      </c>
      <c r="C127">
        <v>442</v>
      </c>
      <c r="D127">
        <v>1045</v>
      </c>
      <c r="E127">
        <v>1004</v>
      </c>
      <c r="F127">
        <v>124</v>
      </c>
    </row>
    <row r="128" spans="1:6" x14ac:dyDescent="0.25">
      <c r="A128" t="s">
        <v>5</v>
      </c>
      <c r="B128">
        <v>457</v>
      </c>
      <c r="C128">
        <v>444</v>
      </c>
      <c r="D128">
        <v>1056</v>
      </c>
      <c r="E128">
        <v>920</v>
      </c>
      <c r="F128">
        <v>125</v>
      </c>
    </row>
    <row r="129" spans="1:6" x14ac:dyDescent="0.25">
      <c r="A129" t="s">
        <v>5</v>
      </c>
      <c r="B129">
        <v>458</v>
      </c>
      <c r="C129">
        <v>439</v>
      </c>
      <c r="D129">
        <v>1043</v>
      </c>
      <c r="E129">
        <v>942</v>
      </c>
      <c r="F129">
        <v>126</v>
      </c>
    </row>
    <row r="130" spans="1:6" x14ac:dyDescent="0.25">
      <c r="A130" t="s">
        <v>5</v>
      </c>
      <c r="B130">
        <v>478</v>
      </c>
      <c r="C130">
        <v>450</v>
      </c>
      <c r="D130">
        <v>1056</v>
      </c>
      <c r="E130">
        <v>965</v>
      </c>
      <c r="F130">
        <v>127</v>
      </c>
    </row>
    <row r="131" spans="1:6" x14ac:dyDescent="0.25">
      <c r="A131" t="s">
        <v>5</v>
      </c>
      <c r="B131">
        <v>449</v>
      </c>
      <c r="C131">
        <v>442</v>
      </c>
      <c r="D131">
        <v>1054</v>
      </c>
      <c r="E131">
        <v>977</v>
      </c>
      <c r="F131">
        <v>128</v>
      </c>
    </row>
    <row r="132" spans="1:6" x14ac:dyDescent="0.25">
      <c r="A132" t="s">
        <v>5</v>
      </c>
      <c r="B132">
        <v>455</v>
      </c>
      <c r="C132">
        <v>448</v>
      </c>
      <c r="D132">
        <v>1032</v>
      </c>
      <c r="E132">
        <v>983</v>
      </c>
      <c r="F132">
        <v>129</v>
      </c>
    </row>
    <row r="133" spans="1:6" x14ac:dyDescent="0.25">
      <c r="A133" t="s">
        <v>5</v>
      </c>
      <c r="B133">
        <v>478</v>
      </c>
      <c r="C133">
        <v>439</v>
      </c>
      <c r="D133">
        <v>1054</v>
      </c>
      <c r="E133">
        <v>1001</v>
      </c>
      <c r="F133">
        <v>130</v>
      </c>
    </row>
    <row r="134" spans="1:6" x14ac:dyDescent="0.25">
      <c r="A134" t="s">
        <v>5</v>
      </c>
      <c r="B134">
        <v>457</v>
      </c>
      <c r="C134">
        <v>444</v>
      </c>
      <c r="D134">
        <v>1039</v>
      </c>
      <c r="E134">
        <v>1000</v>
      </c>
      <c r="F134">
        <v>131</v>
      </c>
    </row>
    <row r="135" spans="1:6" x14ac:dyDescent="0.25">
      <c r="A135" t="s">
        <v>5</v>
      </c>
      <c r="B135">
        <v>457</v>
      </c>
      <c r="C135">
        <v>446</v>
      </c>
      <c r="D135">
        <v>1051</v>
      </c>
      <c r="E135">
        <v>989</v>
      </c>
      <c r="F135">
        <v>132</v>
      </c>
    </row>
    <row r="136" spans="1:6" x14ac:dyDescent="0.25">
      <c r="A136" t="s">
        <v>5</v>
      </c>
      <c r="B136">
        <v>455</v>
      </c>
      <c r="C136">
        <v>444</v>
      </c>
      <c r="D136">
        <v>1057</v>
      </c>
      <c r="E136">
        <v>997</v>
      </c>
      <c r="F136">
        <v>133</v>
      </c>
    </row>
    <row r="137" spans="1:6" x14ac:dyDescent="0.25">
      <c r="A137" t="s">
        <v>5</v>
      </c>
      <c r="B137">
        <v>453</v>
      </c>
      <c r="C137">
        <v>435</v>
      </c>
      <c r="D137">
        <v>1065</v>
      </c>
      <c r="E137">
        <v>1003</v>
      </c>
      <c r="F137">
        <v>134</v>
      </c>
    </row>
    <row r="138" spans="1:6" x14ac:dyDescent="0.25">
      <c r="A138" t="s">
        <v>5</v>
      </c>
      <c r="B138">
        <v>462</v>
      </c>
      <c r="C138">
        <v>461</v>
      </c>
      <c r="D138">
        <v>1056</v>
      </c>
      <c r="E138">
        <v>996</v>
      </c>
      <c r="F138">
        <v>135</v>
      </c>
    </row>
    <row r="139" spans="1:6" x14ac:dyDescent="0.25">
      <c r="A139" t="s">
        <v>5</v>
      </c>
      <c r="B139">
        <v>457</v>
      </c>
      <c r="C139">
        <v>437</v>
      </c>
      <c r="D139">
        <v>1039</v>
      </c>
      <c r="E139">
        <v>979</v>
      </c>
      <c r="F139">
        <v>136</v>
      </c>
    </row>
    <row r="140" spans="1:6" x14ac:dyDescent="0.25">
      <c r="A140" t="s">
        <v>5</v>
      </c>
      <c r="B140">
        <v>461</v>
      </c>
      <c r="C140">
        <v>444</v>
      </c>
      <c r="D140">
        <v>1059</v>
      </c>
      <c r="E140">
        <v>985</v>
      </c>
      <c r="F140">
        <v>137</v>
      </c>
    </row>
    <row r="141" spans="1:6" x14ac:dyDescent="0.25">
      <c r="A141" t="s">
        <v>5</v>
      </c>
      <c r="B141">
        <v>468</v>
      </c>
      <c r="C141">
        <v>437</v>
      </c>
      <c r="D141">
        <v>1044</v>
      </c>
      <c r="E141">
        <v>960</v>
      </c>
      <c r="F141">
        <v>138</v>
      </c>
    </row>
    <row r="142" spans="1:6" x14ac:dyDescent="0.25">
      <c r="A142" t="s">
        <v>5</v>
      </c>
      <c r="B142">
        <v>453</v>
      </c>
      <c r="C142">
        <v>494</v>
      </c>
      <c r="D142">
        <v>1037</v>
      </c>
      <c r="E142">
        <v>970</v>
      </c>
      <c r="F142">
        <v>139</v>
      </c>
    </row>
    <row r="143" spans="1:6" x14ac:dyDescent="0.25">
      <c r="A143" t="s">
        <v>5</v>
      </c>
      <c r="B143">
        <v>462</v>
      </c>
      <c r="C143">
        <v>442</v>
      </c>
      <c r="D143">
        <v>1009</v>
      </c>
      <c r="E143">
        <v>985</v>
      </c>
      <c r="F143">
        <v>140</v>
      </c>
    </row>
    <row r="144" spans="1:6" x14ac:dyDescent="0.25">
      <c r="A144" t="s">
        <v>5</v>
      </c>
      <c r="B144">
        <v>447</v>
      </c>
      <c r="C144">
        <v>457</v>
      </c>
      <c r="D144">
        <v>1037</v>
      </c>
      <c r="E144">
        <v>982</v>
      </c>
      <c r="F144">
        <v>141</v>
      </c>
    </row>
    <row r="145" spans="1:6" x14ac:dyDescent="0.25">
      <c r="A145" t="s">
        <v>5</v>
      </c>
      <c r="B145">
        <v>453</v>
      </c>
      <c r="C145">
        <v>442</v>
      </c>
      <c r="D145">
        <v>1044</v>
      </c>
      <c r="E145">
        <v>904</v>
      </c>
      <c r="F145">
        <v>142</v>
      </c>
    </row>
    <row r="146" spans="1:6" x14ac:dyDescent="0.25">
      <c r="A146" t="s">
        <v>5</v>
      </c>
      <c r="B146">
        <v>466</v>
      </c>
      <c r="C146">
        <v>444</v>
      </c>
      <c r="D146">
        <v>964</v>
      </c>
      <c r="E146">
        <v>1001</v>
      </c>
      <c r="F146">
        <v>143</v>
      </c>
    </row>
    <row r="147" spans="1:6" x14ac:dyDescent="0.25">
      <c r="A147" t="s">
        <v>5</v>
      </c>
      <c r="B147">
        <v>467</v>
      </c>
      <c r="C147">
        <v>444</v>
      </c>
      <c r="D147">
        <v>1012</v>
      </c>
      <c r="E147">
        <v>997</v>
      </c>
      <c r="F147">
        <v>144</v>
      </c>
    </row>
    <row r="148" spans="1:6" x14ac:dyDescent="0.25">
      <c r="A148" t="s">
        <v>5</v>
      </c>
      <c r="B148">
        <v>467</v>
      </c>
      <c r="C148">
        <v>435</v>
      </c>
      <c r="D148">
        <v>1017</v>
      </c>
      <c r="E148">
        <v>978</v>
      </c>
      <c r="F148">
        <v>145</v>
      </c>
    </row>
    <row r="149" spans="1:6" x14ac:dyDescent="0.25">
      <c r="A149" t="s">
        <v>5</v>
      </c>
      <c r="B149">
        <v>472</v>
      </c>
      <c r="C149">
        <v>442</v>
      </c>
      <c r="D149">
        <v>1032</v>
      </c>
      <c r="E149">
        <v>1008</v>
      </c>
      <c r="F149">
        <v>146</v>
      </c>
    </row>
    <row r="150" spans="1:6" x14ac:dyDescent="0.25">
      <c r="A150" t="s">
        <v>5</v>
      </c>
      <c r="B150">
        <v>451</v>
      </c>
      <c r="C150">
        <v>439</v>
      </c>
      <c r="D150">
        <v>943</v>
      </c>
      <c r="E150">
        <v>974</v>
      </c>
      <c r="F150">
        <v>147</v>
      </c>
    </row>
    <row r="151" spans="1:6" x14ac:dyDescent="0.25">
      <c r="A151" t="s">
        <v>5</v>
      </c>
      <c r="B151">
        <v>451</v>
      </c>
      <c r="C151">
        <v>441</v>
      </c>
      <c r="D151">
        <v>1031</v>
      </c>
      <c r="E151">
        <v>933</v>
      </c>
      <c r="F151">
        <v>148</v>
      </c>
    </row>
    <row r="152" spans="1:6" x14ac:dyDescent="0.25">
      <c r="A152" t="s">
        <v>5</v>
      </c>
      <c r="B152">
        <v>461</v>
      </c>
      <c r="C152">
        <v>448</v>
      </c>
      <c r="D152">
        <v>1027</v>
      </c>
      <c r="E152">
        <v>965</v>
      </c>
      <c r="F152">
        <v>149</v>
      </c>
    </row>
    <row r="153" spans="1:6" x14ac:dyDescent="0.25">
      <c r="A153" t="s">
        <v>5</v>
      </c>
      <c r="B153">
        <v>453</v>
      </c>
      <c r="C153">
        <v>437</v>
      </c>
      <c r="D153">
        <v>936</v>
      </c>
      <c r="E153">
        <v>985</v>
      </c>
      <c r="F153">
        <v>150</v>
      </c>
    </row>
    <row r="154" spans="1:6" x14ac:dyDescent="0.25">
      <c r="A154" t="s">
        <v>5</v>
      </c>
      <c r="B154">
        <v>468</v>
      </c>
      <c r="C154">
        <v>452</v>
      </c>
      <c r="D154">
        <v>935</v>
      </c>
      <c r="E154">
        <v>998</v>
      </c>
      <c r="F154">
        <v>151</v>
      </c>
    </row>
    <row r="155" spans="1:6" x14ac:dyDescent="0.25">
      <c r="A155" t="s">
        <v>5</v>
      </c>
      <c r="B155">
        <v>459</v>
      </c>
      <c r="C155">
        <v>444</v>
      </c>
      <c r="D155">
        <v>1062</v>
      </c>
      <c r="E155">
        <v>1002</v>
      </c>
      <c r="F155">
        <v>152</v>
      </c>
    </row>
    <row r="156" spans="1:6" x14ac:dyDescent="0.25">
      <c r="A156" t="s">
        <v>5</v>
      </c>
      <c r="B156">
        <v>464</v>
      </c>
      <c r="C156">
        <v>444</v>
      </c>
      <c r="D156">
        <v>962</v>
      </c>
      <c r="E156">
        <v>1001</v>
      </c>
      <c r="F156">
        <v>153</v>
      </c>
    </row>
    <row r="157" spans="1:6" x14ac:dyDescent="0.25">
      <c r="A157" t="s">
        <v>5</v>
      </c>
      <c r="B157">
        <v>468</v>
      </c>
      <c r="C157">
        <v>437</v>
      </c>
      <c r="D157">
        <v>1027</v>
      </c>
      <c r="E157">
        <v>989</v>
      </c>
      <c r="F157">
        <v>154</v>
      </c>
    </row>
    <row r="158" spans="1:6" x14ac:dyDescent="0.25">
      <c r="A158" t="s">
        <v>5</v>
      </c>
      <c r="B158">
        <v>457</v>
      </c>
      <c r="C158">
        <v>442</v>
      </c>
      <c r="D158">
        <v>1044</v>
      </c>
      <c r="E158">
        <v>977</v>
      </c>
      <c r="F158">
        <v>155</v>
      </c>
    </row>
    <row r="159" spans="1:6" x14ac:dyDescent="0.25">
      <c r="A159" t="s">
        <v>5</v>
      </c>
      <c r="B159">
        <v>470</v>
      </c>
      <c r="C159">
        <v>444</v>
      </c>
      <c r="D159">
        <v>1049</v>
      </c>
      <c r="E159">
        <v>972</v>
      </c>
      <c r="F159">
        <v>156</v>
      </c>
    </row>
    <row r="160" spans="1:6" x14ac:dyDescent="0.25">
      <c r="A160" t="s">
        <v>5</v>
      </c>
      <c r="B160">
        <v>461</v>
      </c>
      <c r="C160">
        <v>481</v>
      </c>
      <c r="D160">
        <v>946</v>
      </c>
      <c r="E160">
        <v>982</v>
      </c>
      <c r="F160">
        <v>157</v>
      </c>
    </row>
    <row r="161" spans="1:6" x14ac:dyDescent="0.25">
      <c r="A161" t="s">
        <v>5</v>
      </c>
      <c r="B161">
        <v>457</v>
      </c>
      <c r="C161">
        <v>442</v>
      </c>
      <c r="D161">
        <v>1050</v>
      </c>
      <c r="E161">
        <v>946</v>
      </c>
      <c r="F161">
        <v>158</v>
      </c>
    </row>
    <row r="162" spans="1:6" x14ac:dyDescent="0.25">
      <c r="A162" t="s">
        <v>5</v>
      </c>
      <c r="B162">
        <v>466</v>
      </c>
      <c r="C162">
        <v>444</v>
      </c>
      <c r="D162">
        <v>999</v>
      </c>
      <c r="E162">
        <v>938</v>
      </c>
      <c r="F162">
        <v>159</v>
      </c>
    </row>
    <row r="163" spans="1:6" x14ac:dyDescent="0.25">
      <c r="A163" t="s">
        <v>5</v>
      </c>
      <c r="B163">
        <v>582</v>
      </c>
      <c r="C163">
        <v>441</v>
      </c>
      <c r="D163">
        <v>1019</v>
      </c>
      <c r="E163">
        <v>982</v>
      </c>
      <c r="F163">
        <v>160</v>
      </c>
    </row>
    <row r="164" spans="1:6" x14ac:dyDescent="0.25">
      <c r="A164" t="s">
        <v>5</v>
      </c>
      <c r="B164">
        <v>476</v>
      </c>
      <c r="C164">
        <v>479</v>
      </c>
      <c r="D164">
        <v>1015</v>
      </c>
      <c r="E164">
        <v>949</v>
      </c>
      <c r="F164">
        <v>161</v>
      </c>
    </row>
    <row r="165" spans="1:6" x14ac:dyDescent="0.25">
      <c r="A165" t="s">
        <v>5</v>
      </c>
      <c r="B165">
        <v>466</v>
      </c>
      <c r="C165">
        <v>439</v>
      </c>
      <c r="D165">
        <v>955</v>
      </c>
      <c r="E165">
        <v>996</v>
      </c>
      <c r="F165">
        <v>162</v>
      </c>
    </row>
    <row r="166" spans="1:6" x14ac:dyDescent="0.25">
      <c r="A166" t="s">
        <v>5</v>
      </c>
      <c r="B166">
        <v>449</v>
      </c>
      <c r="C166">
        <v>442</v>
      </c>
      <c r="D166">
        <v>971</v>
      </c>
      <c r="E166">
        <v>989</v>
      </c>
      <c r="F166">
        <v>163</v>
      </c>
    </row>
    <row r="167" spans="1:6" x14ac:dyDescent="0.25">
      <c r="A167" t="s">
        <v>5</v>
      </c>
      <c r="B167">
        <v>457</v>
      </c>
      <c r="C167">
        <v>437</v>
      </c>
      <c r="D167">
        <v>1039</v>
      </c>
      <c r="E167">
        <v>1012</v>
      </c>
      <c r="F167">
        <v>164</v>
      </c>
    </row>
    <row r="168" spans="1:6" x14ac:dyDescent="0.25">
      <c r="A168" t="s">
        <v>5</v>
      </c>
      <c r="B168">
        <v>476</v>
      </c>
      <c r="C168">
        <v>444</v>
      </c>
      <c r="D168">
        <v>1025</v>
      </c>
      <c r="E168">
        <v>1001</v>
      </c>
      <c r="F168">
        <v>165</v>
      </c>
    </row>
    <row r="169" spans="1:6" x14ac:dyDescent="0.25">
      <c r="A169" t="s">
        <v>5</v>
      </c>
      <c r="B169">
        <v>457</v>
      </c>
      <c r="C169">
        <v>442</v>
      </c>
      <c r="D169">
        <v>1039</v>
      </c>
      <c r="E169">
        <v>999</v>
      </c>
      <c r="F169">
        <v>166</v>
      </c>
    </row>
    <row r="170" spans="1:6" x14ac:dyDescent="0.25">
      <c r="A170" t="s">
        <v>5</v>
      </c>
      <c r="B170">
        <v>462</v>
      </c>
      <c r="C170">
        <v>461</v>
      </c>
      <c r="D170">
        <v>1051</v>
      </c>
      <c r="E170">
        <v>979</v>
      </c>
      <c r="F170">
        <v>167</v>
      </c>
    </row>
    <row r="171" spans="1:6" x14ac:dyDescent="0.25">
      <c r="A171" t="s">
        <v>5</v>
      </c>
      <c r="B171">
        <v>455</v>
      </c>
      <c r="C171">
        <v>433</v>
      </c>
      <c r="D171">
        <v>991</v>
      </c>
      <c r="E171">
        <v>985</v>
      </c>
      <c r="F171">
        <v>168</v>
      </c>
    </row>
    <row r="172" spans="1:6" x14ac:dyDescent="0.25">
      <c r="A172" t="s">
        <v>5</v>
      </c>
      <c r="B172">
        <v>453</v>
      </c>
      <c r="C172">
        <v>437</v>
      </c>
      <c r="D172">
        <v>1023</v>
      </c>
      <c r="E172">
        <v>981</v>
      </c>
      <c r="F172">
        <v>169</v>
      </c>
    </row>
    <row r="173" spans="1:6" x14ac:dyDescent="0.25">
      <c r="A173" t="s">
        <v>5</v>
      </c>
      <c r="B173">
        <v>457</v>
      </c>
      <c r="C173">
        <v>444</v>
      </c>
      <c r="D173">
        <v>1028</v>
      </c>
      <c r="E173">
        <v>1005</v>
      </c>
      <c r="F173">
        <v>170</v>
      </c>
    </row>
    <row r="174" spans="1:6" x14ac:dyDescent="0.25">
      <c r="A174" t="s">
        <v>5</v>
      </c>
      <c r="B174">
        <v>482</v>
      </c>
      <c r="C174">
        <v>448</v>
      </c>
      <c r="D174">
        <v>1038</v>
      </c>
      <c r="E174">
        <v>999</v>
      </c>
      <c r="F174">
        <v>171</v>
      </c>
    </row>
    <row r="175" spans="1:6" x14ac:dyDescent="0.25">
      <c r="A175" t="s">
        <v>5</v>
      </c>
      <c r="B175">
        <v>451</v>
      </c>
      <c r="C175">
        <v>442</v>
      </c>
      <c r="D175">
        <v>1062</v>
      </c>
      <c r="E175">
        <v>991</v>
      </c>
      <c r="F175">
        <v>172</v>
      </c>
    </row>
    <row r="176" spans="1:6" x14ac:dyDescent="0.25">
      <c r="A176" t="s">
        <v>5</v>
      </c>
      <c r="B176">
        <v>455</v>
      </c>
      <c r="C176">
        <v>444</v>
      </c>
      <c r="D176">
        <v>1043</v>
      </c>
      <c r="E176">
        <v>999</v>
      </c>
      <c r="F176">
        <v>173</v>
      </c>
    </row>
    <row r="177" spans="1:6" x14ac:dyDescent="0.25">
      <c r="A177" t="s">
        <v>5</v>
      </c>
      <c r="B177">
        <v>460</v>
      </c>
      <c r="C177">
        <v>442</v>
      </c>
      <c r="D177">
        <v>978</v>
      </c>
      <c r="E177">
        <v>978</v>
      </c>
      <c r="F177">
        <v>174</v>
      </c>
    </row>
    <row r="178" spans="1:6" x14ac:dyDescent="0.25">
      <c r="A178" t="s">
        <v>5</v>
      </c>
      <c r="B178">
        <v>455</v>
      </c>
      <c r="C178">
        <v>441</v>
      </c>
      <c r="D178">
        <v>1010</v>
      </c>
      <c r="E178">
        <v>971</v>
      </c>
      <c r="F178">
        <v>175</v>
      </c>
    </row>
    <row r="179" spans="1:6" x14ac:dyDescent="0.25">
      <c r="A179" t="s">
        <v>5</v>
      </c>
      <c r="B179">
        <v>459</v>
      </c>
      <c r="C179">
        <v>448</v>
      </c>
      <c r="D179">
        <v>985</v>
      </c>
      <c r="E179">
        <v>1000</v>
      </c>
      <c r="F179">
        <v>176</v>
      </c>
    </row>
    <row r="180" spans="1:6" x14ac:dyDescent="0.25">
      <c r="A180" t="s">
        <v>5</v>
      </c>
      <c r="B180">
        <v>455</v>
      </c>
      <c r="C180">
        <v>435</v>
      </c>
      <c r="D180">
        <v>1038</v>
      </c>
      <c r="E180">
        <v>947</v>
      </c>
      <c r="F180">
        <v>177</v>
      </c>
    </row>
    <row r="181" spans="1:6" x14ac:dyDescent="0.25">
      <c r="A181" t="s">
        <v>5</v>
      </c>
      <c r="B181">
        <v>451</v>
      </c>
      <c r="C181">
        <v>446</v>
      </c>
      <c r="D181">
        <v>1072</v>
      </c>
      <c r="E181">
        <v>937</v>
      </c>
      <c r="F181">
        <v>178</v>
      </c>
    </row>
    <row r="182" spans="1:6" x14ac:dyDescent="0.25">
      <c r="A182" t="s">
        <v>5</v>
      </c>
      <c r="B182">
        <v>465</v>
      </c>
      <c r="C182">
        <v>446</v>
      </c>
      <c r="D182">
        <v>1045</v>
      </c>
      <c r="E182">
        <v>941</v>
      </c>
      <c r="F182">
        <v>179</v>
      </c>
    </row>
    <row r="183" spans="1:6" x14ac:dyDescent="0.25">
      <c r="A183" t="s">
        <v>5</v>
      </c>
      <c r="B183">
        <v>474</v>
      </c>
      <c r="C183">
        <v>441</v>
      </c>
      <c r="D183">
        <v>941</v>
      </c>
      <c r="E183">
        <v>953</v>
      </c>
      <c r="F183">
        <v>180</v>
      </c>
    </row>
    <row r="184" spans="1:6" x14ac:dyDescent="0.25">
      <c r="A184" t="s">
        <v>5</v>
      </c>
      <c r="B184">
        <v>466</v>
      </c>
      <c r="C184">
        <v>444</v>
      </c>
      <c r="D184">
        <v>1014</v>
      </c>
      <c r="E184">
        <v>1011</v>
      </c>
      <c r="F184">
        <v>181</v>
      </c>
    </row>
    <row r="185" spans="1:6" x14ac:dyDescent="0.25">
      <c r="A185" t="s">
        <v>5</v>
      </c>
      <c r="B185">
        <v>476</v>
      </c>
      <c r="C185">
        <v>439</v>
      </c>
      <c r="D185">
        <v>1033</v>
      </c>
      <c r="E185">
        <v>1001</v>
      </c>
      <c r="F185">
        <v>182</v>
      </c>
    </row>
    <row r="186" spans="1:6" x14ac:dyDescent="0.25">
      <c r="A186" t="s">
        <v>5</v>
      </c>
      <c r="B186">
        <v>464</v>
      </c>
      <c r="C186">
        <v>466</v>
      </c>
      <c r="D186">
        <v>993</v>
      </c>
      <c r="E186">
        <v>990</v>
      </c>
      <c r="F186">
        <v>183</v>
      </c>
    </row>
    <row r="187" spans="1:6" x14ac:dyDescent="0.25">
      <c r="A187" t="s">
        <v>5</v>
      </c>
      <c r="B187">
        <v>476</v>
      </c>
      <c r="C187">
        <v>442</v>
      </c>
      <c r="D187">
        <v>1037</v>
      </c>
      <c r="E187">
        <v>974</v>
      </c>
      <c r="F187">
        <v>184</v>
      </c>
    </row>
    <row r="188" spans="1:6" x14ac:dyDescent="0.25">
      <c r="A188" t="s">
        <v>5</v>
      </c>
      <c r="B188">
        <v>457</v>
      </c>
      <c r="C188">
        <v>444</v>
      </c>
      <c r="D188">
        <v>1038</v>
      </c>
      <c r="E188">
        <v>950</v>
      </c>
      <c r="F188">
        <v>185</v>
      </c>
    </row>
    <row r="189" spans="1:6" x14ac:dyDescent="0.25">
      <c r="A189" t="s">
        <v>5</v>
      </c>
      <c r="B189">
        <v>461</v>
      </c>
      <c r="C189">
        <v>439</v>
      </c>
      <c r="D189">
        <v>1051</v>
      </c>
      <c r="E189">
        <v>966</v>
      </c>
      <c r="F189">
        <v>186</v>
      </c>
    </row>
    <row r="190" spans="1:6" x14ac:dyDescent="0.25">
      <c r="A190" t="s">
        <v>5</v>
      </c>
      <c r="B190">
        <v>451</v>
      </c>
      <c r="C190">
        <v>444</v>
      </c>
      <c r="D190">
        <v>1027</v>
      </c>
      <c r="E190">
        <v>904</v>
      </c>
      <c r="F190">
        <v>187</v>
      </c>
    </row>
    <row r="191" spans="1:6" x14ac:dyDescent="0.25">
      <c r="A191" t="s">
        <v>5</v>
      </c>
      <c r="B191">
        <v>461</v>
      </c>
      <c r="C191">
        <v>446</v>
      </c>
      <c r="D191">
        <v>935</v>
      </c>
      <c r="E191">
        <v>904</v>
      </c>
      <c r="F191">
        <v>188</v>
      </c>
    </row>
    <row r="192" spans="1:6" x14ac:dyDescent="0.25">
      <c r="A192" t="s">
        <v>5</v>
      </c>
      <c r="B192">
        <v>460</v>
      </c>
      <c r="C192">
        <v>439</v>
      </c>
      <c r="D192">
        <v>1017</v>
      </c>
      <c r="E192">
        <v>968</v>
      </c>
      <c r="F192">
        <v>189</v>
      </c>
    </row>
    <row r="193" spans="1:6" x14ac:dyDescent="0.25">
      <c r="A193" t="s">
        <v>5</v>
      </c>
      <c r="B193">
        <v>457</v>
      </c>
      <c r="C193">
        <v>444</v>
      </c>
      <c r="D193">
        <v>982</v>
      </c>
      <c r="E193">
        <v>940</v>
      </c>
      <c r="F193">
        <v>190</v>
      </c>
    </row>
    <row r="194" spans="1:6" x14ac:dyDescent="0.25">
      <c r="A194" t="s">
        <v>5</v>
      </c>
      <c r="B194">
        <v>453</v>
      </c>
      <c r="C194">
        <v>444</v>
      </c>
      <c r="D194">
        <v>951</v>
      </c>
      <c r="E194">
        <v>944</v>
      </c>
      <c r="F194">
        <v>191</v>
      </c>
    </row>
    <row r="195" spans="1:6" x14ac:dyDescent="0.25">
      <c r="A195" t="s">
        <v>5</v>
      </c>
      <c r="B195">
        <v>455</v>
      </c>
      <c r="C195">
        <v>442</v>
      </c>
      <c r="D195">
        <v>1038</v>
      </c>
      <c r="E195">
        <v>991</v>
      </c>
      <c r="F195">
        <v>192</v>
      </c>
    </row>
    <row r="196" spans="1:6" x14ac:dyDescent="0.25">
      <c r="A196" t="s">
        <v>5</v>
      </c>
      <c r="B196">
        <v>464</v>
      </c>
      <c r="C196">
        <v>444</v>
      </c>
      <c r="D196">
        <v>1034</v>
      </c>
      <c r="E196">
        <v>995</v>
      </c>
      <c r="F196">
        <v>193</v>
      </c>
    </row>
    <row r="197" spans="1:6" x14ac:dyDescent="0.25">
      <c r="A197" t="s">
        <v>5</v>
      </c>
      <c r="B197">
        <v>461</v>
      </c>
      <c r="C197">
        <v>437</v>
      </c>
      <c r="D197">
        <v>1044</v>
      </c>
      <c r="E197">
        <v>984</v>
      </c>
      <c r="F197">
        <v>194</v>
      </c>
    </row>
    <row r="198" spans="1:6" x14ac:dyDescent="0.25">
      <c r="A198" t="s">
        <v>5</v>
      </c>
      <c r="B198">
        <v>472</v>
      </c>
      <c r="C198">
        <v>439</v>
      </c>
      <c r="D198">
        <v>1032</v>
      </c>
      <c r="E198">
        <v>1333</v>
      </c>
      <c r="F198">
        <v>195</v>
      </c>
    </row>
    <row r="199" spans="1:6" x14ac:dyDescent="0.25">
      <c r="A199" t="s">
        <v>5</v>
      </c>
      <c r="B199">
        <v>456</v>
      </c>
      <c r="C199">
        <v>442</v>
      </c>
      <c r="D199">
        <v>1032</v>
      </c>
      <c r="E199">
        <v>958</v>
      </c>
      <c r="F199">
        <v>196</v>
      </c>
    </row>
    <row r="200" spans="1:6" x14ac:dyDescent="0.25">
      <c r="A200" t="s">
        <v>5</v>
      </c>
      <c r="B200">
        <v>500</v>
      </c>
      <c r="C200">
        <v>448</v>
      </c>
      <c r="D200">
        <v>1051</v>
      </c>
      <c r="E200">
        <v>955</v>
      </c>
      <c r="F200">
        <v>197</v>
      </c>
    </row>
    <row r="201" spans="1:6" x14ac:dyDescent="0.25">
      <c r="A201" t="s">
        <v>5</v>
      </c>
      <c r="B201">
        <v>470</v>
      </c>
      <c r="C201">
        <v>437</v>
      </c>
      <c r="D201">
        <v>1049</v>
      </c>
      <c r="E201">
        <v>989</v>
      </c>
      <c r="F201">
        <v>198</v>
      </c>
    </row>
    <row r="202" spans="1:6" x14ac:dyDescent="0.25">
      <c r="A202" t="s">
        <v>5</v>
      </c>
      <c r="B202">
        <v>463</v>
      </c>
      <c r="C202">
        <v>444</v>
      </c>
      <c r="D202">
        <v>1048</v>
      </c>
      <c r="E202">
        <v>961</v>
      </c>
      <c r="F202">
        <v>199</v>
      </c>
    </row>
    <row r="203" spans="1:6" x14ac:dyDescent="0.25">
      <c r="A203" t="s">
        <v>5</v>
      </c>
      <c r="B203">
        <v>462</v>
      </c>
      <c r="C203">
        <v>439</v>
      </c>
      <c r="D203">
        <v>956</v>
      </c>
      <c r="E203">
        <v>1002</v>
      </c>
      <c r="F203">
        <v>200</v>
      </c>
    </row>
    <row r="204" spans="1:6" x14ac:dyDescent="0.25">
      <c r="A204" t="s">
        <v>5</v>
      </c>
      <c r="B204">
        <v>456</v>
      </c>
      <c r="C204">
        <v>477</v>
      </c>
      <c r="D204">
        <v>998</v>
      </c>
      <c r="E204">
        <v>990</v>
      </c>
      <c r="F204">
        <v>201</v>
      </c>
    </row>
    <row r="205" spans="1:6" x14ac:dyDescent="0.25">
      <c r="A205" t="s">
        <v>5</v>
      </c>
      <c r="B205">
        <v>470</v>
      </c>
      <c r="C205">
        <v>442</v>
      </c>
      <c r="D205">
        <v>1062</v>
      </c>
      <c r="E205">
        <v>991</v>
      </c>
      <c r="F205">
        <v>202</v>
      </c>
    </row>
    <row r="206" spans="1:6" x14ac:dyDescent="0.25">
      <c r="A206" t="s">
        <v>5</v>
      </c>
      <c r="B206">
        <v>453</v>
      </c>
      <c r="C206">
        <v>439</v>
      </c>
      <c r="D206">
        <v>1048</v>
      </c>
      <c r="E206">
        <v>997</v>
      </c>
      <c r="F206">
        <v>203</v>
      </c>
    </row>
    <row r="207" spans="1:6" x14ac:dyDescent="0.25">
      <c r="A207" t="s">
        <v>5</v>
      </c>
      <c r="B207">
        <v>468</v>
      </c>
      <c r="C207">
        <v>446</v>
      </c>
      <c r="D207">
        <v>1032</v>
      </c>
      <c r="E207">
        <v>985</v>
      </c>
      <c r="F207">
        <v>204</v>
      </c>
    </row>
    <row r="208" spans="1:6" x14ac:dyDescent="0.25">
      <c r="A208" t="s">
        <v>5</v>
      </c>
      <c r="B208">
        <v>461</v>
      </c>
      <c r="C208">
        <v>444</v>
      </c>
      <c r="D208">
        <v>1046</v>
      </c>
      <c r="E208">
        <v>987</v>
      </c>
      <c r="F208">
        <v>205</v>
      </c>
    </row>
    <row r="209" spans="1:6" x14ac:dyDescent="0.25">
      <c r="A209" t="s">
        <v>5</v>
      </c>
      <c r="B209">
        <v>462</v>
      </c>
      <c r="C209">
        <v>448</v>
      </c>
      <c r="D209">
        <v>998</v>
      </c>
      <c r="E209">
        <v>966</v>
      </c>
      <c r="F209">
        <v>206</v>
      </c>
    </row>
    <row r="210" spans="1:6" x14ac:dyDescent="0.25">
      <c r="A210" t="s">
        <v>5</v>
      </c>
      <c r="B210">
        <v>474</v>
      </c>
      <c r="C210">
        <v>435</v>
      </c>
      <c r="D210">
        <v>918</v>
      </c>
      <c r="E210">
        <v>967</v>
      </c>
      <c r="F210">
        <v>207</v>
      </c>
    </row>
    <row r="211" spans="1:6" x14ac:dyDescent="0.25">
      <c r="A211" t="s">
        <v>5</v>
      </c>
      <c r="B211">
        <v>459</v>
      </c>
      <c r="C211">
        <v>444</v>
      </c>
      <c r="D211">
        <v>941</v>
      </c>
      <c r="E211">
        <v>928</v>
      </c>
      <c r="F211">
        <v>208</v>
      </c>
    </row>
    <row r="212" spans="1:6" x14ac:dyDescent="0.25">
      <c r="A212" t="s">
        <v>5</v>
      </c>
      <c r="B212">
        <v>458</v>
      </c>
      <c r="C212">
        <v>442</v>
      </c>
      <c r="D212">
        <v>1054</v>
      </c>
      <c r="E212">
        <v>943</v>
      </c>
      <c r="F212">
        <v>209</v>
      </c>
    </row>
    <row r="213" spans="1:6" x14ac:dyDescent="0.25">
      <c r="A213" t="s">
        <v>5</v>
      </c>
      <c r="B213">
        <v>463</v>
      </c>
      <c r="C213">
        <v>442</v>
      </c>
      <c r="D213">
        <v>986</v>
      </c>
      <c r="E213">
        <v>942</v>
      </c>
      <c r="F213">
        <v>210</v>
      </c>
    </row>
    <row r="214" spans="1:6" x14ac:dyDescent="0.25">
      <c r="A214" t="s">
        <v>5</v>
      </c>
      <c r="B214">
        <v>464</v>
      </c>
      <c r="C214">
        <v>446</v>
      </c>
      <c r="D214">
        <v>1016</v>
      </c>
      <c r="E214">
        <v>969</v>
      </c>
      <c r="F214">
        <v>211</v>
      </c>
    </row>
    <row r="215" spans="1:6" x14ac:dyDescent="0.25">
      <c r="A215" t="s">
        <v>5</v>
      </c>
      <c r="B215">
        <v>455</v>
      </c>
      <c r="C215">
        <v>442</v>
      </c>
      <c r="D215">
        <v>1010</v>
      </c>
      <c r="E215">
        <v>931</v>
      </c>
      <c r="F215">
        <v>212</v>
      </c>
    </row>
    <row r="216" spans="1:6" x14ac:dyDescent="0.25">
      <c r="A216" t="s">
        <v>5</v>
      </c>
      <c r="B216">
        <v>451</v>
      </c>
      <c r="C216">
        <v>439</v>
      </c>
      <c r="D216">
        <v>973</v>
      </c>
      <c r="E216">
        <v>985</v>
      </c>
      <c r="F216">
        <v>213</v>
      </c>
    </row>
    <row r="217" spans="1:6" x14ac:dyDescent="0.25">
      <c r="A217" t="s">
        <v>5</v>
      </c>
      <c r="B217">
        <v>474</v>
      </c>
      <c r="C217">
        <v>439</v>
      </c>
      <c r="D217">
        <v>1056</v>
      </c>
      <c r="E217">
        <v>981</v>
      </c>
      <c r="F217">
        <v>214</v>
      </c>
    </row>
    <row r="218" spans="1:6" x14ac:dyDescent="0.25">
      <c r="A218" t="s">
        <v>5</v>
      </c>
      <c r="B218">
        <v>451</v>
      </c>
      <c r="C218">
        <v>441</v>
      </c>
      <c r="D218">
        <v>1039</v>
      </c>
      <c r="E218">
        <v>992</v>
      </c>
      <c r="F218">
        <v>215</v>
      </c>
    </row>
    <row r="219" spans="1:6" x14ac:dyDescent="0.25">
      <c r="A219" t="s">
        <v>5</v>
      </c>
      <c r="B219">
        <v>470</v>
      </c>
      <c r="C219">
        <v>439</v>
      </c>
      <c r="D219">
        <v>1023</v>
      </c>
      <c r="E219">
        <v>1003</v>
      </c>
      <c r="F219">
        <v>216</v>
      </c>
    </row>
    <row r="220" spans="1:6" x14ac:dyDescent="0.25">
      <c r="A220" t="s">
        <v>5</v>
      </c>
      <c r="B220">
        <v>463</v>
      </c>
      <c r="C220">
        <v>454</v>
      </c>
      <c r="D220">
        <v>1038</v>
      </c>
      <c r="E220">
        <v>979</v>
      </c>
      <c r="F220">
        <v>217</v>
      </c>
    </row>
    <row r="221" spans="1:6" x14ac:dyDescent="0.25">
      <c r="A221" t="s">
        <v>5</v>
      </c>
      <c r="B221">
        <v>445</v>
      </c>
      <c r="C221">
        <v>437</v>
      </c>
      <c r="D221">
        <v>1054</v>
      </c>
      <c r="E221">
        <v>981</v>
      </c>
      <c r="F221">
        <v>218</v>
      </c>
    </row>
    <row r="222" spans="1:6" x14ac:dyDescent="0.25">
      <c r="A222" t="s">
        <v>5</v>
      </c>
      <c r="B222">
        <v>459</v>
      </c>
      <c r="C222">
        <v>444</v>
      </c>
      <c r="D222">
        <v>1034</v>
      </c>
      <c r="E222">
        <v>973</v>
      </c>
      <c r="F222">
        <v>219</v>
      </c>
    </row>
    <row r="223" spans="1:6" x14ac:dyDescent="0.25">
      <c r="A223" t="s">
        <v>5</v>
      </c>
      <c r="B223">
        <v>572</v>
      </c>
      <c r="C223">
        <v>446</v>
      </c>
      <c r="D223">
        <v>1036</v>
      </c>
      <c r="E223">
        <v>966</v>
      </c>
      <c r="F223">
        <v>220</v>
      </c>
    </row>
    <row r="224" spans="1:6" x14ac:dyDescent="0.25">
      <c r="A224" t="s">
        <v>5</v>
      </c>
      <c r="B224">
        <v>524</v>
      </c>
      <c r="C224">
        <v>482</v>
      </c>
      <c r="D224">
        <v>1052</v>
      </c>
      <c r="E224">
        <v>1001</v>
      </c>
      <c r="F224">
        <v>221</v>
      </c>
    </row>
    <row r="225" spans="1:6" x14ac:dyDescent="0.25">
      <c r="A225" t="s">
        <v>5</v>
      </c>
      <c r="B225">
        <v>447</v>
      </c>
      <c r="C225">
        <v>442</v>
      </c>
      <c r="D225">
        <v>1062</v>
      </c>
      <c r="E225">
        <v>998</v>
      </c>
      <c r="F225">
        <v>222</v>
      </c>
    </row>
    <row r="226" spans="1:6" x14ac:dyDescent="0.25">
      <c r="A226" t="s">
        <v>5</v>
      </c>
      <c r="B226">
        <v>457</v>
      </c>
      <c r="C226">
        <v>446</v>
      </c>
      <c r="D226">
        <v>924</v>
      </c>
      <c r="E226">
        <v>993</v>
      </c>
      <c r="F226">
        <v>223</v>
      </c>
    </row>
    <row r="227" spans="1:6" x14ac:dyDescent="0.25">
      <c r="A227" t="s">
        <v>5</v>
      </c>
      <c r="B227">
        <v>451</v>
      </c>
      <c r="C227">
        <v>439</v>
      </c>
      <c r="D227">
        <v>1046</v>
      </c>
      <c r="E227">
        <v>971</v>
      </c>
      <c r="F227">
        <v>224</v>
      </c>
    </row>
    <row r="228" spans="1:6" x14ac:dyDescent="0.25">
      <c r="A228" t="s">
        <v>5</v>
      </c>
      <c r="B228">
        <v>449</v>
      </c>
      <c r="C228">
        <v>444</v>
      </c>
      <c r="D228">
        <v>991</v>
      </c>
      <c r="E228">
        <v>1011</v>
      </c>
      <c r="F228">
        <v>225</v>
      </c>
    </row>
    <row r="229" spans="1:6" x14ac:dyDescent="0.25">
      <c r="A229" t="s">
        <v>5</v>
      </c>
      <c r="B229">
        <v>453</v>
      </c>
      <c r="C229">
        <v>446</v>
      </c>
      <c r="D229">
        <v>976</v>
      </c>
      <c r="E229">
        <v>983</v>
      </c>
      <c r="F229">
        <v>226</v>
      </c>
    </row>
    <row r="230" spans="1:6" x14ac:dyDescent="0.25">
      <c r="A230" t="s">
        <v>5</v>
      </c>
      <c r="B230">
        <v>457</v>
      </c>
      <c r="C230">
        <v>450</v>
      </c>
      <c r="D230">
        <v>918</v>
      </c>
      <c r="E230">
        <v>997</v>
      </c>
      <c r="F230">
        <v>227</v>
      </c>
    </row>
    <row r="231" spans="1:6" x14ac:dyDescent="0.25">
      <c r="A231" t="s">
        <v>5</v>
      </c>
      <c r="B231">
        <v>466</v>
      </c>
      <c r="C231">
        <v>437</v>
      </c>
      <c r="D231">
        <v>1029</v>
      </c>
      <c r="E231">
        <v>990</v>
      </c>
      <c r="F231">
        <v>228</v>
      </c>
    </row>
    <row r="232" spans="1:6" x14ac:dyDescent="0.25">
      <c r="A232" t="s">
        <v>5</v>
      </c>
      <c r="B232">
        <v>449</v>
      </c>
      <c r="C232">
        <v>452</v>
      </c>
      <c r="D232">
        <v>1040</v>
      </c>
      <c r="E232">
        <v>994</v>
      </c>
      <c r="F232">
        <v>229</v>
      </c>
    </row>
    <row r="233" spans="1:6" x14ac:dyDescent="0.25">
      <c r="A233" t="s">
        <v>5</v>
      </c>
      <c r="B233">
        <v>455</v>
      </c>
      <c r="C233">
        <v>437</v>
      </c>
      <c r="D233">
        <v>1007</v>
      </c>
      <c r="E233">
        <v>982</v>
      </c>
      <c r="F233">
        <v>230</v>
      </c>
    </row>
    <row r="234" spans="1:6" x14ac:dyDescent="0.25">
      <c r="A234" t="s">
        <v>5</v>
      </c>
      <c r="B234">
        <v>460</v>
      </c>
      <c r="C234">
        <v>446</v>
      </c>
      <c r="D234">
        <v>1051</v>
      </c>
      <c r="E234">
        <v>993</v>
      </c>
      <c r="F234">
        <v>231</v>
      </c>
    </row>
    <row r="235" spans="1:6" x14ac:dyDescent="0.25">
      <c r="A235" t="s">
        <v>5</v>
      </c>
      <c r="B235">
        <v>474</v>
      </c>
      <c r="C235">
        <v>442</v>
      </c>
      <c r="D235">
        <v>1024</v>
      </c>
      <c r="E235">
        <v>955</v>
      </c>
      <c r="F235">
        <v>232</v>
      </c>
    </row>
    <row r="236" spans="1:6" x14ac:dyDescent="0.25">
      <c r="A236" t="s">
        <v>5</v>
      </c>
      <c r="B236">
        <v>451</v>
      </c>
      <c r="C236">
        <v>446</v>
      </c>
      <c r="D236">
        <v>992</v>
      </c>
      <c r="E236">
        <v>902</v>
      </c>
      <c r="F236">
        <v>233</v>
      </c>
    </row>
    <row r="237" spans="1:6" x14ac:dyDescent="0.25">
      <c r="A237" t="s">
        <v>5</v>
      </c>
      <c r="B237">
        <v>466</v>
      </c>
      <c r="C237">
        <v>437</v>
      </c>
      <c r="D237">
        <v>954</v>
      </c>
      <c r="E237">
        <v>913</v>
      </c>
      <c r="F237">
        <v>234</v>
      </c>
    </row>
    <row r="238" spans="1:6" x14ac:dyDescent="0.25">
      <c r="A238" t="s">
        <v>5</v>
      </c>
      <c r="B238">
        <v>459</v>
      </c>
      <c r="C238">
        <v>442</v>
      </c>
      <c r="D238">
        <v>994</v>
      </c>
      <c r="E238">
        <v>950</v>
      </c>
      <c r="F238">
        <v>235</v>
      </c>
    </row>
    <row r="239" spans="1:6" x14ac:dyDescent="0.25">
      <c r="A239" t="s">
        <v>5</v>
      </c>
      <c r="B239">
        <v>467</v>
      </c>
      <c r="C239">
        <v>442</v>
      </c>
      <c r="D239">
        <v>1011</v>
      </c>
      <c r="E239">
        <v>971</v>
      </c>
      <c r="F239">
        <v>236</v>
      </c>
    </row>
    <row r="240" spans="1:6" x14ac:dyDescent="0.25">
      <c r="A240" t="s">
        <v>5</v>
      </c>
      <c r="B240">
        <v>460</v>
      </c>
      <c r="C240">
        <v>464</v>
      </c>
      <c r="D240">
        <v>1069</v>
      </c>
      <c r="E240">
        <v>924</v>
      </c>
      <c r="F240">
        <v>237</v>
      </c>
    </row>
    <row r="241" spans="1:6" x14ac:dyDescent="0.25">
      <c r="A241" t="s">
        <v>5</v>
      </c>
      <c r="B241">
        <v>456</v>
      </c>
      <c r="C241">
        <v>439</v>
      </c>
      <c r="D241">
        <v>1052</v>
      </c>
      <c r="E241">
        <v>924</v>
      </c>
      <c r="F241">
        <v>238</v>
      </c>
    </row>
    <row r="242" spans="1:6" x14ac:dyDescent="0.25">
      <c r="A242" t="s">
        <v>5</v>
      </c>
      <c r="B242">
        <v>453</v>
      </c>
      <c r="C242">
        <v>442</v>
      </c>
      <c r="D242">
        <v>1058</v>
      </c>
      <c r="E242">
        <v>930</v>
      </c>
      <c r="F242">
        <v>239</v>
      </c>
    </row>
    <row r="243" spans="1:6" x14ac:dyDescent="0.25">
      <c r="A243" t="s">
        <v>5</v>
      </c>
      <c r="B243">
        <v>457</v>
      </c>
      <c r="C243">
        <v>439</v>
      </c>
      <c r="D243">
        <v>1039</v>
      </c>
      <c r="E243">
        <v>942</v>
      </c>
      <c r="F243">
        <v>240</v>
      </c>
    </row>
    <row r="244" spans="1:6" x14ac:dyDescent="0.25">
      <c r="A244" t="s">
        <v>5</v>
      </c>
      <c r="B244">
        <v>460</v>
      </c>
      <c r="C244">
        <v>448</v>
      </c>
      <c r="D244">
        <v>944</v>
      </c>
      <c r="E244">
        <v>964</v>
      </c>
      <c r="F244">
        <v>241</v>
      </c>
    </row>
    <row r="245" spans="1:6" x14ac:dyDescent="0.25">
      <c r="A245" t="s">
        <v>5</v>
      </c>
      <c r="B245">
        <v>463</v>
      </c>
      <c r="C245">
        <v>442</v>
      </c>
      <c r="D245">
        <v>939</v>
      </c>
      <c r="E245">
        <v>991</v>
      </c>
      <c r="F245">
        <v>242</v>
      </c>
    </row>
    <row r="246" spans="1:6" x14ac:dyDescent="0.25">
      <c r="A246" t="s">
        <v>5</v>
      </c>
      <c r="B246">
        <v>451</v>
      </c>
      <c r="C246">
        <v>446</v>
      </c>
      <c r="D246">
        <v>1027</v>
      </c>
      <c r="E246">
        <v>989</v>
      </c>
      <c r="F246">
        <v>243</v>
      </c>
    </row>
    <row r="247" spans="1:6" x14ac:dyDescent="0.25">
      <c r="A247" t="s">
        <v>5</v>
      </c>
      <c r="B247">
        <v>451</v>
      </c>
      <c r="C247">
        <v>439</v>
      </c>
      <c r="D247">
        <v>1012</v>
      </c>
      <c r="E247">
        <v>984</v>
      </c>
      <c r="F247">
        <v>244</v>
      </c>
    </row>
    <row r="248" spans="1:6" x14ac:dyDescent="0.25">
      <c r="A248" t="s">
        <v>5</v>
      </c>
      <c r="B248">
        <v>472</v>
      </c>
      <c r="C248">
        <v>444</v>
      </c>
      <c r="D248">
        <v>1037</v>
      </c>
      <c r="E248">
        <v>986</v>
      </c>
      <c r="F248">
        <v>245</v>
      </c>
    </row>
    <row r="249" spans="1:6" x14ac:dyDescent="0.25">
      <c r="A249" t="s">
        <v>5</v>
      </c>
      <c r="B249">
        <v>451</v>
      </c>
      <c r="C249">
        <v>439</v>
      </c>
      <c r="D249">
        <v>1024</v>
      </c>
      <c r="E249">
        <v>996</v>
      </c>
      <c r="F249">
        <v>246</v>
      </c>
    </row>
    <row r="250" spans="1:6" x14ac:dyDescent="0.25">
      <c r="A250" t="s">
        <v>5</v>
      </c>
      <c r="B250">
        <v>447</v>
      </c>
      <c r="C250">
        <v>444</v>
      </c>
      <c r="D250">
        <v>947</v>
      </c>
      <c r="E250">
        <v>981</v>
      </c>
      <c r="F250">
        <v>247</v>
      </c>
    </row>
    <row r="251" spans="1:6" x14ac:dyDescent="0.25">
      <c r="A251" t="s">
        <v>5</v>
      </c>
      <c r="B251">
        <v>469</v>
      </c>
      <c r="C251">
        <v>444</v>
      </c>
      <c r="D251">
        <v>956</v>
      </c>
      <c r="E251">
        <v>992</v>
      </c>
      <c r="F251">
        <v>248</v>
      </c>
    </row>
    <row r="252" spans="1:6" x14ac:dyDescent="0.25">
      <c r="A252" t="s">
        <v>5</v>
      </c>
      <c r="B252">
        <v>451</v>
      </c>
      <c r="C252">
        <v>466</v>
      </c>
      <c r="D252">
        <v>992</v>
      </c>
      <c r="E252">
        <v>967</v>
      </c>
      <c r="F252">
        <v>249</v>
      </c>
    </row>
    <row r="253" spans="1:6" x14ac:dyDescent="0.25">
      <c r="A253" t="s">
        <v>5</v>
      </c>
      <c r="B253">
        <v>476</v>
      </c>
      <c r="C253">
        <v>437</v>
      </c>
      <c r="D253">
        <v>930</v>
      </c>
      <c r="E253">
        <v>969</v>
      </c>
      <c r="F253">
        <v>250</v>
      </c>
    </row>
    <row r="254" spans="1:6" x14ac:dyDescent="0.25">
      <c r="A254" t="s">
        <v>5</v>
      </c>
      <c r="B254">
        <v>459</v>
      </c>
      <c r="C254">
        <v>446</v>
      </c>
      <c r="D254">
        <v>994</v>
      </c>
      <c r="E254">
        <v>982</v>
      </c>
      <c r="F254">
        <v>251</v>
      </c>
    </row>
    <row r="255" spans="1:6" x14ac:dyDescent="0.25">
      <c r="A255" t="s">
        <v>5</v>
      </c>
      <c r="B255">
        <v>493</v>
      </c>
      <c r="C255">
        <v>439</v>
      </c>
      <c r="D255">
        <v>943</v>
      </c>
      <c r="E255">
        <v>949</v>
      </c>
      <c r="F255">
        <v>252</v>
      </c>
    </row>
    <row r="256" spans="1:6" x14ac:dyDescent="0.25">
      <c r="A256" t="s">
        <v>5</v>
      </c>
      <c r="B256">
        <v>460</v>
      </c>
      <c r="C256">
        <v>437</v>
      </c>
      <c r="D256">
        <v>927</v>
      </c>
      <c r="E256">
        <v>980</v>
      </c>
      <c r="F256">
        <v>253</v>
      </c>
    </row>
    <row r="257" spans="1:6" x14ac:dyDescent="0.25">
      <c r="A257" t="s">
        <v>5</v>
      </c>
      <c r="B257">
        <v>466</v>
      </c>
      <c r="C257">
        <v>444</v>
      </c>
      <c r="D257">
        <v>1011</v>
      </c>
      <c r="E257">
        <v>1003</v>
      </c>
      <c r="F257">
        <v>254</v>
      </c>
    </row>
    <row r="258" spans="1:6" x14ac:dyDescent="0.25">
      <c r="A258" t="s">
        <v>5</v>
      </c>
      <c r="B258">
        <v>455</v>
      </c>
      <c r="C258">
        <v>439</v>
      </c>
      <c r="D258">
        <v>969</v>
      </c>
      <c r="E258">
        <v>993</v>
      </c>
      <c r="F258">
        <v>255</v>
      </c>
    </row>
    <row r="259" spans="1:6" x14ac:dyDescent="0.25">
      <c r="A259" t="s">
        <v>5</v>
      </c>
      <c r="B259">
        <v>461</v>
      </c>
      <c r="C259">
        <v>435</v>
      </c>
      <c r="D259">
        <v>1030</v>
      </c>
      <c r="E259">
        <v>999</v>
      </c>
      <c r="F259">
        <v>256</v>
      </c>
    </row>
    <row r="260" spans="1:6" x14ac:dyDescent="0.25">
      <c r="A260" t="s">
        <v>5</v>
      </c>
      <c r="B260">
        <v>461</v>
      </c>
      <c r="C260">
        <v>444</v>
      </c>
      <c r="D260">
        <v>1038</v>
      </c>
      <c r="E260">
        <v>988</v>
      </c>
      <c r="F260">
        <v>257</v>
      </c>
    </row>
    <row r="261" spans="1:6" x14ac:dyDescent="0.25">
      <c r="A261" t="s">
        <v>5</v>
      </c>
      <c r="B261">
        <v>463</v>
      </c>
      <c r="C261">
        <v>439</v>
      </c>
      <c r="D261">
        <v>1052</v>
      </c>
      <c r="E261">
        <v>972</v>
      </c>
      <c r="F261">
        <v>258</v>
      </c>
    </row>
    <row r="262" spans="1:6" x14ac:dyDescent="0.25">
      <c r="A262" t="s">
        <v>5</v>
      </c>
      <c r="B262">
        <v>462</v>
      </c>
      <c r="C262">
        <v>435</v>
      </c>
      <c r="D262">
        <v>1023</v>
      </c>
      <c r="E262">
        <v>961</v>
      </c>
      <c r="F262">
        <v>259</v>
      </c>
    </row>
    <row r="263" spans="1:6" x14ac:dyDescent="0.25">
      <c r="A263" t="s">
        <v>5</v>
      </c>
      <c r="B263">
        <v>459</v>
      </c>
      <c r="C263">
        <v>439</v>
      </c>
      <c r="D263">
        <v>1037</v>
      </c>
      <c r="E263">
        <v>956</v>
      </c>
      <c r="F263">
        <v>260</v>
      </c>
    </row>
    <row r="264" spans="1:6" x14ac:dyDescent="0.25">
      <c r="A264" t="s">
        <v>5</v>
      </c>
      <c r="B264">
        <v>455</v>
      </c>
      <c r="C264">
        <v>453</v>
      </c>
      <c r="D264">
        <v>1032</v>
      </c>
      <c r="E264">
        <v>985</v>
      </c>
      <c r="F264">
        <v>261</v>
      </c>
    </row>
    <row r="265" spans="1:6" x14ac:dyDescent="0.25">
      <c r="A265" t="s">
        <v>5</v>
      </c>
      <c r="B265">
        <v>460</v>
      </c>
      <c r="C265">
        <v>439</v>
      </c>
      <c r="D265">
        <v>1045</v>
      </c>
      <c r="E265">
        <v>988</v>
      </c>
      <c r="F265">
        <v>262</v>
      </c>
    </row>
    <row r="266" spans="1:6" x14ac:dyDescent="0.25">
      <c r="A266" t="s">
        <v>5</v>
      </c>
      <c r="B266">
        <v>462</v>
      </c>
      <c r="C266">
        <v>437</v>
      </c>
      <c r="D266">
        <v>1058</v>
      </c>
      <c r="E266">
        <v>973</v>
      </c>
      <c r="F266">
        <v>263</v>
      </c>
    </row>
    <row r="267" spans="1:6" x14ac:dyDescent="0.25">
      <c r="A267" t="s">
        <v>5</v>
      </c>
      <c r="B267">
        <v>455</v>
      </c>
      <c r="C267">
        <v>442</v>
      </c>
      <c r="D267">
        <v>1038</v>
      </c>
      <c r="E267">
        <v>919</v>
      </c>
      <c r="F267">
        <v>264</v>
      </c>
    </row>
    <row r="268" spans="1:6" x14ac:dyDescent="0.25">
      <c r="A268" t="s">
        <v>5</v>
      </c>
      <c r="B268">
        <v>455</v>
      </c>
      <c r="C268">
        <v>435</v>
      </c>
      <c r="D268">
        <v>1051</v>
      </c>
      <c r="E268">
        <v>964</v>
      </c>
      <c r="F268">
        <v>265</v>
      </c>
    </row>
    <row r="269" spans="1:6" x14ac:dyDescent="0.25">
      <c r="A269" t="s">
        <v>5</v>
      </c>
      <c r="B269">
        <v>457</v>
      </c>
      <c r="C269">
        <v>439</v>
      </c>
      <c r="D269">
        <v>914</v>
      </c>
      <c r="E269">
        <v>960</v>
      </c>
      <c r="F269">
        <v>266</v>
      </c>
    </row>
    <row r="270" spans="1:6" x14ac:dyDescent="0.25">
      <c r="A270" t="s">
        <v>5</v>
      </c>
      <c r="B270">
        <v>483</v>
      </c>
      <c r="C270">
        <v>433</v>
      </c>
      <c r="D270">
        <v>1054</v>
      </c>
      <c r="E270">
        <v>983</v>
      </c>
      <c r="F270">
        <v>267</v>
      </c>
    </row>
    <row r="271" spans="1:6" x14ac:dyDescent="0.25">
      <c r="A271" t="s">
        <v>5</v>
      </c>
      <c r="B271">
        <v>457</v>
      </c>
      <c r="C271">
        <v>437</v>
      </c>
      <c r="D271">
        <v>1021</v>
      </c>
      <c r="E271">
        <v>994</v>
      </c>
      <c r="F271">
        <v>268</v>
      </c>
    </row>
    <row r="272" spans="1:6" x14ac:dyDescent="0.25">
      <c r="A272" t="s">
        <v>5</v>
      </c>
      <c r="B272">
        <v>461</v>
      </c>
      <c r="C272">
        <v>442</v>
      </c>
      <c r="D272">
        <v>1030</v>
      </c>
      <c r="E272">
        <v>960</v>
      </c>
      <c r="F272">
        <v>269</v>
      </c>
    </row>
    <row r="273" spans="1:6" x14ac:dyDescent="0.25">
      <c r="A273" t="s">
        <v>5</v>
      </c>
      <c r="B273">
        <v>461</v>
      </c>
      <c r="C273">
        <v>437</v>
      </c>
      <c r="D273">
        <v>996</v>
      </c>
      <c r="E273">
        <v>981</v>
      </c>
      <c r="F273">
        <v>270</v>
      </c>
    </row>
    <row r="274" spans="1:6" x14ac:dyDescent="0.25">
      <c r="A274" t="s">
        <v>5</v>
      </c>
      <c r="B274">
        <v>461</v>
      </c>
      <c r="C274">
        <v>448</v>
      </c>
      <c r="D274">
        <v>1006</v>
      </c>
      <c r="E274">
        <v>1333</v>
      </c>
      <c r="F274">
        <v>271</v>
      </c>
    </row>
    <row r="275" spans="1:6" x14ac:dyDescent="0.25">
      <c r="A275" t="s">
        <v>5</v>
      </c>
      <c r="B275">
        <v>470</v>
      </c>
      <c r="C275">
        <v>437</v>
      </c>
      <c r="D275">
        <v>1006</v>
      </c>
      <c r="E275">
        <v>949</v>
      </c>
      <c r="F275">
        <v>272</v>
      </c>
    </row>
    <row r="276" spans="1:6" x14ac:dyDescent="0.25">
      <c r="A276" t="s">
        <v>5</v>
      </c>
      <c r="B276">
        <v>459</v>
      </c>
      <c r="C276">
        <v>463</v>
      </c>
      <c r="D276">
        <v>922</v>
      </c>
      <c r="E276">
        <v>944</v>
      </c>
      <c r="F276">
        <v>273</v>
      </c>
    </row>
    <row r="277" spans="1:6" x14ac:dyDescent="0.25">
      <c r="A277" t="s">
        <v>5</v>
      </c>
      <c r="B277">
        <v>461</v>
      </c>
      <c r="C277">
        <v>431</v>
      </c>
      <c r="D277">
        <v>949</v>
      </c>
      <c r="E277">
        <v>957</v>
      </c>
      <c r="F277">
        <v>274</v>
      </c>
    </row>
    <row r="278" spans="1:6" x14ac:dyDescent="0.25">
      <c r="A278" t="s">
        <v>5</v>
      </c>
      <c r="B278">
        <v>457</v>
      </c>
      <c r="C278">
        <v>461</v>
      </c>
      <c r="D278">
        <v>914</v>
      </c>
      <c r="E278">
        <v>991</v>
      </c>
      <c r="F278">
        <v>275</v>
      </c>
    </row>
    <row r="279" spans="1:6" x14ac:dyDescent="0.25">
      <c r="A279" t="s">
        <v>5</v>
      </c>
      <c r="B279">
        <v>466</v>
      </c>
      <c r="C279">
        <v>446</v>
      </c>
      <c r="D279">
        <v>982</v>
      </c>
      <c r="E279">
        <v>984</v>
      </c>
      <c r="F279">
        <v>276</v>
      </c>
    </row>
    <row r="280" spans="1:6" x14ac:dyDescent="0.25">
      <c r="A280" t="s">
        <v>5</v>
      </c>
      <c r="B280">
        <v>470</v>
      </c>
      <c r="C280">
        <v>446</v>
      </c>
      <c r="D280">
        <v>998</v>
      </c>
      <c r="E280">
        <v>904</v>
      </c>
      <c r="F280">
        <v>277</v>
      </c>
    </row>
    <row r="281" spans="1:6" x14ac:dyDescent="0.25">
      <c r="A281" t="s">
        <v>5</v>
      </c>
      <c r="B281">
        <v>457</v>
      </c>
      <c r="C281">
        <v>442</v>
      </c>
      <c r="D281">
        <v>930</v>
      </c>
      <c r="E281">
        <v>981</v>
      </c>
      <c r="F281">
        <v>278</v>
      </c>
    </row>
    <row r="282" spans="1:6" x14ac:dyDescent="0.25">
      <c r="A282" t="s">
        <v>5</v>
      </c>
      <c r="B282">
        <v>458</v>
      </c>
      <c r="C282">
        <v>439</v>
      </c>
      <c r="D282">
        <v>1002</v>
      </c>
      <c r="E282">
        <v>973</v>
      </c>
      <c r="F282">
        <v>279</v>
      </c>
    </row>
    <row r="283" spans="1:6" x14ac:dyDescent="0.25">
      <c r="A283" t="s">
        <v>5</v>
      </c>
      <c r="B283">
        <v>580</v>
      </c>
      <c r="C283">
        <v>439</v>
      </c>
      <c r="D283">
        <v>1011</v>
      </c>
      <c r="E283">
        <v>997</v>
      </c>
      <c r="F283">
        <v>280</v>
      </c>
    </row>
    <row r="284" spans="1:6" x14ac:dyDescent="0.25">
      <c r="A284" t="s">
        <v>5</v>
      </c>
      <c r="B284">
        <v>529</v>
      </c>
      <c r="C284">
        <v>488</v>
      </c>
      <c r="D284">
        <v>1035</v>
      </c>
      <c r="E284">
        <v>998</v>
      </c>
      <c r="F284">
        <v>281</v>
      </c>
    </row>
    <row r="285" spans="1:6" x14ac:dyDescent="0.25">
      <c r="A285" t="s">
        <v>5</v>
      </c>
      <c r="B285">
        <v>461</v>
      </c>
      <c r="C285">
        <v>437</v>
      </c>
      <c r="D285">
        <v>982</v>
      </c>
      <c r="E285">
        <v>991</v>
      </c>
      <c r="F285">
        <v>282</v>
      </c>
    </row>
    <row r="286" spans="1:6" x14ac:dyDescent="0.25">
      <c r="A286" t="s">
        <v>5</v>
      </c>
      <c r="B286">
        <v>453</v>
      </c>
      <c r="C286">
        <v>439</v>
      </c>
      <c r="D286">
        <v>974</v>
      </c>
      <c r="E286">
        <v>966</v>
      </c>
      <c r="F286">
        <v>283</v>
      </c>
    </row>
    <row r="287" spans="1:6" x14ac:dyDescent="0.25">
      <c r="A287" t="s">
        <v>5</v>
      </c>
      <c r="B287">
        <v>481</v>
      </c>
      <c r="C287">
        <v>442</v>
      </c>
      <c r="D287">
        <v>987</v>
      </c>
      <c r="E287">
        <v>948</v>
      </c>
      <c r="F287">
        <v>284</v>
      </c>
    </row>
    <row r="288" spans="1:6" x14ac:dyDescent="0.25">
      <c r="A288" t="s">
        <v>5</v>
      </c>
      <c r="B288">
        <v>464</v>
      </c>
      <c r="C288">
        <v>442</v>
      </c>
      <c r="D288">
        <v>1006</v>
      </c>
      <c r="E288">
        <v>1001</v>
      </c>
      <c r="F288">
        <v>285</v>
      </c>
    </row>
    <row r="289" spans="1:6" x14ac:dyDescent="0.25">
      <c r="A289" t="s">
        <v>5</v>
      </c>
      <c r="B289">
        <v>467</v>
      </c>
      <c r="C289">
        <v>439</v>
      </c>
      <c r="D289">
        <v>1017</v>
      </c>
      <c r="E289">
        <v>937</v>
      </c>
      <c r="F289">
        <v>286</v>
      </c>
    </row>
    <row r="290" spans="1:6" x14ac:dyDescent="0.25">
      <c r="A290" t="s">
        <v>5</v>
      </c>
      <c r="B290">
        <v>457</v>
      </c>
      <c r="C290">
        <v>450</v>
      </c>
      <c r="D290">
        <v>1032</v>
      </c>
      <c r="E290">
        <v>964</v>
      </c>
      <c r="F290">
        <v>287</v>
      </c>
    </row>
    <row r="291" spans="1:6" x14ac:dyDescent="0.25">
      <c r="A291" t="s">
        <v>5</v>
      </c>
      <c r="B291">
        <v>453</v>
      </c>
      <c r="C291">
        <v>444</v>
      </c>
      <c r="D291">
        <v>1025</v>
      </c>
      <c r="E291">
        <v>977</v>
      </c>
      <c r="F291">
        <v>288</v>
      </c>
    </row>
    <row r="292" spans="1:6" x14ac:dyDescent="0.25">
      <c r="A292" t="s">
        <v>5</v>
      </c>
      <c r="B292">
        <v>457</v>
      </c>
      <c r="C292">
        <v>444</v>
      </c>
      <c r="D292">
        <v>1037</v>
      </c>
      <c r="E292">
        <v>946</v>
      </c>
      <c r="F292">
        <v>289</v>
      </c>
    </row>
    <row r="293" spans="1:6" x14ac:dyDescent="0.25">
      <c r="A293" t="s">
        <v>5</v>
      </c>
      <c r="B293">
        <v>463</v>
      </c>
      <c r="C293">
        <v>439</v>
      </c>
      <c r="D293">
        <v>1033</v>
      </c>
      <c r="E293">
        <v>987</v>
      </c>
      <c r="F293">
        <v>290</v>
      </c>
    </row>
    <row r="294" spans="1:6" x14ac:dyDescent="0.25">
      <c r="A294" t="s">
        <v>5</v>
      </c>
      <c r="B294">
        <v>468</v>
      </c>
      <c r="C294">
        <v>453</v>
      </c>
      <c r="D294">
        <v>1033</v>
      </c>
      <c r="E294">
        <v>988</v>
      </c>
      <c r="F294">
        <v>291</v>
      </c>
    </row>
    <row r="295" spans="1:6" x14ac:dyDescent="0.25">
      <c r="A295" t="s">
        <v>5</v>
      </c>
      <c r="B295">
        <v>465</v>
      </c>
      <c r="C295">
        <v>435</v>
      </c>
      <c r="D295">
        <v>1001</v>
      </c>
      <c r="E295">
        <v>946</v>
      </c>
      <c r="F295">
        <v>292</v>
      </c>
    </row>
    <row r="296" spans="1:6" x14ac:dyDescent="0.25">
      <c r="A296" t="s">
        <v>5</v>
      </c>
      <c r="B296">
        <v>460</v>
      </c>
      <c r="C296">
        <v>448</v>
      </c>
      <c r="D296">
        <v>932</v>
      </c>
      <c r="E296">
        <v>939</v>
      </c>
      <c r="F296">
        <v>293</v>
      </c>
    </row>
    <row r="297" spans="1:6" x14ac:dyDescent="0.25">
      <c r="A297" t="s">
        <v>5</v>
      </c>
      <c r="B297">
        <v>459</v>
      </c>
      <c r="C297">
        <v>439</v>
      </c>
      <c r="D297">
        <v>1050</v>
      </c>
      <c r="E297">
        <v>973</v>
      </c>
      <c r="F297">
        <v>294</v>
      </c>
    </row>
    <row r="298" spans="1:6" x14ac:dyDescent="0.25">
      <c r="A298" t="s">
        <v>5</v>
      </c>
      <c r="B298">
        <v>449</v>
      </c>
      <c r="C298">
        <v>444</v>
      </c>
      <c r="D298">
        <v>1014</v>
      </c>
      <c r="E298">
        <v>982</v>
      </c>
      <c r="F298">
        <v>295</v>
      </c>
    </row>
    <row r="299" spans="1:6" x14ac:dyDescent="0.25">
      <c r="A299" t="s">
        <v>5</v>
      </c>
      <c r="B299">
        <v>457</v>
      </c>
      <c r="C299">
        <v>439</v>
      </c>
      <c r="D299">
        <v>1003</v>
      </c>
      <c r="E299">
        <v>999</v>
      </c>
      <c r="F299">
        <v>296</v>
      </c>
    </row>
    <row r="300" spans="1:6" x14ac:dyDescent="0.25">
      <c r="A300" t="s">
        <v>5</v>
      </c>
      <c r="B300">
        <v>449</v>
      </c>
      <c r="C300">
        <v>444</v>
      </c>
      <c r="D300">
        <v>1033</v>
      </c>
      <c r="E300">
        <v>976</v>
      </c>
      <c r="F300">
        <v>297</v>
      </c>
    </row>
    <row r="301" spans="1:6" x14ac:dyDescent="0.25">
      <c r="A301" t="s">
        <v>5</v>
      </c>
      <c r="B301">
        <v>1472</v>
      </c>
      <c r="C301">
        <v>437</v>
      </c>
      <c r="D301">
        <v>963</v>
      </c>
      <c r="E301">
        <v>1002</v>
      </c>
      <c r="F301">
        <v>298</v>
      </c>
    </row>
    <row r="302" spans="1:6" x14ac:dyDescent="0.25">
      <c r="A302" t="s">
        <v>5</v>
      </c>
      <c r="B302">
        <v>1452</v>
      </c>
      <c r="C302">
        <v>1762</v>
      </c>
      <c r="D302">
        <v>1061</v>
      </c>
      <c r="E302">
        <v>996</v>
      </c>
      <c r="F302">
        <v>299</v>
      </c>
    </row>
    <row r="303" spans="1:6" x14ac:dyDescent="0.25">
      <c r="A303" t="s">
        <v>5</v>
      </c>
      <c r="B303">
        <v>1570</v>
      </c>
      <c r="C303">
        <v>1351</v>
      </c>
      <c r="D303">
        <v>1019</v>
      </c>
      <c r="E303">
        <v>976</v>
      </c>
      <c r="F303">
        <v>300</v>
      </c>
    </row>
    <row r="304" spans="1:6" x14ac:dyDescent="0.25">
      <c r="A304" t="s">
        <v>5</v>
      </c>
      <c r="B304">
        <v>1552</v>
      </c>
      <c r="C304">
        <v>1569</v>
      </c>
      <c r="D304">
        <v>1027</v>
      </c>
      <c r="E304">
        <v>942</v>
      </c>
      <c r="F304">
        <v>301</v>
      </c>
    </row>
    <row r="305" spans="1:6" x14ac:dyDescent="0.25">
      <c r="A305" t="s">
        <v>5</v>
      </c>
      <c r="B305">
        <v>1485</v>
      </c>
      <c r="C305">
        <v>1543</v>
      </c>
      <c r="D305">
        <v>1032</v>
      </c>
      <c r="E305">
        <v>1006</v>
      </c>
      <c r="F305">
        <v>302</v>
      </c>
    </row>
    <row r="306" spans="1:6" x14ac:dyDescent="0.25">
      <c r="A306" t="s">
        <v>5</v>
      </c>
      <c r="B306">
        <v>1444</v>
      </c>
      <c r="C306">
        <v>1542</v>
      </c>
      <c r="D306">
        <v>986</v>
      </c>
      <c r="E306">
        <v>946</v>
      </c>
      <c r="F306">
        <v>303</v>
      </c>
    </row>
    <row r="307" spans="1:6" x14ac:dyDescent="0.25">
      <c r="A307" t="s">
        <v>5</v>
      </c>
      <c r="B307">
        <v>1448</v>
      </c>
      <c r="C307">
        <v>1627</v>
      </c>
      <c r="D307">
        <v>959</v>
      </c>
      <c r="E307">
        <v>990</v>
      </c>
      <c r="F307">
        <v>304</v>
      </c>
    </row>
    <row r="308" spans="1:6" x14ac:dyDescent="0.25">
      <c r="A308" t="s">
        <v>5</v>
      </c>
      <c r="B308">
        <v>1407</v>
      </c>
      <c r="C308">
        <v>1552</v>
      </c>
      <c r="D308">
        <v>985</v>
      </c>
      <c r="E308">
        <v>995</v>
      </c>
      <c r="F308">
        <v>305</v>
      </c>
    </row>
    <row r="309" spans="1:6" x14ac:dyDescent="0.25">
      <c r="A309" t="s">
        <v>5</v>
      </c>
      <c r="B309">
        <v>1405</v>
      </c>
      <c r="C309">
        <v>1389</v>
      </c>
      <c r="D309">
        <v>1051</v>
      </c>
      <c r="E309">
        <v>1003</v>
      </c>
      <c r="F309">
        <v>306</v>
      </c>
    </row>
    <row r="310" spans="1:6" x14ac:dyDescent="0.25">
      <c r="A310" t="s">
        <v>5</v>
      </c>
      <c r="B310">
        <v>1460</v>
      </c>
      <c r="C310">
        <v>1490</v>
      </c>
      <c r="D310">
        <v>987</v>
      </c>
      <c r="E310">
        <v>999</v>
      </c>
      <c r="F310">
        <v>307</v>
      </c>
    </row>
    <row r="311" spans="1:6" x14ac:dyDescent="0.25">
      <c r="A311" t="s">
        <v>5</v>
      </c>
      <c r="B311">
        <v>1522</v>
      </c>
      <c r="C311">
        <v>1421</v>
      </c>
      <c r="D311">
        <v>1026</v>
      </c>
      <c r="E311">
        <v>955</v>
      </c>
      <c r="F311">
        <v>308</v>
      </c>
    </row>
    <row r="312" spans="1:6" x14ac:dyDescent="0.25">
      <c r="A312" t="s">
        <v>5</v>
      </c>
      <c r="B312">
        <v>1608</v>
      </c>
      <c r="C312">
        <v>1471</v>
      </c>
      <c r="D312">
        <v>1047</v>
      </c>
      <c r="E312">
        <v>948</v>
      </c>
      <c r="F312">
        <v>309</v>
      </c>
    </row>
    <row r="313" spans="1:6" x14ac:dyDescent="0.25">
      <c r="A313" t="s">
        <v>5</v>
      </c>
      <c r="B313">
        <v>1441</v>
      </c>
      <c r="C313">
        <v>1444</v>
      </c>
      <c r="D313">
        <v>945</v>
      </c>
      <c r="E313">
        <v>926</v>
      </c>
      <c r="F313">
        <v>310</v>
      </c>
    </row>
    <row r="314" spans="1:6" x14ac:dyDescent="0.25">
      <c r="A314" t="s">
        <v>5</v>
      </c>
      <c r="B314">
        <v>1392</v>
      </c>
      <c r="C314">
        <v>1552</v>
      </c>
      <c r="D314">
        <v>992</v>
      </c>
      <c r="E314">
        <v>967</v>
      </c>
      <c r="F314">
        <v>311</v>
      </c>
    </row>
    <row r="315" spans="1:6" x14ac:dyDescent="0.25">
      <c r="A315" t="s">
        <v>5</v>
      </c>
      <c r="B315">
        <v>1359</v>
      </c>
      <c r="C315">
        <v>1448</v>
      </c>
      <c r="D315">
        <v>1000</v>
      </c>
      <c r="E315">
        <v>980</v>
      </c>
      <c r="F315">
        <v>312</v>
      </c>
    </row>
    <row r="316" spans="1:6" x14ac:dyDescent="0.25">
      <c r="A316" t="s">
        <v>5</v>
      </c>
      <c r="B316">
        <v>1363</v>
      </c>
      <c r="C316">
        <v>1592</v>
      </c>
      <c r="D316">
        <v>947</v>
      </c>
      <c r="E316">
        <v>958</v>
      </c>
      <c r="F316">
        <v>313</v>
      </c>
    </row>
    <row r="317" spans="1:6" x14ac:dyDescent="0.25">
      <c r="A317" t="s">
        <v>5</v>
      </c>
      <c r="B317">
        <v>1391</v>
      </c>
      <c r="C317">
        <v>1534</v>
      </c>
      <c r="D317">
        <v>954</v>
      </c>
      <c r="E317">
        <v>939</v>
      </c>
      <c r="F317">
        <v>314</v>
      </c>
    </row>
    <row r="318" spans="1:6" x14ac:dyDescent="0.25">
      <c r="A318" t="s">
        <v>5</v>
      </c>
      <c r="B318">
        <v>1359</v>
      </c>
      <c r="C318">
        <v>1357</v>
      </c>
      <c r="D318">
        <v>1017</v>
      </c>
      <c r="E318">
        <v>970</v>
      </c>
      <c r="F318">
        <v>315</v>
      </c>
    </row>
    <row r="319" spans="1:6" x14ac:dyDescent="0.25">
      <c r="A319" t="s">
        <v>5</v>
      </c>
      <c r="B319">
        <v>1355</v>
      </c>
      <c r="C319">
        <v>1335</v>
      </c>
      <c r="D319">
        <v>995</v>
      </c>
      <c r="E319">
        <v>933</v>
      </c>
      <c r="F319">
        <v>316</v>
      </c>
    </row>
    <row r="320" spans="1:6" x14ac:dyDescent="0.25">
      <c r="A320" t="s">
        <v>5</v>
      </c>
      <c r="B320">
        <v>1362</v>
      </c>
      <c r="C320">
        <v>1399</v>
      </c>
      <c r="D320">
        <v>928</v>
      </c>
      <c r="E320">
        <v>997</v>
      </c>
      <c r="F320">
        <v>317</v>
      </c>
    </row>
    <row r="321" spans="1:6" x14ac:dyDescent="0.25">
      <c r="A321" t="s">
        <v>5</v>
      </c>
      <c r="B321">
        <v>1357</v>
      </c>
      <c r="C321">
        <v>1411</v>
      </c>
      <c r="D321">
        <v>926</v>
      </c>
      <c r="E321">
        <v>1005</v>
      </c>
      <c r="F321">
        <v>318</v>
      </c>
    </row>
    <row r="322" spans="1:6" x14ac:dyDescent="0.25">
      <c r="A322" t="s">
        <v>5</v>
      </c>
      <c r="B322">
        <v>1359</v>
      </c>
      <c r="C322">
        <v>1348</v>
      </c>
      <c r="D322">
        <v>932</v>
      </c>
      <c r="E322">
        <v>1002</v>
      </c>
      <c r="F322">
        <v>319</v>
      </c>
    </row>
    <row r="323" spans="1:6" x14ac:dyDescent="0.25">
      <c r="A323" t="s">
        <v>5</v>
      </c>
      <c r="B323">
        <v>1353</v>
      </c>
      <c r="C323">
        <v>1762</v>
      </c>
      <c r="D323">
        <v>1039</v>
      </c>
      <c r="E323">
        <v>995</v>
      </c>
      <c r="F323">
        <v>320</v>
      </c>
    </row>
    <row r="324" spans="1:6" x14ac:dyDescent="0.25">
      <c r="A324" t="s">
        <v>5</v>
      </c>
      <c r="B324">
        <v>1400</v>
      </c>
      <c r="C324">
        <v>1429</v>
      </c>
      <c r="D324">
        <v>941</v>
      </c>
      <c r="E324">
        <v>993</v>
      </c>
      <c r="F324">
        <v>321</v>
      </c>
    </row>
    <row r="325" spans="1:6" x14ac:dyDescent="0.25">
      <c r="A325" t="s">
        <v>5</v>
      </c>
      <c r="B325">
        <v>1477</v>
      </c>
      <c r="C325">
        <v>1342</v>
      </c>
      <c r="D325">
        <v>935</v>
      </c>
      <c r="E325">
        <v>948</v>
      </c>
      <c r="F325">
        <v>322</v>
      </c>
    </row>
    <row r="326" spans="1:6" x14ac:dyDescent="0.25">
      <c r="A326" t="s">
        <v>5</v>
      </c>
      <c r="B326">
        <v>1405</v>
      </c>
      <c r="C326">
        <v>1335</v>
      </c>
      <c r="D326">
        <v>1009</v>
      </c>
      <c r="E326">
        <v>943</v>
      </c>
      <c r="F326">
        <v>323</v>
      </c>
    </row>
    <row r="327" spans="1:6" x14ac:dyDescent="0.25">
      <c r="A327" t="s">
        <v>5</v>
      </c>
      <c r="B327">
        <v>1359</v>
      </c>
      <c r="C327">
        <v>1450</v>
      </c>
      <c r="D327">
        <v>1036</v>
      </c>
      <c r="E327">
        <v>987</v>
      </c>
      <c r="F327">
        <v>324</v>
      </c>
    </row>
    <row r="328" spans="1:6" x14ac:dyDescent="0.25">
      <c r="A328" t="s">
        <v>5</v>
      </c>
      <c r="B328">
        <v>1358</v>
      </c>
      <c r="C328">
        <v>1357</v>
      </c>
      <c r="D328">
        <v>1003</v>
      </c>
      <c r="E328">
        <v>154</v>
      </c>
      <c r="F328">
        <v>325</v>
      </c>
    </row>
    <row r="329" spans="1:6" x14ac:dyDescent="0.25">
      <c r="A329" t="s">
        <v>5</v>
      </c>
      <c r="B329">
        <v>1366</v>
      </c>
      <c r="C329">
        <v>1365</v>
      </c>
      <c r="D329">
        <v>916</v>
      </c>
      <c r="E329">
        <v>11</v>
      </c>
      <c r="F329">
        <v>326</v>
      </c>
    </row>
    <row r="330" spans="1:6" x14ac:dyDescent="0.25">
      <c r="A330" t="s">
        <v>5</v>
      </c>
      <c r="B330">
        <v>1430</v>
      </c>
      <c r="C330">
        <v>1333</v>
      </c>
      <c r="D330">
        <v>1008</v>
      </c>
      <c r="E330">
        <v>2</v>
      </c>
      <c r="F330">
        <v>327</v>
      </c>
    </row>
    <row r="331" spans="1:6" x14ac:dyDescent="0.25">
      <c r="A331" t="s">
        <v>5</v>
      </c>
      <c r="C331">
        <v>1337</v>
      </c>
      <c r="D331">
        <v>1040</v>
      </c>
      <c r="E331">
        <v>0</v>
      </c>
      <c r="F331">
        <v>328</v>
      </c>
    </row>
    <row r="332" spans="1:6" x14ac:dyDescent="0.25">
      <c r="A332" t="s">
        <v>5</v>
      </c>
      <c r="C332">
        <v>1762</v>
      </c>
      <c r="D332">
        <v>1107</v>
      </c>
      <c r="E332">
        <v>2</v>
      </c>
      <c r="F332">
        <v>329</v>
      </c>
    </row>
    <row r="333" spans="1:6" x14ac:dyDescent="0.25">
      <c r="A333" t="s">
        <v>5</v>
      </c>
      <c r="D333">
        <v>264</v>
      </c>
      <c r="E333">
        <v>58</v>
      </c>
      <c r="F333">
        <v>330</v>
      </c>
    </row>
    <row r="334" spans="1:6" x14ac:dyDescent="0.25">
      <c r="A334" t="s">
        <v>5</v>
      </c>
      <c r="D334">
        <v>180</v>
      </c>
      <c r="E334">
        <v>4</v>
      </c>
      <c r="F334">
        <v>331</v>
      </c>
    </row>
    <row r="335" spans="1:6" x14ac:dyDescent="0.25">
      <c r="A335" t="s">
        <v>5</v>
      </c>
      <c r="D335">
        <v>1095</v>
      </c>
      <c r="E335">
        <v>2</v>
      </c>
      <c r="F335">
        <v>332</v>
      </c>
    </row>
    <row r="336" spans="1:6" x14ac:dyDescent="0.25">
      <c r="A336" t="s">
        <v>5</v>
      </c>
      <c r="D336">
        <v>958</v>
      </c>
      <c r="E336">
        <v>0</v>
      </c>
      <c r="F336">
        <v>333</v>
      </c>
    </row>
    <row r="337" spans="1:6" x14ac:dyDescent="0.25">
      <c r="A337" t="s">
        <v>5</v>
      </c>
      <c r="D337">
        <v>1160</v>
      </c>
      <c r="E337">
        <v>0</v>
      </c>
      <c r="F337">
        <v>334</v>
      </c>
    </row>
    <row r="338" spans="1:6" x14ac:dyDescent="0.25">
      <c r="A338" t="s">
        <v>5</v>
      </c>
      <c r="D338">
        <v>1087</v>
      </c>
      <c r="E338">
        <v>0</v>
      </c>
      <c r="F338">
        <v>335</v>
      </c>
    </row>
    <row r="339" spans="1:6" x14ac:dyDescent="0.25">
      <c r="A339" t="s">
        <v>5</v>
      </c>
      <c r="E339">
        <v>6</v>
      </c>
      <c r="F339">
        <v>336</v>
      </c>
    </row>
    <row r="340" spans="1:6" x14ac:dyDescent="0.25">
      <c r="A340" t="s">
        <v>5</v>
      </c>
      <c r="E340">
        <v>2</v>
      </c>
      <c r="F340">
        <v>337</v>
      </c>
    </row>
    <row r="341" spans="1:6" x14ac:dyDescent="0.25">
      <c r="A341" t="s">
        <v>5</v>
      </c>
      <c r="E341">
        <v>0</v>
      </c>
      <c r="F341">
        <v>338</v>
      </c>
    </row>
    <row r="342" spans="1:6" x14ac:dyDescent="0.25">
      <c r="A342" t="s">
        <v>5</v>
      </c>
      <c r="E342">
        <v>0</v>
      </c>
      <c r="F342">
        <v>339</v>
      </c>
    </row>
    <row r="343" spans="1:6" x14ac:dyDescent="0.25">
      <c r="A343" t="s">
        <v>5</v>
      </c>
      <c r="E343">
        <v>8</v>
      </c>
      <c r="F343">
        <v>340</v>
      </c>
    </row>
    <row r="344" spans="1:6" x14ac:dyDescent="0.25">
      <c r="A344" t="s">
        <v>5</v>
      </c>
      <c r="E344">
        <v>0</v>
      </c>
      <c r="F344">
        <v>341</v>
      </c>
    </row>
    <row r="345" spans="1:6" x14ac:dyDescent="0.25">
      <c r="A345" t="s">
        <v>5</v>
      </c>
      <c r="E345">
        <v>1333</v>
      </c>
      <c r="F345">
        <v>342</v>
      </c>
    </row>
    <row r="346" spans="1:6" x14ac:dyDescent="0.25">
      <c r="A346" t="s">
        <v>5</v>
      </c>
      <c r="E346">
        <v>949</v>
      </c>
      <c r="F346">
        <v>343</v>
      </c>
    </row>
    <row r="347" spans="1:6" x14ac:dyDescent="0.25">
      <c r="A347" t="s">
        <v>5</v>
      </c>
      <c r="E347">
        <v>994</v>
      </c>
      <c r="F347">
        <v>344</v>
      </c>
    </row>
    <row r="348" spans="1:6" x14ac:dyDescent="0.25">
      <c r="A348" t="s">
        <v>5</v>
      </c>
      <c r="E348">
        <v>922</v>
      </c>
      <c r="F348">
        <v>345</v>
      </c>
    </row>
    <row r="349" spans="1:6" x14ac:dyDescent="0.25">
      <c r="A349" t="s">
        <v>5</v>
      </c>
      <c r="E349">
        <v>1333</v>
      </c>
      <c r="F349">
        <v>346</v>
      </c>
    </row>
    <row r="350" spans="1:6" x14ac:dyDescent="0.25">
      <c r="A350" t="s">
        <v>5</v>
      </c>
      <c r="E350">
        <v>1062</v>
      </c>
      <c r="F350">
        <v>347</v>
      </c>
    </row>
    <row r="351" spans="1:6" x14ac:dyDescent="0.25">
      <c r="E351">
        <v>996</v>
      </c>
      <c r="F351">
        <v>348</v>
      </c>
    </row>
    <row r="352" spans="1:6" x14ac:dyDescent="0.25">
      <c r="E352">
        <v>1018</v>
      </c>
      <c r="F352">
        <v>349</v>
      </c>
    </row>
  </sheetData>
  <mergeCells count="8">
    <mergeCell ref="B1:E1"/>
    <mergeCell ref="H33:K33"/>
    <mergeCell ref="M33:O33"/>
    <mergeCell ref="I39:N39"/>
    <mergeCell ref="I40:K40"/>
    <mergeCell ref="L40:N40"/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abSelected="1" topLeftCell="M1" zoomScaleNormal="100" workbookViewId="0">
      <selection activeCell="U1" sqref="U1:Z1"/>
    </sheetView>
  </sheetViews>
  <sheetFormatPr defaultRowHeight="15" x14ac:dyDescent="0.25"/>
  <cols>
    <col min="1" max="1" width="11.5703125" bestFit="1" customWidth="1"/>
    <col min="2" max="4" width="11.85546875" bestFit="1" customWidth="1"/>
    <col min="5" max="5" width="11.42578125" bestFit="1" customWidth="1"/>
    <col min="8" max="8" width="11.5703125" bestFit="1" customWidth="1"/>
    <col min="9" max="11" width="11.85546875" bestFit="1" customWidth="1"/>
    <col min="12" max="12" width="11.42578125" bestFit="1" customWidth="1"/>
    <col min="16" max="16" width="33.5703125" bestFit="1" customWidth="1"/>
    <col min="17" max="17" width="13.5703125" bestFit="1" customWidth="1"/>
    <col min="18" max="18" width="13.85546875" bestFit="1" customWidth="1"/>
    <col min="21" max="21" width="11.5703125" bestFit="1" customWidth="1"/>
    <col min="22" max="22" width="12" bestFit="1" customWidth="1"/>
    <col min="23" max="23" width="17.28515625" customWidth="1"/>
    <col min="25" max="25" width="12" bestFit="1" customWidth="1"/>
    <col min="26" max="26" width="9.140625" customWidth="1"/>
  </cols>
  <sheetData>
    <row r="1" spans="1:26" x14ac:dyDescent="0.25">
      <c r="B1" s="2" t="s">
        <v>21</v>
      </c>
      <c r="C1" s="2"/>
      <c r="D1" s="2"/>
      <c r="E1" s="2"/>
      <c r="H1" s="2" t="s">
        <v>30</v>
      </c>
      <c r="I1" s="2"/>
      <c r="J1" s="2"/>
      <c r="K1" s="2"/>
      <c r="L1" s="2"/>
      <c r="M1" s="2"/>
      <c r="P1" s="2" t="s">
        <v>29</v>
      </c>
      <c r="Q1" s="2"/>
      <c r="R1" s="2"/>
      <c r="U1" s="2" t="s">
        <v>31</v>
      </c>
      <c r="V1" s="2"/>
      <c r="W1" s="2"/>
      <c r="X1" s="2"/>
      <c r="Y1" s="2"/>
      <c r="Z1" s="2"/>
    </row>
    <row r="2" spans="1:26" x14ac:dyDescent="0.25">
      <c r="A2" s="3" t="s">
        <v>13</v>
      </c>
      <c r="B2" s="3"/>
      <c r="C2" s="3"/>
      <c r="D2" s="3"/>
      <c r="E2" s="3"/>
      <c r="F2" s="3"/>
      <c r="H2" s="3" t="s">
        <v>18</v>
      </c>
      <c r="I2" s="3"/>
      <c r="J2" s="3"/>
      <c r="K2" s="3"/>
      <c r="L2" s="3"/>
      <c r="M2" s="3"/>
      <c r="P2" t="str">
        <f>'USB Meter'!A13</f>
        <v>Coefficients</v>
      </c>
      <c r="Q2" t="str">
        <f>'USB Meter'!B13</f>
        <v>SMARTPHONE</v>
      </c>
      <c r="R2" t="str">
        <f>'USB Meter'!C13</f>
        <v>SMARTWATCH</v>
      </c>
      <c r="U2" s="3" t="s">
        <v>20</v>
      </c>
      <c r="V2" s="3"/>
      <c r="W2" s="3"/>
      <c r="X2" s="3"/>
      <c r="Y2" s="3"/>
      <c r="Z2" s="3"/>
    </row>
    <row r="3" spans="1:26" x14ac:dyDescent="0.25">
      <c r="B3" s="3" t="s">
        <v>19</v>
      </c>
      <c r="C3" s="3"/>
      <c r="D3" s="3" t="s">
        <v>4</v>
      </c>
      <c r="E3" s="3"/>
      <c r="I3" s="3" t="s">
        <v>19</v>
      </c>
      <c r="J3" s="3"/>
      <c r="K3" s="3" t="s">
        <v>4</v>
      </c>
      <c r="L3" s="3"/>
      <c r="P3" t="str">
        <f>'USB Meter'!A14</f>
        <v>Monitoring outdoor physical activity</v>
      </c>
      <c r="Q3">
        <f>'USB Meter'!B14</f>
        <v>1.1235943341491506</v>
      </c>
      <c r="R3">
        <f>'USB Meter'!C14</f>
        <v>0.34599907368894389</v>
      </c>
      <c r="V3" s="3" t="s">
        <v>19</v>
      </c>
      <c r="W3" s="3"/>
      <c r="X3" s="3" t="s">
        <v>4</v>
      </c>
      <c r="Y3" s="3"/>
    </row>
    <row r="4" spans="1:26" x14ac:dyDescent="0.25">
      <c r="B4" t="s">
        <v>6</v>
      </c>
      <c r="C4" t="s">
        <v>7</v>
      </c>
      <c r="D4" t="s">
        <v>6</v>
      </c>
      <c r="E4" t="s">
        <v>8</v>
      </c>
      <c r="F4" t="s">
        <v>9</v>
      </c>
      <c r="I4" t="s">
        <v>6</v>
      </c>
      <c r="J4" t="s">
        <v>7</v>
      </c>
      <c r="K4" t="s">
        <v>6</v>
      </c>
      <c r="L4" t="s">
        <v>8</v>
      </c>
      <c r="M4" t="s">
        <v>9</v>
      </c>
      <c r="P4" t="str">
        <f>'USB Meter'!A15</f>
        <v>Pedometer</v>
      </c>
      <c r="Q4">
        <f>'USB Meter'!B15</f>
        <v>2.6976177353235773</v>
      </c>
      <c r="R4">
        <f>'USB Meter'!C15</f>
        <v>0.75263393968210834</v>
      </c>
      <c r="V4" t="s">
        <v>6</v>
      </c>
      <c r="W4" t="s">
        <v>7</v>
      </c>
      <c r="X4" t="s">
        <v>6</v>
      </c>
      <c r="Y4" t="s">
        <v>8</v>
      </c>
      <c r="Z4" t="s">
        <v>9</v>
      </c>
    </row>
    <row r="5" spans="1:26" x14ac:dyDescent="0.25">
      <c r="A5" t="s">
        <v>5</v>
      </c>
      <c r="B5">
        <v>900</v>
      </c>
      <c r="C5">
        <v>900</v>
      </c>
      <c r="D5">
        <v>900</v>
      </c>
      <c r="E5">
        <v>900</v>
      </c>
      <c r="F5">
        <v>1</v>
      </c>
      <c r="H5" t="s">
        <v>5</v>
      </c>
      <c r="I5">
        <f>B5*$Q$3</f>
        <v>1011.2349007342355</v>
      </c>
      <c r="J5">
        <f>C5*$R$3</f>
        <v>311.39916632004952</v>
      </c>
      <c r="K5">
        <f>D5*$Q$4</f>
        <v>2427.8559617912197</v>
      </c>
      <c r="L5">
        <f>E5*$R$4</f>
        <v>677.37054571389751</v>
      </c>
      <c r="M5">
        <v>1</v>
      </c>
      <c r="U5" t="s">
        <v>5</v>
      </c>
      <c r="Z5">
        <v>1</v>
      </c>
    </row>
    <row r="6" spans="1:26" x14ac:dyDescent="0.25">
      <c r="A6" t="s">
        <v>5</v>
      </c>
      <c r="B6">
        <v>1235</v>
      </c>
      <c r="C6">
        <v>1181</v>
      </c>
      <c r="D6">
        <v>1196</v>
      </c>
      <c r="E6">
        <v>1162</v>
      </c>
      <c r="F6">
        <v>2</v>
      </c>
      <c r="H6" t="s">
        <v>5</v>
      </c>
      <c r="I6">
        <f t="shared" ref="I6:I69" si="0">B6*$Q$3</f>
        <v>1387.639002674201</v>
      </c>
      <c r="J6">
        <f t="shared" ref="J6:J69" si="1">C6*$R$3</f>
        <v>408.62490602664275</v>
      </c>
      <c r="K6">
        <f t="shared" ref="K6:K69" si="2">D6*$Q$4</f>
        <v>3226.3508114469983</v>
      </c>
      <c r="L6">
        <f t="shared" ref="L6:L69" si="3">E6*$R$4</f>
        <v>874.5606379106099</v>
      </c>
      <c r="M6">
        <v>2</v>
      </c>
      <c r="U6" t="s">
        <v>5</v>
      </c>
      <c r="V6">
        <f>(((Z6-Z5)*(I6+I5))/2)+V5</f>
        <v>1199.4369517042182</v>
      </c>
      <c r="W6">
        <f>(((Z6-Z5)*(J6+J5))/2)+W5</f>
        <v>360.01203617334613</v>
      </c>
      <c r="X6">
        <f>(((Z6-Z5)*(K6+K5))/2)+X5</f>
        <v>2827.1033866191092</v>
      </c>
      <c r="Y6">
        <f>(((Z6-Z5)*(L6+L5))/2)+Y5</f>
        <v>775.96559181225371</v>
      </c>
      <c r="Z6">
        <v>2</v>
      </c>
    </row>
    <row r="7" spans="1:26" x14ac:dyDescent="0.25">
      <c r="A7" t="s">
        <v>5</v>
      </c>
      <c r="B7">
        <v>1213</v>
      </c>
      <c r="C7">
        <v>1236</v>
      </c>
      <c r="D7">
        <v>1212</v>
      </c>
      <c r="E7">
        <v>1187</v>
      </c>
      <c r="F7">
        <v>3</v>
      </c>
      <c r="H7" t="s">
        <v>5</v>
      </c>
      <c r="I7">
        <f t="shared" si="0"/>
        <v>1362.9199273229196</v>
      </c>
      <c r="J7">
        <f t="shared" si="1"/>
        <v>427.65485507953463</v>
      </c>
      <c r="K7">
        <f t="shared" si="2"/>
        <v>3269.5126952121755</v>
      </c>
      <c r="L7">
        <f t="shared" si="3"/>
        <v>893.37648640266264</v>
      </c>
      <c r="M7">
        <v>3</v>
      </c>
      <c r="U7" t="s">
        <v>5</v>
      </c>
      <c r="V7">
        <f t="shared" ref="V7:V70" si="4">(((Z7-Z6)*(I7+I6))/2)+V6</f>
        <v>2574.7164167027786</v>
      </c>
      <c r="W7">
        <f t="shared" ref="W7:W70" si="5">(((Z7-Z6)*(J7+J6))/2)+W6</f>
        <v>778.15191672643482</v>
      </c>
      <c r="X7">
        <f t="shared" ref="X7:X70" si="6">(((Z7-Z6)*(K7+K6))/2)+X6</f>
        <v>6075.0351399486963</v>
      </c>
      <c r="Y7">
        <f t="shared" ref="Y7:Y70" si="7">(((Z7-Z6)*(L7+L6))/2)+Y6</f>
        <v>1659.9341539688899</v>
      </c>
      <c r="Z7">
        <v>3</v>
      </c>
    </row>
    <row r="8" spans="1:26" x14ac:dyDescent="0.25">
      <c r="A8" t="s">
        <v>5</v>
      </c>
      <c r="B8">
        <v>1203</v>
      </c>
      <c r="C8">
        <v>1231</v>
      </c>
      <c r="D8">
        <v>1163</v>
      </c>
      <c r="E8">
        <v>1219</v>
      </c>
      <c r="F8">
        <v>4</v>
      </c>
      <c r="H8" t="s">
        <v>5</v>
      </c>
      <c r="I8">
        <f t="shared" si="0"/>
        <v>1351.6839839814281</v>
      </c>
      <c r="J8">
        <f t="shared" si="1"/>
        <v>425.92485971108994</v>
      </c>
      <c r="K8">
        <f t="shared" si="2"/>
        <v>3137.3294261813203</v>
      </c>
      <c r="L8">
        <f t="shared" si="3"/>
        <v>917.46077247249002</v>
      </c>
      <c r="M8">
        <v>4</v>
      </c>
      <c r="U8" t="s">
        <v>5</v>
      </c>
      <c r="V8">
        <f t="shared" si="4"/>
        <v>3932.0183723549526</v>
      </c>
      <c r="W8">
        <f t="shared" si="5"/>
        <v>1204.9417741217471</v>
      </c>
      <c r="X8">
        <f t="shared" si="6"/>
        <v>9278.4562006454435</v>
      </c>
      <c r="Y8">
        <f t="shared" si="7"/>
        <v>2565.3527834064662</v>
      </c>
      <c r="Z8">
        <v>4</v>
      </c>
    </row>
    <row r="9" spans="1:26" x14ac:dyDescent="0.25">
      <c r="A9" t="s">
        <v>5</v>
      </c>
      <c r="B9">
        <v>1210</v>
      </c>
      <c r="C9">
        <v>1211</v>
      </c>
      <c r="D9">
        <v>1114</v>
      </c>
      <c r="E9">
        <v>1201</v>
      </c>
      <c r="F9">
        <v>5</v>
      </c>
      <c r="H9" t="s">
        <v>5</v>
      </c>
      <c r="I9">
        <f t="shared" si="0"/>
        <v>1359.5491443204721</v>
      </c>
      <c r="J9">
        <f t="shared" si="1"/>
        <v>419.00487823731106</v>
      </c>
      <c r="K9">
        <f t="shared" si="2"/>
        <v>3005.1461571504651</v>
      </c>
      <c r="L9">
        <f t="shared" si="3"/>
        <v>903.91336155821216</v>
      </c>
      <c r="M9">
        <v>5</v>
      </c>
      <c r="U9" t="s">
        <v>5</v>
      </c>
      <c r="V9">
        <f t="shared" si="4"/>
        <v>5287.6349365059032</v>
      </c>
      <c r="W9">
        <f t="shared" si="5"/>
        <v>1627.4066430959476</v>
      </c>
      <c r="X9">
        <f t="shared" si="6"/>
        <v>12349.693992311335</v>
      </c>
      <c r="Y9">
        <f t="shared" si="7"/>
        <v>3476.0398504218174</v>
      </c>
      <c r="Z9">
        <v>5</v>
      </c>
    </row>
    <row r="10" spans="1:26" x14ac:dyDescent="0.25">
      <c r="A10" t="s">
        <v>5</v>
      </c>
      <c r="B10">
        <v>1223</v>
      </c>
      <c r="C10">
        <v>1195</v>
      </c>
      <c r="D10">
        <v>1206</v>
      </c>
      <c r="E10">
        <v>1205</v>
      </c>
      <c r="F10">
        <v>6</v>
      </c>
      <c r="H10" t="s">
        <v>5</v>
      </c>
      <c r="I10">
        <f t="shared" si="0"/>
        <v>1374.1558706644112</v>
      </c>
      <c r="J10">
        <f t="shared" si="1"/>
        <v>413.46889305828796</v>
      </c>
      <c r="K10">
        <f t="shared" si="2"/>
        <v>3253.3269888002342</v>
      </c>
      <c r="L10">
        <f t="shared" si="3"/>
        <v>906.92389731694061</v>
      </c>
      <c r="M10">
        <v>6</v>
      </c>
      <c r="U10" t="s">
        <v>5</v>
      </c>
      <c r="V10">
        <f t="shared" si="4"/>
        <v>6654.487443998345</v>
      </c>
      <c r="W10">
        <f t="shared" si="5"/>
        <v>2043.6435287437471</v>
      </c>
      <c r="X10">
        <f t="shared" si="6"/>
        <v>15478.930565286684</v>
      </c>
      <c r="Y10">
        <f t="shared" si="7"/>
        <v>4381.4584798593933</v>
      </c>
      <c r="Z10">
        <v>6</v>
      </c>
    </row>
    <row r="11" spans="1:26" x14ac:dyDescent="0.25">
      <c r="A11" t="s">
        <v>5</v>
      </c>
      <c r="B11">
        <v>1221</v>
      </c>
      <c r="C11">
        <v>1197</v>
      </c>
      <c r="D11">
        <v>1262</v>
      </c>
      <c r="E11">
        <v>1209</v>
      </c>
      <c r="F11">
        <v>7</v>
      </c>
      <c r="H11" t="s">
        <v>5</v>
      </c>
      <c r="I11">
        <f t="shared" si="0"/>
        <v>1371.9086819961128</v>
      </c>
      <c r="J11">
        <f t="shared" si="1"/>
        <v>414.16089120566585</v>
      </c>
      <c r="K11">
        <f t="shared" si="2"/>
        <v>3404.3935819783546</v>
      </c>
      <c r="L11">
        <f t="shared" si="3"/>
        <v>909.93443307566895</v>
      </c>
      <c r="M11">
        <v>7</v>
      </c>
      <c r="U11" t="s">
        <v>5</v>
      </c>
      <c r="V11">
        <f t="shared" si="4"/>
        <v>8027.519720328607</v>
      </c>
      <c r="W11">
        <f t="shared" si="5"/>
        <v>2457.4584208757242</v>
      </c>
      <c r="X11">
        <f t="shared" si="6"/>
        <v>18807.790850675978</v>
      </c>
      <c r="Y11">
        <f t="shared" si="7"/>
        <v>5289.8876450556982</v>
      </c>
      <c r="Z11">
        <v>7</v>
      </c>
    </row>
    <row r="12" spans="1:26" x14ac:dyDescent="0.25">
      <c r="A12" t="s">
        <v>5</v>
      </c>
      <c r="B12">
        <v>1244</v>
      </c>
      <c r="C12">
        <v>1186</v>
      </c>
      <c r="D12">
        <v>1229</v>
      </c>
      <c r="E12">
        <v>1217</v>
      </c>
      <c r="F12">
        <v>8</v>
      </c>
      <c r="H12" t="s">
        <v>5</v>
      </c>
      <c r="I12">
        <f t="shared" si="0"/>
        <v>1397.7513516815434</v>
      </c>
      <c r="J12">
        <f t="shared" si="1"/>
        <v>410.35490139508744</v>
      </c>
      <c r="K12">
        <f t="shared" si="2"/>
        <v>3315.3721967126767</v>
      </c>
      <c r="L12">
        <f t="shared" si="3"/>
        <v>915.95550459312585</v>
      </c>
      <c r="M12">
        <v>8</v>
      </c>
      <c r="U12" t="s">
        <v>5</v>
      </c>
      <c r="V12">
        <f t="shared" si="4"/>
        <v>9412.3497371674348</v>
      </c>
      <c r="W12">
        <f t="shared" si="5"/>
        <v>2869.7163171761008</v>
      </c>
      <c r="X12">
        <f t="shared" si="6"/>
        <v>22167.673740021492</v>
      </c>
      <c r="Y12">
        <f t="shared" si="7"/>
        <v>6202.8326138900957</v>
      </c>
      <c r="Z12">
        <v>8</v>
      </c>
    </row>
    <row r="13" spans="1:26" x14ac:dyDescent="0.25">
      <c r="A13" t="s">
        <v>5</v>
      </c>
      <c r="B13">
        <v>1257</v>
      </c>
      <c r="C13">
        <v>1198</v>
      </c>
      <c r="D13">
        <v>1212</v>
      </c>
      <c r="E13">
        <v>1227</v>
      </c>
      <c r="F13">
        <v>9</v>
      </c>
      <c r="H13" t="s">
        <v>5</v>
      </c>
      <c r="I13">
        <f t="shared" si="0"/>
        <v>1412.3580780254822</v>
      </c>
      <c r="J13">
        <f t="shared" si="1"/>
        <v>414.50689027935476</v>
      </c>
      <c r="K13">
        <f t="shared" si="2"/>
        <v>3269.5126952121755</v>
      </c>
      <c r="L13">
        <f t="shared" si="3"/>
        <v>923.48184398994692</v>
      </c>
      <c r="M13">
        <v>9</v>
      </c>
      <c r="U13" t="s">
        <v>5</v>
      </c>
      <c r="V13">
        <f t="shared" si="4"/>
        <v>10817.404452020948</v>
      </c>
      <c r="W13">
        <f t="shared" si="5"/>
        <v>3282.147213013322</v>
      </c>
      <c r="X13">
        <f t="shared" si="6"/>
        <v>25460.116185983919</v>
      </c>
      <c r="Y13">
        <f t="shared" si="7"/>
        <v>7122.5512881816321</v>
      </c>
      <c r="Z13">
        <v>9</v>
      </c>
    </row>
    <row r="14" spans="1:26" x14ac:dyDescent="0.25">
      <c r="A14" t="s">
        <v>5</v>
      </c>
      <c r="B14">
        <v>1242</v>
      </c>
      <c r="C14">
        <v>1208</v>
      </c>
      <c r="D14">
        <v>1260</v>
      </c>
      <c r="E14">
        <v>1121</v>
      </c>
      <c r="F14">
        <v>10</v>
      </c>
      <c r="H14" t="s">
        <v>5</v>
      </c>
      <c r="I14">
        <f t="shared" si="0"/>
        <v>1395.504163013245</v>
      </c>
      <c r="J14">
        <f t="shared" si="1"/>
        <v>417.9668810162442</v>
      </c>
      <c r="K14">
        <f t="shared" si="2"/>
        <v>3398.9983465077075</v>
      </c>
      <c r="L14">
        <f t="shared" si="3"/>
        <v>843.70264638364347</v>
      </c>
      <c r="M14">
        <v>10</v>
      </c>
      <c r="U14" t="s">
        <v>5</v>
      </c>
      <c r="V14">
        <f t="shared" si="4"/>
        <v>12221.335572540313</v>
      </c>
      <c r="W14">
        <f t="shared" si="5"/>
        <v>3698.3840986611212</v>
      </c>
      <c r="X14">
        <f t="shared" si="6"/>
        <v>28794.37170684386</v>
      </c>
      <c r="Y14">
        <f t="shared" si="7"/>
        <v>8006.1435333684276</v>
      </c>
      <c r="Z14">
        <v>10</v>
      </c>
    </row>
    <row r="15" spans="1:26" x14ac:dyDescent="0.25">
      <c r="A15" t="s">
        <v>5</v>
      </c>
      <c r="B15">
        <v>1286</v>
      </c>
      <c r="C15">
        <v>1203</v>
      </c>
      <c r="D15">
        <v>1290</v>
      </c>
      <c r="E15">
        <v>1082</v>
      </c>
      <c r="F15">
        <v>11</v>
      </c>
      <c r="H15" t="s">
        <v>5</v>
      </c>
      <c r="I15">
        <f t="shared" si="0"/>
        <v>1444.9423137158076</v>
      </c>
      <c r="J15">
        <f t="shared" si="1"/>
        <v>416.23688564779951</v>
      </c>
      <c r="K15">
        <f t="shared" si="2"/>
        <v>3479.9268785674149</v>
      </c>
      <c r="L15">
        <f t="shared" si="3"/>
        <v>814.34992273604121</v>
      </c>
      <c r="M15">
        <v>11</v>
      </c>
      <c r="U15" t="s">
        <v>5</v>
      </c>
      <c r="V15">
        <f t="shared" si="4"/>
        <v>13641.558810904839</v>
      </c>
      <c r="W15">
        <f t="shared" si="5"/>
        <v>4115.4859819931435</v>
      </c>
      <c r="X15">
        <f t="shared" si="6"/>
        <v>32233.834319381422</v>
      </c>
      <c r="Y15">
        <f t="shared" si="7"/>
        <v>8835.1698179282703</v>
      </c>
      <c r="Z15">
        <v>11</v>
      </c>
    </row>
    <row r="16" spans="1:26" x14ac:dyDescent="0.25">
      <c r="A16" t="s">
        <v>5</v>
      </c>
      <c r="B16">
        <v>1260</v>
      </c>
      <c r="C16">
        <v>1150</v>
      </c>
      <c r="D16">
        <v>1288</v>
      </c>
      <c r="E16">
        <v>1090</v>
      </c>
      <c r="F16">
        <v>12</v>
      </c>
      <c r="H16" t="s">
        <v>5</v>
      </c>
      <c r="I16">
        <f t="shared" si="0"/>
        <v>1415.7288610279297</v>
      </c>
      <c r="J16">
        <f t="shared" si="1"/>
        <v>397.89893474228546</v>
      </c>
      <c r="K16">
        <f t="shared" si="2"/>
        <v>3474.5316430967678</v>
      </c>
      <c r="L16">
        <f t="shared" si="3"/>
        <v>820.37099425349811</v>
      </c>
      <c r="M16">
        <v>12</v>
      </c>
      <c r="U16" t="s">
        <v>5</v>
      </c>
      <c r="V16">
        <f t="shared" si="4"/>
        <v>15071.894398276707</v>
      </c>
      <c r="W16">
        <f t="shared" si="5"/>
        <v>4522.5538921881862</v>
      </c>
      <c r="X16">
        <f t="shared" si="6"/>
        <v>35711.063580213515</v>
      </c>
      <c r="Y16">
        <f t="shared" si="7"/>
        <v>9652.53027642304</v>
      </c>
      <c r="Z16">
        <v>12</v>
      </c>
    </row>
    <row r="17" spans="1:26" x14ac:dyDescent="0.25">
      <c r="A17" t="s">
        <v>5</v>
      </c>
      <c r="B17">
        <v>1265</v>
      </c>
      <c r="C17">
        <v>1079</v>
      </c>
      <c r="D17">
        <v>1288</v>
      </c>
      <c r="E17">
        <v>1003</v>
      </c>
      <c r="F17">
        <v>13</v>
      </c>
      <c r="H17" t="s">
        <v>5</v>
      </c>
      <c r="I17">
        <f t="shared" si="0"/>
        <v>1421.3468326986754</v>
      </c>
      <c r="J17">
        <f t="shared" si="1"/>
        <v>373.33300051037048</v>
      </c>
      <c r="K17">
        <f t="shared" si="2"/>
        <v>3474.5316430967678</v>
      </c>
      <c r="L17">
        <f t="shared" si="3"/>
        <v>754.89184150115466</v>
      </c>
      <c r="M17">
        <v>13</v>
      </c>
      <c r="U17" t="s">
        <v>5</v>
      </c>
      <c r="V17">
        <f t="shared" si="4"/>
        <v>16490.432245140008</v>
      </c>
      <c r="W17">
        <f t="shared" si="5"/>
        <v>4908.169859814514</v>
      </c>
      <c r="X17">
        <f t="shared" si="6"/>
        <v>39185.59522331028</v>
      </c>
      <c r="Y17">
        <f t="shared" si="7"/>
        <v>10440.161694300366</v>
      </c>
      <c r="Z17">
        <v>13</v>
      </c>
    </row>
    <row r="18" spans="1:26" x14ac:dyDescent="0.25">
      <c r="A18" t="s">
        <v>5</v>
      </c>
      <c r="B18">
        <v>1211</v>
      </c>
      <c r="C18">
        <v>1152</v>
      </c>
      <c r="D18">
        <v>1294</v>
      </c>
      <c r="E18">
        <v>1079</v>
      </c>
      <c r="F18">
        <v>14</v>
      </c>
      <c r="H18" t="s">
        <v>5</v>
      </c>
      <c r="I18">
        <f t="shared" si="0"/>
        <v>1360.6727386546213</v>
      </c>
      <c r="J18">
        <f t="shared" si="1"/>
        <v>398.59093288966335</v>
      </c>
      <c r="K18">
        <f t="shared" si="2"/>
        <v>3490.717349508709</v>
      </c>
      <c r="L18">
        <f t="shared" si="3"/>
        <v>812.0920209169949</v>
      </c>
      <c r="M18">
        <v>14</v>
      </c>
      <c r="U18" t="s">
        <v>5</v>
      </c>
      <c r="V18">
        <f t="shared" si="4"/>
        <v>17881.442030816655</v>
      </c>
      <c r="W18">
        <f t="shared" si="5"/>
        <v>5294.131826514531</v>
      </c>
      <c r="X18">
        <f t="shared" si="6"/>
        <v>42668.219719613015</v>
      </c>
      <c r="Y18">
        <f t="shared" si="7"/>
        <v>11223.653625509442</v>
      </c>
      <c r="Z18">
        <v>14</v>
      </c>
    </row>
    <row r="19" spans="1:26" x14ac:dyDescent="0.25">
      <c r="A19" t="s">
        <v>5</v>
      </c>
      <c r="B19">
        <v>1103</v>
      </c>
      <c r="C19">
        <v>1118</v>
      </c>
      <c r="D19">
        <v>1179</v>
      </c>
      <c r="E19">
        <v>924</v>
      </c>
      <c r="F19">
        <v>15</v>
      </c>
      <c r="H19" t="s">
        <v>5</v>
      </c>
      <c r="I19">
        <f t="shared" si="0"/>
        <v>1239.3245505665132</v>
      </c>
      <c r="J19">
        <f t="shared" si="1"/>
        <v>386.82696438423926</v>
      </c>
      <c r="K19">
        <f t="shared" si="2"/>
        <v>3180.4913099464975</v>
      </c>
      <c r="L19">
        <f t="shared" si="3"/>
        <v>695.43376026626811</v>
      </c>
      <c r="M19">
        <v>15</v>
      </c>
      <c r="U19" t="s">
        <v>5</v>
      </c>
      <c r="V19">
        <f t="shared" si="4"/>
        <v>19181.440675427224</v>
      </c>
      <c r="W19">
        <f t="shared" si="5"/>
        <v>5686.8407751514824</v>
      </c>
      <c r="X19">
        <f t="shared" si="6"/>
        <v>46003.824049340619</v>
      </c>
      <c r="Y19">
        <f t="shared" si="7"/>
        <v>11977.416516101073</v>
      </c>
      <c r="Z19">
        <v>15</v>
      </c>
    </row>
    <row r="20" spans="1:26" x14ac:dyDescent="0.25">
      <c r="A20" t="s">
        <v>5</v>
      </c>
      <c r="B20">
        <v>1198</v>
      </c>
      <c r="C20">
        <v>1070</v>
      </c>
      <c r="D20">
        <v>1092</v>
      </c>
      <c r="E20">
        <v>906</v>
      </c>
      <c r="F20">
        <v>16</v>
      </c>
      <c r="H20" t="s">
        <v>5</v>
      </c>
      <c r="I20">
        <f t="shared" si="0"/>
        <v>1346.0660123106823</v>
      </c>
      <c r="J20">
        <f t="shared" si="1"/>
        <v>370.21900884716996</v>
      </c>
      <c r="K20">
        <f t="shared" si="2"/>
        <v>2945.7985669733466</v>
      </c>
      <c r="L20">
        <f t="shared" si="3"/>
        <v>681.88634935199013</v>
      </c>
      <c r="M20">
        <v>16</v>
      </c>
      <c r="U20" t="s">
        <v>5</v>
      </c>
      <c r="V20">
        <f t="shared" si="4"/>
        <v>20474.135956865823</v>
      </c>
      <c r="W20">
        <f t="shared" si="5"/>
        <v>6065.3637617671866</v>
      </c>
      <c r="X20">
        <f t="shared" si="6"/>
        <v>49066.968987800545</v>
      </c>
      <c r="Y20">
        <f t="shared" si="7"/>
        <v>12666.076570910202</v>
      </c>
      <c r="Z20">
        <v>16</v>
      </c>
    </row>
    <row r="21" spans="1:26" x14ac:dyDescent="0.25">
      <c r="A21" t="s">
        <v>5</v>
      </c>
      <c r="B21">
        <v>1021</v>
      </c>
      <c r="C21">
        <v>910</v>
      </c>
      <c r="D21">
        <v>1206</v>
      </c>
      <c r="E21">
        <v>904</v>
      </c>
      <c r="F21">
        <v>17</v>
      </c>
      <c r="H21" t="s">
        <v>5</v>
      </c>
      <c r="I21">
        <f t="shared" si="0"/>
        <v>1147.1898151662826</v>
      </c>
      <c r="J21">
        <f t="shared" si="1"/>
        <v>314.85915705693895</v>
      </c>
      <c r="K21">
        <f t="shared" si="2"/>
        <v>3253.3269888002342</v>
      </c>
      <c r="L21">
        <f t="shared" si="3"/>
        <v>680.38108147262597</v>
      </c>
      <c r="M21">
        <v>17</v>
      </c>
      <c r="U21" t="s">
        <v>5</v>
      </c>
      <c r="V21">
        <f t="shared" si="4"/>
        <v>21720.763870604304</v>
      </c>
      <c r="W21">
        <f t="shared" si="5"/>
        <v>6407.9028447192413</v>
      </c>
      <c r="X21">
        <f t="shared" si="6"/>
        <v>52166.531765687338</v>
      </c>
      <c r="Y21">
        <f t="shared" si="7"/>
        <v>13347.21028632251</v>
      </c>
      <c r="Z21">
        <v>17</v>
      </c>
    </row>
    <row r="22" spans="1:26" x14ac:dyDescent="0.25">
      <c r="A22" t="s">
        <v>5</v>
      </c>
      <c r="B22">
        <v>945</v>
      </c>
      <c r="C22">
        <v>904</v>
      </c>
      <c r="D22">
        <v>1070</v>
      </c>
      <c r="E22">
        <v>906</v>
      </c>
      <c r="F22">
        <v>18</v>
      </c>
      <c r="H22" t="s">
        <v>5</v>
      </c>
      <c r="I22">
        <f t="shared" si="0"/>
        <v>1061.7966457709472</v>
      </c>
      <c r="J22">
        <f t="shared" si="1"/>
        <v>312.78316261480529</v>
      </c>
      <c r="K22">
        <f t="shared" si="2"/>
        <v>2886.4509767962277</v>
      </c>
      <c r="L22">
        <f t="shared" si="3"/>
        <v>681.88634935199013</v>
      </c>
      <c r="M22">
        <v>18</v>
      </c>
      <c r="U22" t="s">
        <v>5</v>
      </c>
      <c r="V22">
        <f t="shared" si="4"/>
        <v>22825.257101072919</v>
      </c>
      <c r="W22">
        <f t="shared" si="5"/>
        <v>6721.7240045551134</v>
      </c>
      <c r="X22">
        <f t="shared" si="6"/>
        <v>55236.420748485572</v>
      </c>
      <c r="Y22">
        <f t="shared" si="7"/>
        <v>14028.344001734818</v>
      </c>
      <c r="Z22">
        <v>18</v>
      </c>
    </row>
    <row r="23" spans="1:26" x14ac:dyDescent="0.25">
      <c r="A23" t="s">
        <v>5</v>
      </c>
      <c r="B23">
        <v>918</v>
      </c>
      <c r="C23">
        <v>919</v>
      </c>
      <c r="D23">
        <v>917</v>
      </c>
      <c r="E23">
        <v>915</v>
      </c>
      <c r="F23">
        <v>19</v>
      </c>
      <c r="H23" t="s">
        <v>5</v>
      </c>
      <c r="I23">
        <f t="shared" si="0"/>
        <v>1031.4595987489201</v>
      </c>
      <c r="J23">
        <f t="shared" si="1"/>
        <v>317.97314872013942</v>
      </c>
      <c r="K23">
        <f t="shared" si="2"/>
        <v>2473.7154632917204</v>
      </c>
      <c r="L23">
        <f t="shared" si="3"/>
        <v>688.66005480912918</v>
      </c>
      <c r="M23">
        <v>19</v>
      </c>
      <c r="U23" t="s">
        <v>5</v>
      </c>
      <c r="V23">
        <f t="shared" si="4"/>
        <v>23871.885223332851</v>
      </c>
      <c r="W23">
        <f t="shared" si="5"/>
        <v>7037.1021602225856</v>
      </c>
      <c r="X23">
        <f t="shared" si="6"/>
        <v>57916.503968529549</v>
      </c>
      <c r="Y23">
        <f t="shared" si="7"/>
        <v>14713.617203815378</v>
      </c>
      <c r="Z23">
        <v>19</v>
      </c>
    </row>
    <row r="24" spans="1:26" x14ac:dyDescent="0.25">
      <c r="A24" t="s">
        <v>5</v>
      </c>
      <c r="B24">
        <v>962</v>
      </c>
      <c r="C24">
        <v>912</v>
      </c>
      <c r="D24">
        <v>912</v>
      </c>
      <c r="E24">
        <v>926</v>
      </c>
      <c r="F24">
        <v>20</v>
      </c>
      <c r="H24" t="s">
        <v>5</v>
      </c>
      <c r="I24">
        <f t="shared" si="0"/>
        <v>1080.8977494514829</v>
      </c>
      <c r="J24">
        <f t="shared" si="1"/>
        <v>315.55115520431684</v>
      </c>
      <c r="K24">
        <f t="shared" si="2"/>
        <v>2460.2273746151027</v>
      </c>
      <c r="L24">
        <f t="shared" si="3"/>
        <v>696.93902814563228</v>
      </c>
      <c r="M24">
        <v>20</v>
      </c>
      <c r="U24" t="s">
        <v>5</v>
      </c>
      <c r="V24">
        <f t="shared" si="4"/>
        <v>24928.06389743305</v>
      </c>
      <c r="W24">
        <f t="shared" si="5"/>
        <v>7353.8643121848136</v>
      </c>
      <c r="X24">
        <f t="shared" si="6"/>
        <v>60383.475387482962</v>
      </c>
      <c r="Y24">
        <f t="shared" si="7"/>
        <v>15406.41674529276</v>
      </c>
      <c r="Z24">
        <v>20</v>
      </c>
    </row>
    <row r="25" spans="1:26" x14ac:dyDescent="0.25">
      <c r="A25" t="s">
        <v>5</v>
      </c>
      <c r="B25">
        <v>920</v>
      </c>
      <c r="C25">
        <v>906</v>
      </c>
      <c r="D25">
        <v>946</v>
      </c>
      <c r="E25">
        <v>906</v>
      </c>
      <c r="F25">
        <v>21</v>
      </c>
      <c r="H25" t="s">
        <v>5</v>
      </c>
      <c r="I25">
        <f t="shared" si="0"/>
        <v>1033.7067874172185</v>
      </c>
      <c r="J25">
        <f t="shared" si="1"/>
        <v>313.47516076218318</v>
      </c>
      <c r="K25">
        <f t="shared" si="2"/>
        <v>2551.9463776161042</v>
      </c>
      <c r="L25">
        <f t="shared" si="3"/>
        <v>681.88634935199013</v>
      </c>
      <c r="M25">
        <v>21</v>
      </c>
      <c r="U25" t="s">
        <v>5</v>
      </c>
      <c r="V25">
        <f t="shared" si="4"/>
        <v>25985.366165867403</v>
      </c>
      <c r="W25">
        <f t="shared" si="5"/>
        <v>7668.3774701680632</v>
      </c>
      <c r="X25">
        <f t="shared" si="6"/>
        <v>62889.562263598564</v>
      </c>
      <c r="Y25">
        <f t="shared" si="7"/>
        <v>16095.82943404157</v>
      </c>
      <c r="Z25">
        <v>21</v>
      </c>
    </row>
    <row r="26" spans="1:26" x14ac:dyDescent="0.25">
      <c r="A26" t="s">
        <v>5</v>
      </c>
      <c r="B26">
        <v>933</v>
      </c>
      <c r="C26">
        <v>904</v>
      </c>
      <c r="D26">
        <v>949</v>
      </c>
      <c r="E26">
        <v>910</v>
      </c>
      <c r="F26">
        <v>22</v>
      </c>
      <c r="H26" t="s">
        <v>5</v>
      </c>
      <c r="I26">
        <f t="shared" si="0"/>
        <v>1048.3135137611575</v>
      </c>
      <c r="J26">
        <f t="shared" si="1"/>
        <v>312.78316261480529</v>
      </c>
      <c r="K26">
        <f t="shared" si="2"/>
        <v>2560.0392308220748</v>
      </c>
      <c r="L26">
        <f t="shared" si="3"/>
        <v>684.89688511071859</v>
      </c>
      <c r="M26">
        <v>22</v>
      </c>
      <c r="U26" t="s">
        <v>5</v>
      </c>
      <c r="V26">
        <f t="shared" si="4"/>
        <v>27026.37631645659</v>
      </c>
      <c r="W26">
        <f t="shared" si="5"/>
        <v>7981.5066318565578</v>
      </c>
      <c r="X26">
        <f t="shared" si="6"/>
        <v>65445.555067817651</v>
      </c>
      <c r="Y26">
        <f t="shared" si="7"/>
        <v>16779.221051272925</v>
      </c>
      <c r="Z26">
        <v>22</v>
      </c>
    </row>
    <row r="27" spans="1:26" x14ac:dyDescent="0.25">
      <c r="A27" t="s">
        <v>5</v>
      </c>
      <c r="B27">
        <v>916</v>
      </c>
      <c r="C27">
        <v>906</v>
      </c>
      <c r="D27">
        <v>928</v>
      </c>
      <c r="E27">
        <v>949</v>
      </c>
      <c r="F27">
        <v>23</v>
      </c>
      <c r="H27" t="s">
        <v>5</v>
      </c>
      <c r="I27">
        <f t="shared" si="0"/>
        <v>1029.2124100806218</v>
      </c>
      <c r="J27">
        <f t="shared" si="1"/>
        <v>313.47516076218318</v>
      </c>
      <c r="K27">
        <f t="shared" si="2"/>
        <v>2503.3892583802799</v>
      </c>
      <c r="L27">
        <f t="shared" si="3"/>
        <v>714.24960875832085</v>
      </c>
      <c r="M27">
        <v>23</v>
      </c>
      <c r="U27" t="s">
        <v>5</v>
      </c>
      <c r="V27">
        <f t="shared" si="4"/>
        <v>28065.139278377479</v>
      </c>
      <c r="W27">
        <f t="shared" si="5"/>
        <v>8294.6357935450524</v>
      </c>
      <c r="X27">
        <f t="shared" si="6"/>
        <v>67977.269312418823</v>
      </c>
      <c r="Y27">
        <f t="shared" si="7"/>
        <v>17478.794298207446</v>
      </c>
      <c r="Z27">
        <v>23</v>
      </c>
    </row>
    <row r="28" spans="1:26" x14ac:dyDescent="0.25">
      <c r="A28" t="s">
        <v>5</v>
      </c>
      <c r="B28">
        <v>914</v>
      </c>
      <c r="C28">
        <v>906</v>
      </c>
      <c r="D28">
        <v>908</v>
      </c>
      <c r="E28">
        <v>1333</v>
      </c>
      <c r="F28">
        <v>24</v>
      </c>
      <c r="H28" t="s">
        <v>5</v>
      </c>
      <c r="I28">
        <f t="shared" si="0"/>
        <v>1026.9652214123237</v>
      </c>
      <c r="J28">
        <f t="shared" si="1"/>
        <v>313.47516076218318</v>
      </c>
      <c r="K28">
        <f t="shared" si="2"/>
        <v>2449.436903673808</v>
      </c>
      <c r="L28">
        <f t="shared" si="3"/>
        <v>1003.2610415962504</v>
      </c>
      <c r="M28">
        <v>24</v>
      </c>
      <c r="U28" t="s">
        <v>5</v>
      </c>
      <c r="V28">
        <f t="shared" si="4"/>
        <v>29093.228094123951</v>
      </c>
      <c r="W28">
        <f t="shared" si="5"/>
        <v>8608.1109543072362</v>
      </c>
      <c r="X28">
        <f t="shared" si="6"/>
        <v>70453.682393445866</v>
      </c>
      <c r="Y28">
        <f t="shared" si="7"/>
        <v>18337.54962338473</v>
      </c>
      <c r="Z28">
        <v>24</v>
      </c>
    </row>
    <row r="29" spans="1:26" x14ac:dyDescent="0.25">
      <c r="A29" t="s">
        <v>5</v>
      </c>
      <c r="B29">
        <v>926</v>
      </c>
      <c r="C29">
        <v>1333</v>
      </c>
      <c r="D29">
        <v>914</v>
      </c>
      <c r="E29">
        <v>1119</v>
      </c>
      <c r="F29">
        <v>25</v>
      </c>
      <c r="H29" t="s">
        <v>5</v>
      </c>
      <c r="I29">
        <f t="shared" si="0"/>
        <v>1040.4483534221133</v>
      </c>
      <c r="J29">
        <f t="shared" si="1"/>
        <v>461.2167652273622</v>
      </c>
      <c r="K29">
        <f t="shared" si="2"/>
        <v>2465.6226100857498</v>
      </c>
      <c r="L29">
        <f t="shared" si="3"/>
        <v>842.19737850427919</v>
      </c>
      <c r="M29">
        <v>25</v>
      </c>
      <c r="U29" t="s">
        <v>5</v>
      </c>
      <c r="V29">
        <f t="shared" si="4"/>
        <v>30126.934881541169</v>
      </c>
      <c r="W29">
        <f t="shared" si="5"/>
        <v>8995.4569173020082</v>
      </c>
      <c r="X29">
        <f t="shared" si="6"/>
        <v>72911.212150325649</v>
      </c>
      <c r="Y29">
        <f t="shared" si="7"/>
        <v>19260.278833434993</v>
      </c>
      <c r="Z29">
        <v>25</v>
      </c>
    </row>
    <row r="30" spans="1:26" x14ac:dyDescent="0.25">
      <c r="A30" t="s">
        <v>5</v>
      </c>
      <c r="B30">
        <v>908</v>
      </c>
      <c r="C30">
        <v>906</v>
      </c>
      <c r="D30">
        <v>939</v>
      </c>
      <c r="E30">
        <v>1073</v>
      </c>
      <c r="F30">
        <v>26</v>
      </c>
      <c r="H30" t="s">
        <v>5</v>
      </c>
      <c r="I30">
        <f t="shared" si="0"/>
        <v>1020.2236554074287</v>
      </c>
      <c r="J30">
        <f t="shared" si="1"/>
        <v>313.47516076218318</v>
      </c>
      <c r="K30">
        <f t="shared" si="2"/>
        <v>2533.0630534688389</v>
      </c>
      <c r="L30">
        <f t="shared" si="3"/>
        <v>807.57621727890228</v>
      </c>
      <c r="M30">
        <v>26</v>
      </c>
      <c r="U30" t="s">
        <v>5</v>
      </c>
      <c r="V30">
        <f t="shared" si="4"/>
        <v>31157.270885955939</v>
      </c>
      <c r="W30">
        <f t="shared" si="5"/>
        <v>9382.8028802967801</v>
      </c>
      <c r="X30">
        <f t="shared" si="6"/>
        <v>75410.554982102942</v>
      </c>
      <c r="Y30">
        <f t="shared" si="7"/>
        <v>20085.165631326585</v>
      </c>
      <c r="Z30">
        <v>26</v>
      </c>
    </row>
    <row r="31" spans="1:26" x14ac:dyDescent="0.25">
      <c r="A31" t="s">
        <v>5</v>
      </c>
      <c r="B31">
        <v>912</v>
      </c>
      <c r="C31">
        <v>902</v>
      </c>
      <c r="D31">
        <v>1035</v>
      </c>
      <c r="E31">
        <v>904</v>
      </c>
      <c r="F31">
        <v>27</v>
      </c>
      <c r="H31" t="s">
        <v>5</v>
      </c>
      <c r="I31">
        <f t="shared" si="0"/>
        <v>1024.7180327440253</v>
      </c>
      <c r="J31">
        <f t="shared" si="1"/>
        <v>312.0911644674274</v>
      </c>
      <c r="K31">
        <f t="shared" si="2"/>
        <v>2792.0343560599026</v>
      </c>
      <c r="L31">
        <f t="shared" si="3"/>
        <v>680.38108147262597</v>
      </c>
      <c r="M31">
        <v>27</v>
      </c>
      <c r="U31" t="s">
        <v>5</v>
      </c>
      <c r="V31">
        <f t="shared" si="4"/>
        <v>32179.741730031667</v>
      </c>
      <c r="W31">
        <f t="shared" si="5"/>
        <v>9695.5860429115855</v>
      </c>
      <c r="X31">
        <f t="shared" si="6"/>
        <v>78073.103686867311</v>
      </c>
      <c r="Y31">
        <f t="shared" si="7"/>
        <v>20829.144280702349</v>
      </c>
      <c r="Z31">
        <v>27</v>
      </c>
    </row>
    <row r="32" spans="1:26" x14ac:dyDescent="0.25">
      <c r="A32" t="s">
        <v>5</v>
      </c>
      <c r="B32">
        <v>914</v>
      </c>
      <c r="C32">
        <v>904</v>
      </c>
      <c r="D32">
        <v>1008</v>
      </c>
      <c r="E32">
        <v>904</v>
      </c>
      <c r="F32">
        <v>28</v>
      </c>
      <c r="H32" t="s">
        <v>5</v>
      </c>
      <c r="I32">
        <f t="shared" si="0"/>
        <v>1026.9652214123237</v>
      </c>
      <c r="J32">
        <f t="shared" si="1"/>
        <v>312.78316261480529</v>
      </c>
      <c r="K32">
        <f t="shared" si="2"/>
        <v>2719.1986772061659</v>
      </c>
      <c r="L32">
        <f t="shared" si="3"/>
        <v>680.38108147262597</v>
      </c>
      <c r="M32">
        <v>28</v>
      </c>
      <c r="U32" t="s">
        <v>5</v>
      </c>
      <c r="V32">
        <f t="shared" si="4"/>
        <v>33205.583357109841</v>
      </c>
      <c r="W32">
        <f t="shared" si="5"/>
        <v>10008.023206452703</v>
      </c>
      <c r="X32">
        <f t="shared" si="6"/>
        <v>80828.720203500343</v>
      </c>
      <c r="Y32">
        <f t="shared" si="7"/>
        <v>21509.525362174976</v>
      </c>
      <c r="Z32">
        <v>28</v>
      </c>
    </row>
    <row r="33" spans="1:26" x14ac:dyDescent="0.25">
      <c r="A33" t="s">
        <v>5</v>
      </c>
      <c r="B33">
        <v>1104</v>
      </c>
      <c r="C33">
        <v>906</v>
      </c>
      <c r="D33">
        <v>1109</v>
      </c>
      <c r="E33">
        <v>918</v>
      </c>
      <c r="F33">
        <v>29</v>
      </c>
      <c r="H33" t="s">
        <v>5</v>
      </c>
      <c r="I33">
        <f t="shared" si="0"/>
        <v>1240.4481449006621</v>
      </c>
      <c r="J33">
        <f t="shared" si="1"/>
        <v>313.47516076218318</v>
      </c>
      <c r="K33">
        <f t="shared" si="2"/>
        <v>2991.6580684738474</v>
      </c>
      <c r="L33">
        <f t="shared" si="3"/>
        <v>690.91795662817549</v>
      </c>
      <c r="M33">
        <v>29</v>
      </c>
      <c r="U33" t="s">
        <v>5</v>
      </c>
      <c r="V33">
        <f t="shared" si="4"/>
        <v>34339.290040266336</v>
      </c>
      <c r="W33">
        <f t="shared" si="5"/>
        <v>10321.152368141196</v>
      </c>
      <c r="X33">
        <f t="shared" si="6"/>
        <v>83684.148576340347</v>
      </c>
      <c r="Y33">
        <f t="shared" si="7"/>
        <v>22195.174881225375</v>
      </c>
      <c r="Z33">
        <v>29</v>
      </c>
    </row>
    <row r="34" spans="1:26" x14ac:dyDescent="0.25">
      <c r="A34" t="s">
        <v>5</v>
      </c>
      <c r="B34">
        <v>1183</v>
      </c>
      <c r="C34">
        <v>908</v>
      </c>
      <c r="D34">
        <v>1079</v>
      </c>
      <c r="E34">
        <v>968</v>
      </c>
      <c r="F34">
        <v>30</v>
      </c>
      <c r="H34" t="s">
        <v>5</v>
      </c>
      <c r="I34">
        <f t="shared" si="0"/>
        <v>1329.2120972984451</v>
      </c>
      <c r="J34">
        <f t="shared" si="1"/>
        <v>314.16715890956107</v>
      </c>
      <c r="K34">
        <f t="shared" si="2"/>
        <v>2910.7295364141401</v>
      </c>
      <c r="L34">
        <f t="shared" si="3"/>
        <v>728.54965361228085</v>
      </c>
      <c r="M34">
        <v>30</v>
      </c>
      <c r="U34" t="s">
        <v>5</v>
      </c>
      <c r="V34">
        <f t="shared" si="4"/>
        <v>35624.120161365892</v>
      </c>
      <c r="W34">
        <f t="shared" si="5"/>
        <v>10634.973527977068</v>
      </c>
      <c r="X34">
        <f t="shared" si="6"/>
        <v>86635.342378784335</v>
      </c>
      <c r="Y34">
        <f t="shared" si="7"/>
        <v>22904.908686345603</v>
      </c>
      <c r="Z34">
        <v>30</v>
      </c>
    </row>
    <row r="35" spans="1:26" x14ac:dyDescent="0.25">
      <c r="A35" t="s">
        <v>5</v>
      </c>
      <c r="B35">
        <v>1146</v>
      </c>
      <c r="C35">
        <v>1169</v>
      </c>
      <c r="D35">
        <v>937</v>
      </c>
      <c r="E35">
        <v>929</v>
      </c>
      <c r="F35">
        <v>31</v>
      </c>
      <c r="H35" t="s">
        <v>5</v>
      </c>
      <c r="I35">
        <f t="shared" si="0"/>
        <v>1287.6391069349265</v>
      </c>
      <c r="J35">
        <f t="shared" si="1"/>
        <v>404.47291714237542</v>
      </c>
      <c r="K35">
        <f t="shared" si="2"/>
        <v>2527.6678179981918</v>
      </c>
      <c r="L35">
        <f t="shared" si="3"/>
        <v>699.1969299646787</v>
      </c>
      <c r="M35">
        <v>31</v>
      </c>
      <c r="U35" t="s">
        <v>5</v>
      </c>
      <c r="V35">
        <f t="shared" si="4"/>
        <v>36932.54576348258</v>
      </c>
      <c r="W35">
        <f t="shared" si="5"/>
        <v>10994.293566003036</v>
      </c>
      <c r="X35">
        <f t="shared" si="6"/>
        <v>89354.541055990499</v>
      </c>
      <c r="Y35">
        <f t="shared" si="7"/>
        <v>23618.781978134084</v>
      </c>
      <c r="Z35">
        <v>31</v>
      </c>
    </row>
    <row r="36" spans="1:26" x14ac:dyDescent="0.25">
      <c r="A36" t="s">
        <v>5</v>
      </c>
      <c r="B36">
        <v>1409</v>
      </c>
      <c r="C36">
        <v>1147</v>
      </c>
      <c r="D36">
        <v>922</v>
      </c>
      <c r="E36">
        <v>992</v>
      </c>
      <c r="F36">
        <v>32</v>
      </c>
      <c r="H36" t="s">
        <v>5</v>
      </c>
      <c r="I36">
        <f t="shared" si="0"/>
        <v>1583.1444168161531</v>
      </c>
      <c r="J36">
        <f t="shared" si="1"/>
        <v>396.86093752121866</v>
      </c>
      <c r="K36">
        <f t="shared" si="2"/>
        <v>2487.2035519683382</v>
      </c>
      <c r="L36">
        <f t="shared" si="3"/>
        <v>746.61286816465145</v>
      </c>
      <c r="M36">
        <v>32</v>
      </c>
      <c r="U36" t="s">
        <v>5</v>
      </c>
      <c r="V36">
        <f t="shared" si="4"/>
        <v>38367.937525358117</v>
      </c>
      <c r="W36">
        <f t="shared" si="5"/>
        <v>11394.960493334833</v>
      </c>
      <c r="X36">
        <f t="shared" si="6"/>
        <v>91861.976740973769</v>
      </c>
      <c r="Y36">
        <f t="shared" si="7"/>
        <v>24341.68687719875</v>
      </c>
      <c r="Z36">
        <v>32</v>
      </c>
    </row>
    <row r="37" spans="1:26" x14ac:dyDescent="0.25">
      <c r="A37" t="s">
        <v>5</v>
      </c>
      <c r="B37">
        <v>1637</v>
      </c>
      <c r="C37">
        <v>1119</v>
      </c>
      <c r="D37">
        <v>924</v>
      </c>
      <c r="E37">
        <v>994</v>
      </c>
      <c r="F37">
        <v>33</v>
      </c>
      <c r="H37" t="s">
        <v>5</v>
      </c>
      <c r="I37">
        <f t="shared" si="0"/>
        <v>1839.3239250021595</v>
      </c>
      <c r="J37">
        <f t="shared" si="1"/>
        <v>387.17296345792823</v>
      </c>
      <c r="K37">
        <f t="shared" si="2"/>
        <v>2492.5987874389853</v>
      </c>
      <c r="L37">
        <f t="shared" si="3"/>
        <v>748.11813604401573</v>
      </c>
      <c r="M37">
        <v>33</v>
      </c>
      <c r="U37" t="s">
        <v>5</v>
      </c>
      <c r="V37">
        <f t="shared" si="4"/>
        <v>40079.171696267273</v>
      </c>
      <c r="W37">
        <f t="shared" si="5"/>
        <v>11786.977443824406</v>
      </c>
      <c r="X37">
        <f t="shared" si="6"/>
        <v>94351.877910677431</v>
      </c>
      <c r="Y37">
        <f t="shared" si="7"/>
        <v>25089.052379303084</v>
      </c>
      <c r="Z37">
        <v>33</v>
      </c>
    </row>
    <row r="38" spans="1:26" x14ac:dyDescent="0.25">
      <c r="A38" t="s">
        <v>5</v>
      </c>
      <c r="B38">
        <v>1633</v>
      </c>
      <c r="C38">
        <v>1104</v>
      </c>
      <c r="D38">
        <v>918</v>
      </c>
      <c r="E38">
        <v>998</v>
      </c>
      <c r="F38">
        <v>34</v>
      </c>
      <c r="H38" t="s">
        <v>5</v>
      </c>
      <c r="I38">
        <f t="shared" si="0"/>
        <v>1834.8295476655628</v>
      </c>
      <c r="J38">
        <f t="shared" si="1"/>
        <v>381.98297735259405</v>
      </c>
      <c r="K38">
        <f t="shared" si="2"/>
        <v>2476.413081027044</v>
      </c>
      <c r="L38">
        <f t="shared" si="3"/>
        <v>751.12867180274418</v>
      </c>
      <c r="M38">
        <v>34</v>
      </c>
      <c r="U38" t="s">
        <v>5</v>
      </c>
      <c r="V38">
        <f t="shared" si="4"/>
        <v>41916.248432601133</v>
      </c>
      <c r="W38">
        <f t="shared" si="5"/>
        <v>12171.555414229668</v>
      </c>
      <c r="X38">
        <f t="shared" si="6"/>
        <v>96836.383844910451</v>
      </c>
      <c r="Y38">
        <f t="shared" si="7"/>
        <v>25838.675783226463</v>
      </c>
      <c r="Z38">
        <v>34</v>
      </c>
    </row>
    <row r="39" spans="1:26" x14ac:dyDescent="0.25">
      <c r="A39" t="s">
        <v>5</v>
      </c>
      <c r="B39">
        <v>1698</v>
      </c>
      <c r="C39">
        <v>1195</v>
      </c>
      <c r="D39">
        <v>943</v>
      </c>
      <c r="E39">
        <v>990</v>
      </c>
      <c r="F39">
        <v>35</v>
      </c>
      <c r="H39" t="s">
        <v>5</v>
      </c>
      <c r="I39">
        <f t="shared" si="0"/>
        <v>1907.8631793852576</v>
      </c>
      <c r="J39">
        <f t="shared" si="1"/>
        <v>413.46889305828796</v>
      </c>
      <c r="K39">
        <f t="shared" si="2"/>
        <v>2543.8535244101336</v>
      </c>
      <c r="L39">
        <f t="shared" si="3"/>
        <v>745.10760028528728</v>
      </c>
      <c r="M39">
        <v>35</v>
      </c>
      <c r="U39" t="s">
        <v>5</v>
      </c>
      <c r="V39">
        <f t="shared" si="4"/>
        <v>43787.594796126541</v>
      </c>
      <c r="W39">
        <f t="shared" si="5"/>
        <v>12569.281349435108</v>
      </c>
      <c r="X39">
        <f t="shared" si="6"/>
        <v>99346.517147629042</v>
      </c>
      <c r="Y39">
        <f t="shared" si="7"/>
        <v>26586.79391927048</v>
      </c>
      <c r="Z39">
        <v>35</v>
      </c>
    </row>
    <row r="40" spans="1:26" x14ac:dyDescent="0.25">
      <c r="A40" t="s">
        <v>5</v>
      </c>
      <c r="B40">
        <v>1659</v>
      </c>
      <c r="C40">
        <v>1483</v>
      </c>
      <c r="D40">
        <v>1000</v>
      </c>
      <c r="E40">
        <v>974</v>
      </c>
      <c r="F40">
        <v>36</v>
      </c>
      <c r="H40" t="s">
        <v>5</v>
      </c>
      <c r="I40">
        <f t="shared" si="0"/>
        <v>1864.0430003534407</v>
      </c>
      <c r="J40">
        <f t="shared" si="1"/>
        <v>513.11662628070383</v>
      </c>
      <c r="K40">
        <f t="shared" si="2"/>
        <v>2697.6177353235771</v>
      </c>
      <c r="L40">
        <f t="shared" si="3"/>
        <v>733.06545725037358</v>
      </c>
      <c r="M40">
        <v>36</v>
      </c>
      <c r="U40" t="s">
        <v>5</v>
      </c>
      <c r="V40">
        <f t="shared" si="4"/>
        <v>45673.547885995889</v>
      </c>
      <c r="W40">
        <f t="shared" si="5"/>
        <v>13032.574109104604</v>
      </c>
      <c r="X40">
        <f t="shared" si="6"/>
        <v>101967.2527774959</v>
      </c>
      <c r="Y40">
        <f t="shared" si="7"/>
        <v>27325.880448038311</v>
      </c>
      <c r="Z40">
        <v>36</v>
      </c>
    </row>
    <row r="41" spans="1:26" x14ac:dyDescent="0.25">
      <c r="A41" t="s">
        <v>5</v>
      </c>
      <c r="B41">
        <v>1668</v>
      </c>
      <c r="C41">
        <v>1671</v>
      </c>
      <c r="D41">
        <v>1070</v>
      </c>
      <c r="E41">
        <v>992</v>
      </c>
      <c r="F41">
        <v>37</v>
      </c>
      <c r="H41" t="s">
        <v>5</v>
      </c>
      <c r="I41">
        <f t="shared" si="0"/>
        <v>1874.155349360783</v>
      </c>
      <c r="J41">
        <f t="shared" si="1"/>
        <v>578.16445213422526</v>
      </c>
      <c r="K41">
        <f t="shared" si="2"/>
        <v>2886.4509767962277</v>
      </c>
      <c r="L41">
        <f t="shared" si="3"/>
        <v>746.61286816465145</v>
      </c>
      <c r="M41">
        <v>37</v>
      </c>
      <c r="U41" t="s">
        <v>5</v>
      </c>
      <c r="V41">
        <f t="shared" si="4"/>
        <v>47542.647060853</v>
      </c>
      <c r="W41">
        <f t="shared" si="5"/>
        <v>13578.214648312069</v>
      </c>
      <c r="X41">
        <f t="shared" si="6"/>
        <v>104759.2871335558</v>
      </c>
      <c r="Y41">
        <f t="shared" si="7"/>
        <v>28065.719610745822</v>
      </c>
      <c r="Z41">
        <v>37</v>
      </c>
    </row>
    <row r="42" spans="1:26" x14ac:dyDescent="0.25">
      <c r="A42" t="s">
        <v>5</v>
      </c>
      <c r="B42">
        <v>1552</v>
      </c>
      <c r="C42">
        <v>1635</v>
      </c>
      <c r="D42">
        <v>932</v>
      </c>
      <c r="E42">
        <v>1003</v>
      </c>
      <c r="F42">
        <v>38</v>
      </c>
      <c r="H42" t="s">
        <v>5</v>
      </c>
      <c r="I42">
        <f t="shared" si="0"/>
        <v>1743.8184065994817</v>
      </c>
      <c r="J42">
        <f t="shared" si="1"/>
        <v>565.70848548142328</v>
      </c>
      <c r="K42">
        <f t="shared" si="2"/>
        <v>2514.1797293215741</v>
      </c>
      <c r="L42">
        <f t="shared" si="3"/>
        <v>754.89184150115466</v>
      </c>
      <c r="M42">
        <v>38</v>
      </c>
      <c r="U42" t="s">
        <v>5</v>
      </c>
      <c r="V42">
        <f t="shared" si="4"/>
        <v>49351.633938833133</v>
      </c>
      <c r="W42">
        <f t="shared" si="5"/>
        <v>14150.151117119893</v>
      </c>
      <c r="X42">
        <f t="shared" si="6"/>
        <v>107459.60248661471</v>
      </c>
      <c r="Y42">
        <f t="shared" si="7"/>
        <v>28816.471965578727</v>
      </c>
      <c r="Z42">
        <v>38</v>
      </c>
    </row>
    <row r="43" spans="1:26" x14ac:dyDescent="0.25">
      <c r="A43" t="s">
        <v>5</v>
      </c>
      <c r="B43">
        <v>1571</v>
      </c>
      <c r="C43">
        <v>1441</v>
      </c>
      <c r="D43">
        <v>920</v>
      </c>
      <c r="E43">
        <v>981</v>
      </c>
      <c r="F43">
        <v>39</v>
      </c>
      <c r="H43" t="s">
        <v>5</v>
      </c>
      <c r="I43">
        <f t="shared" si="0"/>
        <v>1765.1666989483156</v>
      </c>
      <c r="J43">
        <f t="shared" si="1"/>
        <v>498.58466518576813</v>
      </c>
      <c r="K43">
        <f t="shared" si="2"/>
        <v>2481.8083164976911</v>
      </c>
      <c r="L43">
        <f t="shared" si="3"/>
        <v>738.33389482814823</v>
      </c>
      <c r="M43">
        <v>39</v>
      </c>
      <c r="U43" t="s">
        <v>5</v>
      </c>
      <c r="V43">
        <f t="shared" si="4"/>
        <v>51106.126491607029</v>
      </c>
      <c r="W43">
        <f t="shared" si="5"/>
        <v>14682.297692453489</v>
      </c>
      <c r="X43">
        <f t="shared" si="6"/>
        <v>109957.59650952434</v>
      </c>
      <c r="Y43">
        <f t="shared" si="7"/>
        <v>29563.084833743378</v>
      </c>
      <c r="Z43">
        <v>39</v>
      </c>
    </row>
    <row r="44" spans="1:26" x14ac:dyDescent="0.25">
      <c r="A44" t="s">
        <v>5</v>
      </c>
      <c r="B44">
        <v>1438</v>
      </c>
      <c r="C44">
        <v>1340</v>
      </c>
      <c r="D44">
        <v>1051</v>
      </c>
      <c r="E44">
        <v>1333</v>
      </c>
      <c r="F44">
        <v>40</v>
      </c>
      <c r="H44" t="s">
        <v>5</v>
      </c>
      <c r="I44">
        <f t="shared" si="0"/>
        <v>1615.7286525064785</v>
      </c>
      <c r="J44">
        <f t="shared" si="1"/>
        <v>463.63875874318484</v>
      </c>
      <c r="K44">
        <f t="shared" si="2"/>
        <v>2835.1962398250798</v>
      </c>
      <c r="L44">
        <f t="shared" si="3"/>
        <v>1003.2610415962504</v>
      </c>
      <c r="M44">
        <v>40</v>
      </c>
      <c r="U44" t="s">
        <v>5</v>
      </c>
      <c r="V44">
        <f t="shared" si="4"/>
        <v>52796.574167334424</v>
      </c>
      <c r="W44">
        <f t="shared" si="5"/>
        <v>15163.409404417966</v>
      </c>
      <c r="X44">
        <f t="shared" si="6"/>
        <v>112616.09878768573</v>
      </c>
      <c r="Y44">
        <f t="shared" si="7"/>
        <v>30433.882301955578</v>
      </c>
      <c r="Z44">
        <v>40</v>
      </c>
    </row>
    <row r="45" spans="1:26" x14ac:dyDescent="0.25">
      <c r="A45" t="s">
        <v>5</v>
      </c>
      <c r="B45">
        <v>1384</v>
      </c>
      <c r="C45">
        <v>1353</v>
      </c>
      <c r="D45">
        <v>1023</v>
      </c>
      <c r="E45">
        <v>1023</v>
      </c>
      <c r="F45">
        <v>41</v>
      </c>
      <c r="H45" t="s">
        <v>5</v>
      </c>
      <c r="I45">
        <f t="shared" si="0"/>
        <v>1555.0545584624244</v>
      </c>
      <c r="J45">
        <f t="shared" si="1"/>
        <v>468.13674670114108</v>
      </c>
      <c r="K45">
        <f t="shared" si="2"/>
        <v>2759.6629432360196</v>
      </c>
      <c r="L45">
        <f t="shared" si="3"/>
        <v>769.9445202947968</v>
      </c>
      <c r="M45">
        <v>41</v>
      </c>
      <c r="U45" t="s">
        <v>5</v>
      </c>
      <c r="V45">
        <f t="shared" si="4"/>
        <v>54381.965772818876</v>
      </c>
      <c r="W45">
        <f t="shared" si="5"/>
        <v>15629.297157140129</v>
      </c>
      <c r="X45">
        <f t="shared" si="6"/>
        <v>115413.52837921628</v>
      </c>
      <c r="Y45">
        <f t="shared" si="7"/>
        <v>31320.485082901101</v>
      </c>
      <c r="Z45">
        <v>41</v>
      </c>
    </row>
    <row r="46" spans="1:26" x14ac:dyDescent="0.25">
      <c r="A46" t="s">
        <v>5</v>
      </c>
      <c r="B46">
        <v>1362</v>
      </c>
      <c r="C46">
        <v>1762</v>
      </c>
      <c r="D46">
        <v>1067</v>
      </c>
      <c r="E46">
        <v>992</v>
      </c>
      <c r="F46">
        <v>42</v>
      </c>
      <c r="H46" t="s">
        <v>5</v>
      </c>
      <c r="I46">
        <f t="shared" si="0"/>
        <v>1530.335483111143</v>
      </c>
      <c r="J46">
        <f t="shared" si="1"/>
        <v>609.65036783991911</v>
      </c>
      <c r="K46">
        <f t="shared" si="2"/>
        <v>2878.358123590257</v>
      </c>
      <c r="L46">
        <f t="shared" si="3"/>
        <v>746.61286816465145</v>
      </c>
      <c r="M46">
        <v>42</v>
      </c>
      <c r="U46" t="s">
        <v>5</v>
      </c>
      <c r="V46">
        <f t="shared" si="4"/>
        <v>55924.660793605661</v>
      </c>
      <c r="W46">
        <f t="shared" si="5"/>
        <v>16168.190714410659</v>
      </c>
      <c r="X46">
        <f t="shared" si="6"/>
        <v>118232.53891262942</v>
      </c>
      <c r="Y46">
        <f t="shared" si="7"/>
        <v>32078.763777130825</v>
      </c>
      <c r="Z46">
        <v>42</v>
      </c>
    </row>
    <row r="47" spans="1:26" x14ac:dyDescent="0.25">
      <c r="A47" t="s">
        <v>5</v>
      </c>
      <c r="B47">
        <v>1436</v>
      </c>
      <c r="C47">
        <v>1521</v>
      </c>
      <c r="D47">
        <v>1038</v>
      </c>
      <c r="E47">
        <v>959</v>
      </c>
      <c r="F47">
        <v>43</v>
      </c>
      <c r="H47" t="s">
        <v>5</v>
      </c>
      <c r="I47">
        <f t="shared" si="0"/>
        <v>1613.4814638381802</v>
      </c>
      <c r="J47">
        <f t="shared" si="1"/>
        <v>526.26459108088363</v>
      </c>
      <c r="K47">
        <f t="shared" si="2"/>
        <v>2800.1272092658733</v>
      </c>
      <c r="L47">
        <f t="shared" si="3"/>
        <v>721.77594815514192</v>
      </c>
      <c r="M47">
        <v>43</v>
      </c>
      <c r="U47" t="s">
        <v>5</v>
      </c>
      <c r="V47">
        <f t="shared" si="4"/>
        <v>57496.569267080326</v>
      </c>
      <c r="W47">
        <f t="shared" si="5"/>
        <v>16736.14819387106</v>
      </c>
      <c r="X47">
        <f t="shared" si="6"/>
        <v>121071.78157905748</v>
      </c>
      <c r="Y47">
        <f t="shared" si="7"/>
        <v>32812.958185290721</v>
      </c>
      <c r="Z47">
        <v>43</v>
      </c>
    </row>
    <row r="48" spans="1:26" x14ac:dyDescent="0.25">
      <c r="A48" t="s">
        <v>5</v>
      </c>
      <c r="B48">
        <v>1503</v>
      </c>
      <c r="C48">
        <v>1340</v>
      </c>
      <c r="D48">
        <v>1039</v>
      </c>
      <c r="E48">
        <v>924</v>
      </c>
      <c r="F48">
        <v>44</v>
      </c>
      <c r="H48" t="s">
        <v>5</v>
      </c>
      <c r="I48">
        <f t="shared" si="0"/>
        <v>1688.7622842261733</v>
      </c>
      <c r="J48">
        <f t="shared" si="1"/>
        <v>463.63875874318484</v>
      </c>
      <c r="K48">
        <f t="shared" si="2"/>
        <v>2802.8248270011968</v>
      </c>
      <c r="L48">
        <f t="shared" si="3"/>
        <v>695.43376026626811</v>
      </c>
      <c r="M48">
        <v>44</v>
      </c>
      <c r="U48" t="s">
        <v>5</v>
      </c>
      <c r="V48">
        <f t="shared" si="4"/>
        <v>59147.691141112504</v>
      </c>
      <c r="W48">
        <f t="shared" si="5"/>
        <v>17231.099868783094</v>
      </c>
      <c r="X48">
        <f t="shared" si="6"/>
        <v>123873.25759719101</v>
      </c>
      <c r="Y48">
        <f t="shared" si="7"/>
        <v>33521.563039501423</v>
      </c>
      <c r="Z48">
        <v>44</v>
      </c>
    </row>
    <row r="49" spans="1:26" x14ac:dyDescent="0.25">
      <c r="A49" t="s">
        <v>5</v>
      </c>
      <c r="B49">
        <v>1378</v>
      </c>
      <c r="C49">
        <v>1338</v>
      </c>
      <c r="D49">
        <v>1094</v>
      </c>
      <c r="E49">
        <v>935</v>
      </c>
      <c r="F49">
        <v>45</v>
      </c>
      <c r="H49" t="s">
        <v>5</v>
      </c>
      <c r="I49">
        <f t="shared" si="0"/>
        <v>1548.3129924575294</v>
      </c>
      <c r="J49">
        <f t="shared" si="1"/>
        <v>462.94676059580695</v>
      </c>
      <c r="K49">
        <f t="shared" si="2"/>
        <v>2951.1938024439937</v>
      </c>
      <c r="L49">
        <f t="shared" si="3"/>
        <v>703.71273360277132</v>
      </c>
      <c r="M49">
        <v>45</v>
      </c>
      <c r="U49" t="s">
        <v>5</v>
      </c>
      <c r="V49">
        <f t="shared" si="4"/>
        <v>60766.228779454352</v>
      </c>
      <c r="W49">
        <f t="shared" si="5"/>
        <v>17694.392628452591</v>
      </c>
      <c r="X49">
        <f t="shared" si="6"/>
        <v>126750.26691191361</v>
      </c>
      <c r="Y49">
        <f t="shared" si="7"/>
        <v>34221.13628643594</v>
      </c>
      <c r="Z49">
        <v>45</v>
      </c>
    </row>
    <row r="50" spans="1:26" x14ac:dyDescent="0.25">
      <c r="A50" t="s">
        <v>5</v>
      </c>
      <c r="B50">
        <v>1355</v>
      </c>
      <c r="C50">
        <v>1345</v>
      </c>
      <c r="D50">
        <v>1012</v>
      </c>
      <c r="E50">
        <v>968</v>
      </c>
      <c r="F50">
        <v>46</v>
      </c>
      <c r="H50" t="s">
        <v>5</v>
      </c>
      <c r="I50">
        <f t="shared" si="0"/>
        <v>1522.4703227720991</v>
      </c>
      <c r="J50">
        <f t="shared" si="1"/>
        <v>465.36875411162953</v>
      </c>
      <c r="K50">
        <f t="shared" si="2"/>
        <v>2729.9891481474601</v>
      </c>
      <c r="L50">
        <f t="shared" si="3"/>
        <v>728.54965361228085</v>
      </c>
      <c r="M50">
        <v>46</v>
      </c>
      <c r="U50" t="s">
        <v>5</v>
      </c>
      <c r="V50">
        <f t="shared" si="4"/>
        <v>62301.620437069163</v>
      </c>
      <c r="W50">
        <f t="shared" si="5"/>
        <v>18158.550385806309</v>
      </c>
      <c r="X50">
        <f t="shared" si="6"/>
        <v>129590.85838720934</v>
      </c>
      <c r="Y50">
        <f t="shared" si="7"/>
        <v>34937.267480043469</v>
      </c>
      <c r="Z50">
        <v>46</v>
      </c>
    </row>
    <row r="51" spans="1:26" x14ac:dyDescent="0.25">
      <c r="A51" t="s">
        <v>5</v>
      </c>
      <c r="B51">
        <v>1355</v>
      </c>
      <c r="C51">
        <v>1351</v>
      </c>
      <c r="D51">
        <v>989</v>
      </c>
      <c r="E51">
        <v>992</v>
      </c>
      <c r="F51">
        <v>47</v>
      </c>
      <c r="H51" t="s">
        <v>5</v>
      </c>
      <c r="I51">
        <f t="shared" si="0"/>
        <v>1522.4703227720991</v>
      </c>
      <c r="J51">
        <f t="shared" si="1"/>
        <v>467.44474855376319</v>
      </c>
      <c r="K51">
        <f t="shared" si="2"/>
        <v>2667.9439402350181</v>
      </c>
      <c r="L51">
        <f t="shared" si="3"/>
        <v>746.61286816465145</v>
      </c>
      <c r="M51">
        <v>47</v>
      </c>
      <c r="U51" t="s">
        <v>5</v>
      </c>
      <c r="V51">
        <f t="shared" si="4"/>
        <v>63824.09075984126</v>
      </c>
      <c r="W51">
        <f t="shared" si="5"/>
        <v>18624.957137139005</v>
      </c>
      <c r="X51">
        <f t="shared" si="6"/>
        <v>132289.8249314006</v>
      </c>
      <c r="Y51">
        <f t="shared" si="7"/>
        <v>35674.848740931935</v>
      </c>
      <c r="Z51">
        <v>47</v>
      </c>
    </row>
    <row r="52" spans="1:26" x14ac:dyDescent="0.25">
      <c r="A52" t="s">
        <v>5</v>
      </c>
      <c r="B52">
        <v>1357</v>
      </c>
      <c r="C52">
        <v>1342</v>
      </c>
      <c r="D52">
        <v>1007</v>
      </c>
      <c r="E52">
        <v>999</v>
      </c>
      <c r="F52">
        <v>48</v>
      </c>
      <c r="H52" t="s">
        <v>5</v>
      </c>
      <c r="I52">
        <f t="shared" si="0"/>
        <v>1524.7175114403974</v>
      </c>
      <c r="J52">
        <f t="shared" si="1"/>
        <v>464.33075689056272</v>
      </c>
      <c r="K52">
        <f t="shared" si="2"/>
        <v>2716.5010594708424</v>
      </c>
      <c r="L52">
        <f t="shared" si="3"/>
        <v>751.88130574242621</v>
      </c>
      <c r="M52">
        <v>48</v>
      </c>
      <c r="U52" t="s">
        <v>5</v>
      </c>
      <c r="V52">
        <f t="shared" si="4"/>
        <v>65347.684676947509</v>
      </c>
      <c r="W52">
        <f t="shared" si="5"/>
        <v>19090.844889861168</v>
      </c>
      <c r="X52">
        <f t="shared" si="6"/>
        <v>134982.04743125354</v>
      </c>
      <c r="Y52">
        <f t="shared" si="7"/>
        <v>36424.095827885474</v>
      </c>
      <c r="Z52">
        <v>48</v>
      </c>
    </row>
    <row r="53" spans="1:26" x14ac:dyDescent="0.25">
      <c r="A53" t="s">
        <v>5</v>
      </c>
      <c r="B53">
        <v>1363</v>
      </c>
      <c r="C53">
        <v>1344</v>
      </c>
      <c r="D53">
        <v>997</v>
      </c>
      <c r="E53">
        <v>978</v>
      </c>
      <c r="F53">
        <v>49</v>
      </c>
      <c r="H53" t="s">
        <v>5</v>
      </c>
      <c r="I53">
        <f t="shared" si="0"/>
        <v>1531.4590774452922</v>
      </c>
      <c r="J53">
        <f t="shared" si="1"/>
        <v>465.02275503794061</v>
      </c>
      <c r="K53">
        <f t="shared" si="2"/>
        <v>2689.5248821176065</v>
      </c>
      <c r="L53">
        <f t="shared" si="3"/>
        <v>736.07599300910192</v>
      </c>
      <c r="M53">
        <v>49</v>
      </c>
      <c r="U53" t="s">
        <v>5</v>
      </c>
      <c r="V53">
        <f t="shared" si="4"/>
        <v>66875.772971390354</v>
      </c>
      <c r="W53">
        <f t="shared" si="5"/>
        <v>19555.521645825418</v>
      </c>
      <c r="X53">
        <f t="shared" si="6"/>
        <v>137685.06040204776</v>
      </c>
      <c r="Y53">
        <f t="shared" si="7"/>
        <v>37168.074477261238</v>
      </c>
      <c r="Z53">
        <v>49</v>
      </c>
    </row>
    <row r="54" spans="1:26" x14ac:dyDescent="0.25">
      <c r="A54" t="s">
        <v>5</v>
      </c>
      <c r="B54">
        <v>1345</v>
      </c>
      <c r="C54">
        <v>1345</v>
      </c>
      <c r="D54">
        <v>1034</v>
      </c>
      <c r="E54">
        <v>983</v>
      </c>
      <c r="F54">
        <v>50</v>
      </c>
      <c r="H54" t="s">
        <v>5</v>
      </c>
      <c r="I54">
        <f t="shared" si="0"/>
        <v>1511.2343794306075</v>
      </c>
      <c r="J54">
        <f t="shared" si="1"/>
        <v>465.36875411162953</v>
      </c>
      <c r="K54">
        <f t="shared" si="2"/>
        <v>2789.3367383245791</v>
      </c>
      <c r="L54">
        <f t="shared" si="3"/>
        <v>739.83916270751251</v>
      </c>
      <c r="M54">
        <v>50</v>
      </c>
      <c r="U54" t="s">
        <v>5</v>
      </c>
      <c r="V54">
        <f t="shared" si="4"/>
        <v>68397.119699828298</v>
      </c>
      <c r="W54">
        <f t="shared" si="5"/>
        <v>20020.717400400204</v>
      </c>
      <c r="X54">
        <f t="shared" si="6"/>
        <v>140424.49121226885</v>
      </c>
      <c r="Y54">
        <f t="shared" si="7"/>
        <v>37906.032055119547</v>
      </c>
      <c r="Z54">
        <v>50</v>
      </c>
    </row>
    <row r="55" spans="1:26" x14ac:dyDescent="0.25">
      <c r="A55" t="s">
        <v>5</v>
      </c>
      <c r="B55">
        <v>1359</v>
      </c>
      <c r="C55">
        <v>1369</v>
      </c>
      <c r="D55">
        <v>1055</v>
      </c>
      <c r="E55">
        <v>946</v>
      </c>
      <c r="F55">
        <v>51</v>
      </c>
      <c r="H55" t="s">
        <v>5</v>
      </c>
      <c r="I55">
        <f t="shared" si="0"/>
        <v>1526.9647001086955</v>
      </c>
      <c r="J55">
        <f t="shared" si="1"/>
        <v>473.67273188016418</v>
      </c>
      <c r="K55">
        <f t="shared" si="2"/>
        <v>2845.986710766374</v>
      </c>
      <c r="L55">
        <f t="shared" si="3"/>
        <v>711.99170693927454</v>
      </c>
      <c r="M55">
        <v>51</v>
      </c>
      <c r="U55" t="s">
        <v>5</v>
      </c>
      <c r="V55">
        <f t="shared" si="4"/>
        <v>69916.219239597951</v>
      </c>
      <c r="W55">
        <f t="shared" si="5"/>
        <v>20490.238143396102</v>
      </c>
      <c r="X55">
        <f t="shared" si="6"/>
        <v>143242.15293681432</v>
      </c>
      <c r="Y55">
        <f t="shared" si="7"/>
        <v>38631.947489942941</v>
      </c>
      <c r="Z55">
        <v>51</v>
      </c>
    </row>
    <row r="56" spans="1:26" x14ac:dyDescent="0.25">
      <c r="A56" t="s">
        <v>5</v>
      </c>
      <c r="B56">
        <v>1349</v>
      </c>
      <c r="C56">
        <v>1347</v>
      </c>
      <c r="D56">
        <v>1018</v>
      </c>
      <c r="E56">
        <v>963</v>
      </c>
      <c r="F56">
        <v>52</v>
      </c>
      <c r="H56" t="s">
        <v>5</v>
      </c>
      <c r="I56">
        <f t="shared" si="0"/>
        <v>1515.728756767204</v>
      </c>
      <c r="J56">
        <f t="shared" si="1"/>
        <v>466.06075225900742</v>
      </c>
      <c r="K56">
        <f t="shared" si="2"/>
        <v>2746.1748545594019</v>
      </c>
      <c r="L56">
        <f t="shared" si="3"/>
        <v>724.78648391387037</v>
      </c>
      <c r="M56">
        <v>52</v>
      </c>
      <c r="U56" t="s">
        <v>5</v>
      </c>
      <c r="V56">
        <f t="shared" si="4"/>
        <v>71437.565968035895</v>
      </c>
      <c r="W56">
        <f t="shared" si="5"/>
        <v>20960.104885465687</v>
      </c>
      <c r="X56">
        <f t="shared" si="6"/>
        <v>146038.2337194772</v>
      </c>
      <c r="Y56">
        <f t="shared" si="7"/>
        <v>39350.336585369514</v>
      </c>
      <c r="Z56">
        <v>52</v>
      </c>
    </row>
    <row r="57" spans="1:26" x14ac:dyDescent="0.25">
      <c r="A57" t="s">
        <v>5</v>
      </c>
      <c r="B57">
        <v>1343</v>
      </c>
      <c r="C57">
        <v>1342</v>
      </c>
      <c r="D57">
        <v>999</v>
      </c>
      <c r="E57">
        <v>1004</v>
      </c>
      <c r="F57">
        <v>53</v>
      </c>
      <c r="H57" t="s">
        <v>5</v>
      </c>
      <c r="I57">
        <f t="shared" si="0"/>
        <v>1508.9871907623092</v>
      </c>
      <c r="J57">
        <f t="shared" si="1"/>
        <v>464.33075689056272</v>
      </c>
      <c r="K57">
        <f t="shared" si="2"/>
        <v>2694.9201175882536</v>
      </c>
      <c r="L57">
        <f t="shared" si="3"/>
        <v>755.6444754408368</v>
      </c>
      <c r="M57">
        <v>53</v>
      </c>
      <c r="U57" t="s">
        <v>5</v>
      </c>
      <c r="V57">
        <f t="shared" si="4"/>
        <v>72949.923941800647</v>
      </c>
      <c r="W57">
        <f t="shared" si="5"/>
        <v>21425.300640040474</v>
      </c>
      <c r="X57">
        <f t="shared" si="6"/>
        <v>148758.78120555103</v>
      </c>
      <c r="Y57">
        <f t="shared" si="7"/>
        <v>40090.552065046868</v>
      </c>
      <c r="Z57">
        <v>53</v>
      </c>
    </row>
    <row r="58" spans="1:26" x14ac:dyDescent="0.25">
      <c r="A58" t="s">
        <v>5</v>
      </c>
      <c r="B58">
        <v>1345</v>
      </c>
      <c r="C58">
        <v>1383</v>
      </c>
      <c r="D58">
        <v>1051</v>
      </c>
      <c r="E58">
        <v>913</v>
      </c>
      <c r="F58">
        <v>54</v>
      </c>
      <c r="H58" t="s">
        <v>5</v>
      </c>
      <c r="I58">
        <f t="shared" si="0"/>
        <v>1511.2343794306075</v>
      </c>
      <c r="J58">
        <f t="shared" si="1"/>
        <v>478.51671891180939</v>
      </c>
      <c r="K58">
        <f t="shared" si="2"/>
        <v>2835.1962398250798</v>
      </c>
      <c r="L58">
        <f t="shared" si="3"/>
        <v>687.1547869297649</v>
      </c>
      <c r="M58">
        <v>54</v>
      </c>
      <c r="U58" t="s">
        <v>5</v>
      </c>
      <c r="V58">
        <f t="shared" si="4"/>
        <v>74460.034726897109</v>
      </c>
      <c r="W58">
        <f t="shared" si="5"/>
        <v>21896.72437794166</v>
      </c>
      <c r="X58">
        <f t="shared" si="6"/>
        <v>151523.83938425771</v>
      </c>
      <c r="Y58">
        <f t="shared" si="7"/>
        <v>40811.951696232172</v>
      </c>
      <c r="Z58">
        <v>54</v>
      </c>
    </row>
    <row r="59" spans="1:26" x14ac:dyDescent="0.25">
      <c r="A59" t="s">
        <v>5</v>
      </c>
      <c r="B59">
        <v>1351</v>
      </c>
      <c r="C59">
        <v>1338</v>
      </c>
      <c r="D59">
        <v>1025</v>
      </c>
      <c r="E59">
        <v>983</v>
      </c>
      <c r="F59">
        <v>55</v>
      </c>
      <c r="H59" t="s">
        <v>5</v>
      </c>
      <c r="I59">
        <f t="shared" si="0"/>
        <v>1517.9759454355024</v>
      </c>
      <c r="J59">
        <f t="shared" si="1"/>
        <v>462.94676059580695</v>
      </c>
      <c r="K59">
        <f t="shared" si="2"/>
        <v>2765.0581787066667</v>
      </c>
      <c r="L59">
        <f t="shared" si="3"/>
        <v>739.83916270751251</v>
      </c>
      <c r="M59">
        <v>55</v>
      </c>
      <c r="U59" t="s">
        <v>5</v>
      </c>
      <c r="V59">
        <f t="shared" si="4"/>
        <v>75974.639889330167</v>
      </c>
      <c r="W59">
        <f t="shared" si="5"/>
        <v>22367.456117695467</v>
      </c>
      <c r="X59">
        <f t="shared" si="6"/>
        <v>154323.96659352357</v>
      </c>
      <c r="Y59">
        <f t="shared" si="7"/>
        <v>41525.448671050814</v>
      </c>
      <c r="Z59">
        <v>55</v>
      </c>
    </row>
    <row r="60" spans="1:26" x14ac:dyDescent="0.25">
      <c r="A60" t="s">
        <v>5</v>
      </c>
      <c r="B60">
        <v>1362</v>
      </c>
      <c r="C60">
        <v>1347</v>
      </c>
      <c r="D60">
        <v>1026</v>
      </c>
      <c r="E60">
        <v>942</v>
      </c>
      <c r="F60">
        <v>56</v>
      </c>
      <c r="H60" t="s">
        <v>5</v>
      </c>
      <c r="I60">
        <f t="shared" si="0"/>
        <v>1530.335483111143</v>
      </c>
      <c r="J60">
        <f t="shared" si="1"/>
        <v>466.06075225900742</v>
      </c>
      <c r="K60">
        <f t="shared" si="2"/>
        <v>2767.7557964419902</v>
      </c>
      <c r="L60">
        <f t="shared" si="3"/>
        <v>708.98117118054608</v>
      </c>
      <c r="M60">
        <v>56</v>
      </c>
      <c r="U60" t="s">
        <v>5</v>
      </c>
      <c r="V60">
        <f t="shared" si="4"/>
        <v>77498.795603603488</v>
      </c>
      <c r="W60">
        <f t="shared" si="5"/>
        <v>22831.959874122873</v>
      </c>
      <c r="X60">
        <f t="shared" si="6"/>
        <v>157090.3735810979</v>
      </c>
      <c r="Y60">
        <f t="shared" si="7"/>
        <v>42249.858837994841</v>
      </c>
      <c r="Z60">
        <v>56</v>
      </c>
    </row>
    <row r="61" spans="1:26" x14ac:dyDescent="0.25">
      <c r="A61" t="s">
        <v>5</v>
      </c>
      <c r="B61">
        <v>1371</v>
      </c>
      <c r="C61">
        <v>1342</v>
      </c>
      <c r="D61">
        <v>992</v>
      </c>
      <c r="E61">
        <v>945</v>
      </c>
      <c r="F61">
        <v>57</v>
      </c>
      <c r="H61" t="s">
        <v>5</v>
      </c>
      <c r="I61">
        <f t="shared" si="0"/>
        <v>1540.4478321184854</v>
      </c>
      <c r="J61">
        <f t="shared" si="1"/>
        <v>464.33075689056272</v>
      </c>
      <c r="K61">
        <f t="shared" si="2"/>
        <v>2676.0367934409887</v>
      </c>
      <c r="L61">
        <f t="shared" si="3"/>
        <v>711.23907299959239</v>
      </c>
      <c r="M61">
        <v>57</v>
      </c>
      <c r="U61" t="s">
        <v>5</v>
      </c>
      <c r="V61">
        <f t="shared" si="4"/>
        <v>79034.187261218307</v>
      </c>
      <c r="W61">
        <f t="shared" si="5"/>
        <v>23297.155628697659</v>
      </c>
      <c r="X61">
        <f t="shared" si="6"/>
        <v>159812.26987603938</v>
      </c>
      <c r="Y61">
        <f t="shared" si="7"/>
        <v>42959.968960084909</v>
      </c>
      <c r="Z61">
        <v>57</v>
      </c>
    </row>
    <row r="62" spans="1:26" x14ac:dyDescent="0.25">
      <c r="A62" t="s">
        <v>5</v>
      </c>
      <c r="B62">
        <v>1341</v>
      </c>
      <c r="C62">
        <v>1335</v>
      </c>
      <c r="D62">
        <v>1032</v>
      </c>
      <c r="E62">
        <v>904</v>
      </c>
      <c r="F62">
        <v>58</v>
      </c>
      <c r="H62" t="s">
        <v>5</v>
      </c>
      <c r="I62">
        <f t="shared" si="0"/>
        <v>1506.7400020940108</v>
      </c>
      <c r="J62">
        <f t="shared" si="1"/>
        <v>461.90876337474009</v>
      </c>
      <c r="K62">
        <f t="shared" si="2"/>
        <v>2783.941502853932</v>
      </c>
      <c r="L62">
        <f t="shared" si="3"/>
        <v>680.38108147262597</v>
      </c>
      <c r="M62">
        <v>58</v>
      </c>
      <c r="U62" t="s">
        <v>5</v>
      </c>
      <c r="V62">
        <f t="shared" si="4"/>
        <v>80557.781178324556</v>
      </c>
      <c r="W62">
        <f t="shared" si="5"/>
        <v>23760.275388830312</v>
      </c>
      <c r="X62">
        <f t="shared" si="6"/>
        <v>162542.25902418685</v>
      </c>
      <c r="Y62">
        <f t="shared" si="7"/>
        <v>43655.779037321015</v>
      </c>
      <c r="Z62">
        <v>58</v>
      </c>
    </row>
    <row r="63" spans="1:26" x14ac:dyDescent="0.25">
      <c r="A63" t="s">
        <v>5</v>
      </c>
      <c r="B63">
        <v>1359</v>
      </c>
      <c r="C63">
        <v>1342</v>
      </c>
      <c r="D63">
        <v>953</v>
      </c>
      <c r="E63">
        <v>951</v>
      </c>
      <c r="F63">
        <v>59</v>
      </c>
      <c r="H63" t="s">
        <v>5</v>
      </c>
      <c r="I63">
        <f t="shared" si="0"/>
        <v>1526.9647001086955</v>
      </c>
      <c r="J63">
        <f t="shared" si="1"/>
        <v>464.33075689056272</v>
      </c>
      <c r="K63">
        <f t="shared" si="2"/>
        <v>2570.829701763369</v>
      </c>
      <c r="L63">
        <f t="shared" si="3"/>
        <v>715.75487663768502</v>
      </c>
      <c r="M63">
        <v>59</v>
      </c>
      <c r="U63" t="s">
        <v>5</v>
      </c>
      <c r="V63">
        <f t="shared" si="4"/>
        <v>82074.633529425904</v>
      </c>
      <c r="W63">
        <f t="shared" si="5"/>
        <v>24223.395148962965</v>
      </c>
      <c r="X63">
        <f t="shared" si="6"/>
        <v>165219.64462649549</v>
      </c>
      <c r="Y63">
        <f t="shared" si="7"/>
        <v>44353.847016376174</v>
      </c>
      <c r="Z63">
        <v>59</v>
      </c>
    </row>
    <row r="64" spans="1:26" x14ac:dyDescent="0.25">
      <c r="A64" t="s">
        <v>5</v>
      </c>
      <c r="B64">
        <v>1348</v>
      </c>
      <c r="C64">
        <v>1338</v>
      </c>
      <c r="D64">
        <v>1032</v>
      </c>
      <c r="E64">
        <v>994</v>
      </c>
      <c r="F64">
        <v>60</v>
      </c>
      <c r="H64" t="s">
        <v>5</v>
      </c>
      <c r="I64">
        <f t="shared" si="0"/>
        <v>1514.6051624330551</v>
      </c>
      <c r="J64">
        <f t="shared" si="1"/>
        <v>462.94676059580695</v>
      </c>
      <c r="K64">
        <f t="shared" si="2"/>
        <v>2783.941502853932</v>
      </c>
      <c r="L64">
        <f t="shared" si="3"/>
        <v>748.11813604401573</v>
      </c>
      <c r="M64">
        <v>60</v>
      </c>
      <c r="U64" t="s">
        <v>5</v>
      </c>
      <c r="V64">
        <f t="shared" si="4"/>
        <v>83595.418460696776</v>
      </c>
      <c r="W64">
        <f t="shared" si="5"/>
        <v>24687.033907706151</v>
      </c>
      <c r="X64">
        <f t="shared" si="6"/>
        <v>167897.03022880413</v>
      </c>
      <c r="Y64">
        <f t="shared" si="7"/>
        <v>45085.783522717022</v>
      </c>
      <c r="Z64">
        <v>60</v>
      </c>
    </row>
    <row r="65" spans="1:26" x14ac:dyDescent="0.25">
      <c r="A65" t="s">
        <v>5</v>
      </c>
      <c r="B65">
        <v>1357</v>
      </c>
      <c r="C65">
        <v>1381</v>
      </c>
      <c r="D65">
        <v>1054</v>
      </c>
      <c r="E65">
        <v>926</v>
      </c>
      <c r="F65">
        <v>61</v>
      </c>
      <c r="H65" t="s">
        <v>5</v>
      </c>
      <c r="I65">
        <f t="shared" si="0"/>
        <v>1524.7175114403974</v>
      </c>
      <c r="J65">
        <f t="shared" si="1"/>
        <v>477.8247207644315</v>
      </c>
      <c r="K65">
        <f t="shared" si="2"/>
        <v>2843.2890930310505</v>
      </c>
      <c r="L65">
        <f t="shared" si="3"/>
        <v>696.93902814563228</v>
      </c>
      <c r="M65">
        <v>61</v>
      </c>
      <c r="U65" t="s">
        <v>5</v>
      </c>
      <c r="V65">
        <f t="shared" si="4"/>
        <v>85115.079797633502</v>
      </c>
      <c r="W65">
        <f t="shared" si="5"/>
        <v>25157.419648386269</v>
      </c>
      <c r="X65">
        <f t="shared" si="6"/>
        <v>170710.64552674661</v>
      </c>
      <c r="Y65">
        <f t="shared" si="7"/>
        <v>45808.312104811848</v>
      </c>
      <c r="Z65">
        <v>61</v>
      </c>
    </row>
    <row r="66" spans="1:26" x14ac:dyDescent="0.25">
      <c r="A66" t="s">
        <v>5</v>
      </c>
      <c r="B66">
        <v>1349</v>
      </c>
      <c r="C66">
        <v>1338</v>
      </c>
      <c r="D66">
        <v>1022</v>
      </c>
      <c r="E66">
        <v>940</v>
      </c>
      <c r="F66">
        <v>62</v>
      </c>
      <c r="H66" t="s">
        <v>5</v>
      </c>
      <c r="I66">
        <f t="shared" si="0"/>
        <v>1515.728756767204</v>
      </c>
      <c r="J66">
        <f t="shared" si="1"/>
        <v>462.94676059580695</v>
      </c>
      <c r="K66">
        <f t="shared" si="2"/>
        <v>2756.9653255006961</v>
      </c>
      <c r="L66">
        <f t="shared" si="3"/>
        <v>707.4759033011818</v>
      </c>
      <c r="M66">
        <v>62</v>
      </c>
      <c r="U66" t="s">
        <v>5</v>
      </c>
      <c r="V66">
        <f t="shared" si="4"/>
        <v>86635.3029317373</v>
      </c>
      <c r="W66">
        <f t="shared" si="5"/>
        <v>25627.805389066387</v>
      </c>
      <c r="X66">
        <f t="shared" si="6"/>
        <v>173510.77273601247</v>
      </c>
      <c r="Y66">
        <f t="shared" si="7"/>
        <v>46510.519570535253</v>
      </c>
      <c r="Z66">
        <v>62</v>
      </c>
    </row>
    <row r="67" spans="1:26" x14ac:dyDescent="0.25">
      <c r="A67" t="s">
        <v>5</v>
      </c>
      <c r="B67">
        <v>1343</v>
      </c>
      <c r="C67">
        <v>1346</v>
      </c>
      <c r="D67">
        <v>991</v>
      </c>
      <c r="E67">
        <v>967</v>
      </c>
      <c r="F67">
        <v>63</v>
      </c>
      <c r="H67" t="s">
        <v>5</v>
      </c>
      <c r="I67">
        <f t="shared" si="0"/>
        <v>1508.9871907623092</v>
      </c>
      <c r="J67">
        <f t="shared" si="1"/>
        <v>465.7147531853185</v>
      </c>
      <c r="K67">
        <f t="shared" si="2"/>
        <v>2673.3391757056652</v>
      </c>
      <c r="L67">
        <f t="shared" si="3"/>
        <v>727.79701967259882</v>
      </c>
      <c r="M67">
        <v>63</v>
      </c>
      <c r="U67" t="s">
        <v>5</v>
      </c>
      <c r="V67">
        <f t="shared" si="4"/>
        <v>88147.660905502053</v>
      </c>
      <c r="W67">
        <f t="shared" si="5"/>
        <v>26092.136145956949</v>
      </c>
      <c r="X67">
        <f t="shared" si="6"/>
        <v>176225.92498661566</v>
      </c>
      <c r="Y67">
        <f t="shared" si="7"/>
        <v>47228.15603202214</v>
      </c>
      <c r="Z67">
        <v>63</v>
      </c>
    </row>
    <row r="68" spans="1:26" x14ac:dyDescent="0.25">
      <c r="A68" t="s">
        <v>5</v>
      </c>
      <c r="B68">
        <v>1370</v>
      </c>
      <c r="C68">
        <v>1374</v>
      </c>
      <c r="D68">
        <v>1058</v>
      </c>
      <c r="E68">
        <v>956</v>
      </c>
      <c r="F68">
        <v>64</v>
      </c>
      <c r="H68" t="s">
        <v>5</v>
      </c>
      <c r="I68">
        <f t="shared" si="0"/>
        <v>1539.3242377843362</v>
      </c>
      <c r="J68">
        <f t="shared" si="1"/>
        <v>475.40272724860893</v>
      </c>
      <c r="K68">
        <f t="shared" si="2"/>
        <v>2854.0795639723447</v>
      </c>
      <c r="L68">
        <f t="shared" si="3"/>
        <v>719.51804633609561</v>
      </c>
      <c r="M68">
        <v>64</v>
      </c>
      <c r="U68" t="s">
        <v>5</v>
      </c>
      <c r="V68">
        <f t="shared" si="4"/>
        <v>89671.816619775374</v>
      </c>
      <c r="W68">
        <f t="shared" si="5"/>
        <v>26562.694886173911</v>
      </c>
      <c r="X68">
        <f t="shared" si="6"/>
        <v>178989.63435645466</v>
      </c>
      <c r="Y68">
        <f t="shared" si="7"/>
        <v>47951.813565026489</v>
      </c>
      <c r="Z68">
        <v>64</v>
      </c>
    </row>
    <row r="69" spans="1:26" x14ac:dyDescent="0.25">
      <c r="A69" t="s">
        <v>5</v>
      </c>
      <c r="B69">
        <v>1347</v>
      </c>
      <c r="C69">
        <v>1349</v>
      </c>
      <c r="D69">
        <v>1026</v>
      </c>
      <c r="E69">
        <v>935</v>
      </c>
      <c r="F69">
        <v>65</v>
      </c>
      <c r="H69" t="s">
        <v>5</v>
      </c>
      <c r="I69">
        <f t="shared" si="0"/>
        <v>1513.4815680989059</v>
      </c>
      <c r="J69">
        <f t="shared" si="1"/>
        <v>466.7527504063853</v>
      </c>
      <c r="K69">
        <f t="shared" si="2"/>
        <v>2767.7557964419902</v>
      </c>
      <c r="L69">
        <f t="shared" si="3"/>
        <v>703.71273360277132</v>
      </c>
      <c r="M69">
        <v>65</v>
      </c>
      <c r="U69" t="s">
        <v>5</v>
      </c>
      <c r="V69">
        <f t="shared" si="4"/>
        <v>91198.219522717001</v>
      </c>
      <c r="W69">
        <f t="shared" si="5"/>
        <v>27033.772625001409</v>
      </c>
      <c r="X69">
        <f t="shared" si="6"/>
        <v>181800.55203666183</v>
      </c>
      <c r="Y69">
        <f t="shared" si="7"/>
        <v>48663.428954995921</v>
      </c>
      <c r="Z69">
        <v>65</v>
      </c>
    </row>
    <row r="70" spans="1:26" x14ac:dyDescent="0.25">
      <c r="A70" t="s">
        <v>5</v>
      </c>
      <c r="B70">
        <v>1357</v>
      </c>
      <c r="C70">
        <v>1338</v>
      </c>
      <c r="D70">
        <v>1022</v>
      </c>
      <c r="E70">
        <v>995</v>
      </c>
      <c r="F70">
        <v>66</v>
      </c>
      <c r="H70" t="s">
        <v>5</v>
      </c>
      <c r="I70">
        <f t="shared" ref="I70:I133" si="8">B70*$Q$3</f>
        <v>1524.7175114403974</v>
      </c>
      <c r="J70">
        <f t="shared" ref="J70:J133" si="9">C70*$R$3</f>
        <v>462.94676059580695</v>
      </c>
      <c r="K70">
        <f t="shared" ref="K70:K133" si="10">D70*$Q$4</f>
        <v>2756.9653255006961</v>
      </c>
      <c r="L70">
        <f t="shared" ref="L70:L133" si="11">E70*$R$4</f>
        <v>748.87076998369776</v>
      </c>
      <c r="M70">
        <v>66</v>
      </c>
      <c r="U70" t="s">
        <v>5</v>
      </c>
      <c r="V70">
        <f t="shared" si="4"/>
        <v>92717.319062486655</v>
      </c>
      <c r="W70">
        <f t="shared" si="5"/>
        <v>27498.622380502504</v>
      </c>
      <c r="X70">
        <f t="shared" si="6"/>
        <v>184562.91259763317</v>
      </c>
      <c r="Y70">
        <f t="shared" si="7"/>
        <v>49389.720706789158</v>
      </c>
      <c r="Z70">
        <v>66</v>
      </c>
    </row>
    <row r="71" spans="1:26" x14ac:dyDescent="0.25">
      <c r="A71" t="s">
        <v>5</v>
      </c>
      <c r="B71">
        <v>1372</v>
      </c>
      <c r="C71">
        <v>1344</v>
      </c>
      <c r="D71">
        <v>1012</v>
      </c>
      <c r="E71">
        <v>986</v>
      </c>
      <c r="F71">
        <v>67</v>
      </c>
      <c r="H71" t="s">
        <v>5</v>
      </c>
      <c r="I71">
        <f t="shared" si="8"/>
        <v>1541.5714264526346</v>
      </c>
      <c r="J71">
        <f t="shared" si="9"/>
        <v>465.02275503794061</v>
      </c>
      <c r="K71">
        <f t="shared" si="10"/>
        <v>2729.9891481474601</v>
      </c>
      <c r="L71">
        <f t="shared" si="11"/>
        <v>742.09706452655882</v>
      </c>
      <c r="M71">
        <v>67</v>
      </c>
      <c r="U71" t="s">
        <v>5</v>
      </c>
      <c r="V71">
        <f t="shared" ref="V71:V134" si="12">(((Z71-Z70)*(I71+I70))/2)+V70</f>
        <v>94250.463531433168</v>
      </c>
      <c r="W71">
        <f t="shared" ref="W71:W134" si="13">(((Z71-Z70)*(J71+J70))/2)+W70</f>
        <v>27962.607138319378</v>
      </c>
      <c r="X71">
        <f t="shared" ref="X71:X134" si="14">(((Z71-Z70)*(K71+K70))/2)+X70</f>
        <v>187306.38983445725</v>
      </c>
      <c r="Y71">
        <f t="shared" ref="Y71:Y134" si="15">(((Z71-Z70)*(L71+L70))/2)+Y70</f>
        <v>50135.204624044287</v>
      </c>
      <c r="Z71">
        <v>67</v>
      </c>
    </row>
    <row r="72" spans="1:26" x14ac:dyDescent="0.25">
      <c r="A72" t="s">
        <v>5</v>
      </c>
      <c r="B72">
        <v>1347</v>
      </c>
      <c r="C72">
        <v>1362</v>
      </c>
      <c r="D72">
        <v>1043</v>
      </c>
      <c r="E72">
        <v>988</v>
      </c>
      <c r="F72">
        <v>68</v>
      </c>
      <c r="H72" t="s">
        <v>5</v>
      </c>
      <c r="I72">
        <f t="shared" si="8"/>
        <v>1513.4815680989059</v>
      </c>
      <c r="J72">
        <f t="shared" si="9"/>
        <v>471.2507383643416</v>
      </c>
      <c r="K72">
        <f t="shared" si="10"/>
        <v>2813.615297942491</v>
      </c>
      <c r="L72">
        <f t="shared" si="11"/>
        <v>743.60233240592299</v>
      </c>
      <c r="M72">
        <v>68</v>
      </c>
      <c r="U72" t="s">
        <v>5</v>
      </c>
      <c r="V72">
        <f t="shared" si="12"/>
        <v>95777.99002870894</v>
      </c>
      <c r="W72">
        <f t="shared" si="13"/>
        <v>28430.743885020518</v>
      </c>
      <c r="X72">
        <f t="shared" si="14"/>
        <v>190078.19205750222</v>
      </c>
      <c r="Y72">
        <f t="shared" si="15"/>
        <v>50878.054322510528</v>
      </c>
      <c r="Z72">
        <v>68</v>
      </c>
    </row>
    <row r="73" spans="1:26" x14ac:dyDescent="0.25">
      <c r="A73" t="s">
        <v>5</v>
      </c>
      <c r="B73">
        <v>1367</v>
      </c>
      <c r="C73">
        <v>1338</v>
      </c>
      <c r="D73">
        <v>1017</v>
      </c>
      <c r="E73">
        <v>986</v>
      </c>
      <c r="F73">
        <v>69</v>
      </c>
      <c r="H73" t="s">
        <v>5</v>
      </c>
      <c r="I73">
        <f t="shared" si="8"/>
        <v>1535.9534547818887</v>
      </c>
      <c r="J73">
        <f t="shared" si="9"/>
        <v>462.94676059580695</v>
      </c>
      <c r="K73">
        <f t="shared" si="10"/>
        <v>2743.4772368240783</v>
      </c>
      <c r="L73">
        <f t="shared" si="11"/>
        <v>742.09706452655882</v>
      </c>
      <c r="M73">
        <v>69</v>
      </c>
      <c r="U73" t="s">
        <v>5</v>
      </c>
      <c r="V73">
        <f t="shared" si="12"/>
        <v>97302.707540149335</v>
      </c>
      <c r="W73">
        <f t="shared" si="13"/>
        <v>28897.842634500594</v>
      </c>
      <c r="X73">
        <f t="shared" si="14"/>
        <v>192856.73832488552</v>
      </c>
      <c r="Y73">
        <f t="shared" si="15"/>
        <v>51620.90402097677</v>
      </c>
      <c r="Z73">
        <v>69</v>
      </c>
    </row>
    <row r="74" spans="1:26" x14ac:dyDescent="0.25">
      <c r="A74" t="s">
        <v>5</v>
      </c>
      <c r="B74">
        <v>1351</v>
      </c>
      <c r="C74">
        <v>1360</v>
      </c>
      <c r="D74">
        <v>1014</v>
      </c>
      <c r="E74">
        <v>982</v>
      </c>
      <c r="F74">
        <v>70</v>
      </c>
      <c r="H74" t="s">
        <v>5</v>
      </c>
      <c r="I74">
        <f t="shared" si="8"/>
        <v>1517.9759454355024</v>
      </c>
      <c r="J74">
        <f t="shared" si="9"/>
        <v>470.55874021696371</v>
      </c>
      <c r="K74">
        <f t="shared" si="10"/>
        <v>2735.3843836181072</v>
      </c>
      <c r="L74">
        <f t="shared" si="11"/>
        <v>739.08652876783037</v>
      </c>
      <c r="M74">
        <v>70</v>
      </c>
      <c r="U74" t="s">
        <v>5</v>
      </c>
      <c r="V74">
        <f t="shared" si="12"/>
        <v>98829.672240258034</v>
      </c>
      <c r="W74">
        <f t="shared" si="13"/>
        <v>29364.595384906977</v>
      </c>
      <c r="X74">
        <f t="shared" si="14"/>
        <v>195596.16913510661</v>
      </c>
      <c r="Y74">
        <f t="shared" si="15"/>
        <v>52361.495817623967</v>
      </c>
      <c r="Z74">
        <v>70</v>
      </c>
    </row>
    <row r="75" spans="1:26" x14ac:dyDescent="0.25">
      <c r="A75" t="s">
        <v>5</v>
      </c>
      <c r="B75">
        <v>1343</v>
      </c>
      <c r="C75">
        <v>1338</v>
      </c>
      <c r="D75">
        <v>1058</v>
      </c>
      <c r="E75">
        <v>987</v>
      </c>
      <c r="F75">
        <v>71</v>
      </c>
      <c r="H75" t="s">
        <v>5</v>
      </c>
      <c r="I75">
        <f t="shared" si="8"/>
        <v>1508.9871907623092</v>
      </c>
      <c r="J75">
        <f t="shared" si="9"/>
        <v>462.94676059580695</v>
      </c>
      <c r="K75">
        <f t="shared" si="10"/>
        <v>2854.0795639723447</v>
      </c>
      <c r="L75">
        <f t="shared" si="11"/>
        <v>742.84969846624097</v>
      </c>
      <c r="M75">
        <v>71</v>
      </c>
      <c r="U75" t="s">
        <v>5</v>
      </c>
      <c r="V75">
        <f t="shared" si="12"/>
        <v>100343.15380835695</v>
      </c>
      <c r="W75">
        <f t="shared" si="13"/>
        <v>29831.348135313361</v>
      </c>
      <c r="X75">
        <f t="shared" si="14"/>
        <v>198390.90110890183</v>
      </c>
      <c r="Y75">
        <f t="shared" si="15"/>
        <v>53102.463931241</v>
      </c>
      <c r="Z75">
        <v>71</v>
      </c>
    </row>
    <row r="76" spans="1:26" x14ac:dyDescent="0.25">
      <c r="A76" t="s">
        <v>5</v>
      </c>
      <c r="B76">
        <v>1355</v>
      </c>
      <c r="C76">
        <v>1338</v>
      </c>
      <c r="D76">
        <v>1024</v>
      </c>
      <c r="E76">
        <v>978</v>
      </c>
      <c r="F76">
        <v>72</v>
      </c>
      <c r="H76" t="s">
        <v>5</v>
      </c>
      <c r="I76">
        <f t="shared" si="8"/>
        <v>1522.4703227720991</v>
      </c>
      <c r="J76">
        <f t="shared" si="9"/>
        <v>462.94676059580695</v>
      </c>
      <c r="K76">
        <f t="shared" si="10"/>
        <v>2762.3605609713431</v>
      </c>
      <c r="L76">
        <f t="shared" si="11"/>
        <v>736.07599300910192</v>
      </c>
      <c r="M76">
        <v>72</v>
      </c>
      <c r="U76" t="s">
        <v>5</v>
      </c>
      <c r="V76">
        <f t="shared" si="12"/>
        <v>101858.88256512415</v>
      </c>
      <c r="W76">
        <f t="shared" si="13"/>
        <v>30294.294895909166</v>
      </c>
      <c r="X76">
        <f t="shared" si="14"/>
        <v>201199.12117137367</v>
      </c>
      <c r="Y76">
        <f t="shared" si="15"/>
        <v>53841.926776978675</v>
      </c>
      <c r="Z76">
        <v>72</v>
      </c>
    </row>
    <row r="77" spans="1:26" x14ac:dyDescent="0.25">
      <c r="A77" t="s">
        <v>5</v>
      </c>
      <c r="B77">
        <v>1447</v>
      </c>
      <c r="C77">
        <v>1365</v>
      </c>
      <c r="D77">
        <v>1021</v>
      </c>
      <c r="E77">
        <v>986</v>
      </c>
      <c r="F77">
        <v>73</v>
      </c>
      <c r="H77" t="s">
        <v>5</v>
      </c>
      <c r="I77">
        <f t="shared" si="8"/>
        <v>1625.8410015138209</v>
      </c>
      <c r="J77">
        <f t="shared" si="9"/>
        <v>472.2887355854084</v>
      </c>
      <c r="K77">
        <f t="shared" si="10"/>
        <v>2754.2677077653725</v>
      </c>
      <c r="L77">
        <f t="shared" si="11"/>
        <v>742.09706452655882</v>
      </c>
      <c r="M77">
        <v>73</v>
      </c>
      <c r="U77" t="s">
        <v>5</v>
      </c>
      <c r="V77">
        <f t="shared" si="12"/>
        <v>103433.03822726711</v>
      </c>
      <c r="W77">
        <f t="shared" si="13"/>
        <v>30761.912643999774</v>
      </c>
      <c r="X77">
        <f t="shared" si="14"/>
        <v>203957.43530574202</v>
      </c>
      <c r="Y77">
        <f t="shared" si="15"/>
        <v>54581.013305746506</v>
      </c>
      <c r="Z77">
        <v>73</v>
      </c>
    </row>
    <row r="78" spans="1:26" x14ac:dyDescent="0.25">
      <c r="A78" t="s">
        <v>5</v>
      </c>
      <c r="B78">
        <v>1627</v>
      </c>
      <c r="C78">
        <v>1335</v>
      </c>
      <c r="D78">
        <v>928</v>
      </c>
      <c r="E78">
        <v>990</v>
      </c>
      <c r="F78">
        <v>74</v>
      </c>
      <c r="H78" t="s">
        <v>5</v>
      </c>
      <c r="I78">
        <f t="shared" si="8"/>
        <v>1828.087981660668</v>
      </c>
      <c r="J78">
        <f t="shared" si="9"/>
        <v>461.90876337474009</v>
      </c>
      <c r="K78">
        <f t="shared" si="10"/>
        <v>2503.3892583802799</v>
      </c>
      <c r="L78">
        <f t="shared" si="11"/>
        <v>745.10760028528728</v>
      </c>
      <c r="M78">
        <v>74</v>
      </c>
      <c r="U78" t="s">
        <v>5</v>
      </c>
      <c r="V78">
        <f t="shared" si="12"/>
        <v>105160.00271885436</v>
      </c>
      <c r="W78">
        <f t="shared" si="13"/>
        <v>31229.01139347985</v>
      </c>
      <c r="X78">
        <f t="shared" si="14"/>
        <v>206586.26378881486</v>
      </c>
      <c r="Y78">
        <f t="shared" si="15"/>
        <v>55324.615638152427</v>
      </c>
      <c r="Z78">
        <v>74</v>
      </c>
    </row>
    <row r="79" spans="1:26" x14ac:dyDescent="0.25">
      <c r="A79" t="s">
        <v>5</v>
      </c>
      <c r="B79">
        <v>1407</v>
      </c>
      <c r="C79">
        <v>1340</v>
      </c>
      <c r="D79">
        <v>1009</v>
      </c>
      <c r="E79">
        <v>992</v>
      </c>
      <c r="F79">
        <v>75</v>
      </c>
      <c r="H79" t="s">
        <v>5</v>
      </c>
      <c r="I79">
        <f t="shared" si="8"/>
        <v>1580.8972281478548</v>
      </c>
      <c r="J79">
        <f t="shared" si="9"/>
        <v>463.63875874318484</v>
      </c>
      <c r="K79">
        <f t="shared" si="10"/>
        <v>2721.8962949414895</v>
      </c>
      <c r="L79">
        <f t="shared" si="11"/>
        <v>746.61286816465145</v>
      </c>
      <c r="M79">
        <v>75</v>
      </c>
      <c r="U79" t="s">
        <v>5</v>
      </c>
      <c r="V79">
        <f t="shared" si="12"/>
        <v>106864.49532375862</v>
      </c>
      <c r="W79">
        <f t="shared" si="13"/>
        <v>31691.785154538811</v>
      </c>
      <c r="X79">
        <f t="shared" si="14"/>
        <v>209198.90656547574</v>
      </c>
      <c r="Y79">
        <f t="shared" si="15"/>
        <v>56070.475872377399</v>
      </c>
      <c r="Z79">
        <v>75</v>
      </c>
    </row>
    <row r="80" spans="1:26" x14ac:dyDescent="0.25">
      <c r="A80" t="s">
        <v>5</v>
      </c>
      <c r="B80">
        <v>1498</v>
      </c>
      <c r="C80">
        <v>1353</v>
      </c>
      <c r="D80">
        <v>958</v>
      </c>
      <c r="E80">
        <v>998</v>
      </c>
      <c r="F80">
        <v>76</v>
      </c>
      <c r="H80" t="s">
        <v>5</v>
      </c>
      <c r="I80">
        <f t="shared" si="8"/>
        <v>1683.1443125554276</v>
      </c>
      <c r="J80">
        <f t="shared" si="9"/>
        <v>468.13674670114108</v>
      </c>
      <c r="K80">
        <f t="shared" si="10"/>
        <v>2584.3177904399872</v>
      </c>
      <c r="L80">
        <f t="shared" si="11"/>
        <v>751.12867180274418</v>
      </c>
      <c r="M80">
        <v>76</v>
      </c>
      <c r="U80" t="s">
        <v>5</v>
      </c>
      <c r="V80">
        <f t="shared" si="12"/>
        <v>108496.51609411025</v>
      </c>
      <c r="W80">
        <f t="shared" si="13"/>
        <v>32157.672907260974</v>
      </c>
      <c r="X80">
        <f t="shared" si="14"/>
        <v>211852.01360816648</v>
      </c>
      <c r="Y80">
        <f t="shared" si="15"/>
        <v>56819.346642361095</v>
      </c>
      <c r="Z80">
        <v>76</v>
      </c>
    </row>
    <row r="81" spans="1:26" x14ac:dyDescent="0.25">
      <c r="A81" t="s">
        <v>5</v>
      </c>
      <c r="B81">
        <v>1474</v>
      </c>
      <c r="C81">
        <v>1347</v>
      </c>
      <c r="D81">
        <v>997</v>
      </c>
      <c r="E81">
        <v>975</v>
      </c>
      <c r="F81">
        <v>77</v>
      </c>
      <c r="H81" t="s">
        <v>5</v>
      </c>
      <c r="I81">
        <f t="shared" si="8"/>
        <v>1656.1780485358479</v>
      </c>
      <c r="J81">
        <f t="shared" si="9"/>
        <v>466.06075225900742</v>
      </c>
      <c r="K81">
        <f t="shared" si="10"/>
        <v>2689.5248821176065</v>
      </c>
      <c r="L81">
        <f t="shared" si="11"/>
        <v>733.81809119005561</v>
      </c>
      <c r="M81">
        <v>77</v>
      </c>
      <c r="U81" t="s">
        <v>5</v>
      </c>
      <c r="V81">
        <f t="shared" si="12"/>
        <v>110166.17727465589</v>
      </c>
      <c r="W81">
        <f t="shared" si="13"/>
        <v>32624.77165674105</v>
      </c>
      <c r="X81">
        <f t="shared" si="14"/>
        <v>214488.93494444527</v>
      </c>
      <c r="Y81">
        <f t="shared" si="15"/>
        <v>57561.820023857494</v>
      </c>
      <c r="Z81">
        <v>77</v>
      </c>
    </row>
    <row r="82" spans="1:26" x14ac:dyDescent="0.25">
      <c r="A82" t="s">
        <v>5</v>
      </c>
      <c r="B82">
        <v>1393</v>
      </c>
      <c r="C82">
        <v>1351</v>
      </c>
      <c r="D82">
        <v>1035</v>
      </c>
      <c r="E82">
        <v>1333</v>
      </c>
      <c r="F82">
        <v>78</v>
      </c>
      <c r="H82" t="s">
        <v>5</v>
      </c>
      <c r="I82">
        <f t="shared" si="8"/>
        <v>1565.1669074697668</v>
      </c>
      <c r="J82">
        <f t="shared" si="9"/>
        <v>467.44474855376319</v>
      </c>
      <c r="K82">
        <f t="shared" si="10"/>
        <v>2792.0343560599026</v>
      </c>
      <c r="L82">
        <f t="shared" si="11"/>
        <v>1003.2610415962504</v>
      </c>
      <c r="M82">
        <v>78</v>
      </c>
      <c r="U82" t="s">
        <v>5</v>
      </c>
      <c r="V82">
        <f t="shared" si="12"/>
        <v>111776.84975265869</v>
      </c>
      <c r="W82">
        <f t="shared" si="13"/>
        <v>33091.524407147437</v>
      </c>
      <c r="X82">
        <f t="shared" si="14"/>
        <v>217229.71456353401</v>
      </c>
      <c r="Y82">
        <f t="shared" si="15"/>
        <v>58430.359590250649</v>
      </c>
      <c r="Z82">
        <v>78</v>
      </c>
    </row>
    <row r="83" spans="1:26" x14ac:dyDescent="0.25">
      <c r="A83" t="s">
        <v>5</v>
      </c>
      <c r="B83">
        <v>1430</v>
      </c>
      <c r="C83">
        <v>1354</v>
      </c>
      <c r="D83">
        <v>1030</v>
      </c>
      <c r="E83">
        <v>948</v>
      </c>
      <c r="F83">
        <v>79</v>
      </c>
      <c r="H83" t="s">
        <v>5</v>
      </c>
      <c r="I83">
        <f t="shared" si="8"/>
        <v>1606.7398978332853</v>
      </c>
      <c r="J83">
        <f t="shared" si="9"/>
        <v>468.48274577483005</v>
      </c>
      <c r="K83">
        <f t="shared" si="10"/>
        <v>2778.5462673832844</v>
      </c>
      <c r="L83">
        <f t="shared" si="11"/>
        <v>713.49697481863871</v>
      </c>
      <c r="M83">
        <v>79</v>
      </c>
      <c r="U83" t="s">
        <v>5</v>
      </c>
      <c r="V83">
        <f t="shared" si="12"/>
        <v>113362.80315531022</v>
      </c>
      <c r="W83">
        <f t="shared" si="13"/>
        <v>33559.488154311737</v>
      </c>
      <c r="X83">
        <f t="shared" si="14"/>
        <v>220015.0048752556</v>
      </c>
      <c r="Y83">
        <f t="shared" si="15"/>
        <v>59288.738598458091</v>
      </c>
      <c r="Z83">
        <v>79</v>
      </c>
    </row>
    <row r="84" spans="1:26" x14ac:dyDescent="0.25">
      <c r="A84" t="s">
        <v>5</v>
      </c>
      <c r="B84">
        <v>1423</v>
      </c>
      <c r="C84">
        <v>1347</v>
      </c>
      <c r="D84">
        <v>1035</v>
      </c>
      <c r="E84">
        <v>1001</v>
      </c>
      <c r="F84">
        <v>80</v>
      </c>
      <c r="H84" t="s">
        <v>5</v>
      </c>
      <c r="I84">
        <f t="shared" si="8"/>
        <v>1598.8747374942413</v>
      </c>
      <c r="J84">
        <f t="shared" si="9"/>
        <v>466.06075225900742</v>
      </c>
      <c r="K84">
        <f t="shared" si="10"/>
        <v>2792.0343560599026</v>
      </c>
      <c r="L84">
        <f t="shared" si="11"/>
        <v>753.38657362179049</v>
      </c>
      <c r="M84">
        <v>80</v>
      </c>
      <c r="U84" t="s">
        <v>5</v>
      </c>
      <c r="V84">
        <f t="shared" si="12"/>
        <v>114965.61047297399</v>
      </c>
      <c r="W84">
        <f t="shared" si="13"/>
        <v>34026.759903328653</v>
      </c>
      <c r="X84">
        <f t="shared" si="14"/>
        <v>222800.29518697719</v>
      </c>
      <c r="Y84">
        <f t="shared" si="15"/>
        <v>60022.180372678304</v>
      </c>
      <c r="Z84">
        <v>80</v>
      </c>
    </row>
    <row r="85" spans="1:26" x14ac:dyDescent="0.25">
      <c r="A85" t="s">
        <v>5</v>
      </c>
      <c r="B85">
        <v>1410</v>
      </c>
      <c r="C85">
        <v>1354</v>
      </c>
      <c r="D85">
        <v>1036</v>
      </c>
      <c r="E85">
        <v>1012</v>
      </c>
      <c r="F85">
        <v>81</v>
      </c>
      <c r="H85" t="s">
        <v>5</v>
      </c>
      <c r="I85">
        <f t="shared" si="8"/>
        <v>1584.2680111503023</v>
      </c>
      <c r="J85">
        <f t="shared" si="9"/>
        <v>468.48274577483005</v>
      </c>
      <c r="K85">
        <f t="shared" si="10"/>
        <v>2794.7319737952262</v>
      </c>
      <c r="L85">
        <f t="shared" si="11"/>
        <v>761.66554695829359</v>
      </c>
      <c r="M85">
        <v>81</v>
      </c>
      <c r="U85" t="s">
        <v>5</v>
      </c>
      <c r="V85">
        <f t="shared" si="12"/>
        <v>116557.18184729626</v>
      </c>
      <c r="W85">
        <f t="shared" si="13"/>
        <v>34494.031652345569</v>
      </c>
      <c r="X85">
        <f t="shared" si="14"/>
        <v>225593.67835190476</v>
      </c>
      <c r="Y85">
        <f t="shared" si="15"/>
        <v>60779.706432968349</v>
      </c>
      <c r="Z85">
        <v>81</v>
      </c>
    </row>
    <row r="86" spans="1:26" x14ac:dyDescent="0.25">
      <c r="A86" t="s">
        <v>5</v>
      </c>
      <c r="B86">
        <v>1397</v>
      </c>
      <c r="C86">
        <v>1340</v>
      </c>
      <c r="D86">
        <v>1023</v>
      </c>
      <c r="E86">
        <v>1005</v>
      </c>
      <c r="F86">
        <v>82</v>
      </c>
      <c r="H86" t="s">
        <v>5</v>
      </c>
      <c r="I86">
        <f t="shared" si="8"/>
        <v>1569.6612848063633</v>
      </c>
      <c r="J86">
        <f t="shared" si="9"/>
        <v>463.63875874318484</v>
      </c>
      <c r="K86">
        <f t="shared" si="10"/>
        <v>2759.6629432360196</v>
      </c>
      <c r="L86">
        <f t="shared" si="11"/>
        <v>756.39710938051894</v>
      </c>
      <c r="M86">
        <v>82</v>
      </c>
      <c r="U86" t="s">
        <v>5</v>
      </c>
      <c r="V86">
        <f t="shared" si="12"/>
        <v>118134.14649527459</v>
      </c>
      <c r="W86">
        <f t="shared" si="13"/>
        <v>34960.092404604577</v>
      </c>
      <c r="X86">
        <f t="shared" si="14"/>
        <v>228370.87581042037</v>
      </c>
      <c r="Y86">
        <f t="shared" si="15"/>
        <v>61538.737761137752</v>
      </c>
      <c r="Z86">
        <v>82</v>
      </c>
    </row>
    <row r="87" spans="1:26" x14ac:dyDescent="0.25">
      <c r="A87" t="s">
        <v>5</v>
      </c>
      <c r="B87">
        <v>1421</v>
      </c>
      <c r="C87">
        <v>1368</v>
      </c>
      <c r="D87">
        <v>932</v>
      </c>
      <c r="E87">
        <v>974</v>
      </c>
      <c r="F87">
        <v>83</v>
      </c>
      <c r="H87" t="s">
        <v>5</v>
      </c>
      <c r="I87">
        <f t="shared" si="8"/>
        <v>1596.627548825943</v>
      </c>
      <c r="J87">
        <f t="shared" si="9"/>
        <v>473.32673280647526</v>
      </c>
      <c r="K87">
        <f t="shared" si="10"/>
        <v>2514.1797293215741</v>
      </c>
      <c r="L87">
        <f t="shared" si="11"/>
        <v>733.06545725037358</v>
      </c>
      <c r="M87">
        <v>83</v>
      </c>
      <c r="U87" t="s">
        <v>5</v>
      </c>
      <c r="V87">
        <f t="shared" si="12"/>
        <v>119717.29091209074</v>
      </c>
      <c r="W87">
        <f t="shared" si="13"/>
        <v>35428.575150379409</v>
      </c>
      <c r="X87">
        <f t="shared" si="14"/>
        <v>231007.79714669916</v>
      </c>
      <c r="Y87">
        <f t="shared" si="15"/>
        <v>62283.469044453195</v>
      </c>
      <c r="Z87">
        <v>83</v>
      </c>
    </row>
    <row r="88" spans="1:26" x14ac:dyDescent="0.25">
      <c r="A88" t="s">
        <v>5</v>
      </c>
      <c r="B88">
        <v>1405</v>
      </c>
      <c r="C88">
        <v>1338</v>
      </c>
      <c r="D88">
        <v>1042</v>
      </c>
      <c r="E88">
        <v>998</v>
      </c>
      <c r="F88">
        <v>84</v>
      </c>
      <c r="H88" t="s">
        <v>5</v>
      </c>
      <c r="I88">
        <f t="shared" si="8"/>
        <v>1578.6500394795564</v>
      </c>
      <c r="J88">
        <f t="shared" si="9"/>
        <v>462.94676059580695</v>
      </c>
      <c r="K88">
        <f t="shared" si="10"/>
        <v>2810.9176802071675</v>
      </c>
      <c r="L88">
        <f t="shared" si="11"/>
        <v>751.12867180274418</v>
      </c>
      <c r="M88">
        <v>84</v>
      </c>
      <c r="U88" t="s">
        <v>5</v>
      </c>
      <c r="V88">
        <f t="shared" si="12"/>
        <v>121304.92970624349</v>
      </c>
      <c r="W88">
        <f t="shared" si="13"/>
        <v>35896.711897080553</v>
      </c>
      <c r="X88">
        <f t="shared" si="14"/>
        <v>233670.34585146353</v>
      </c>
      <c r="Y88">
        <f t="shared" si="15"/>
        <v>63025.56610897975</v>
      </c>
      <c r="Z88">
        <v>84</v>
      </c>
    </row>
    <row r="89" spans="1:26" x14ac:dyDescent="0.25">
      <c r="A89" t="s">
        <v>5</v>
      </c>
      <c r="B89">
        <v>1427</v>
      </c>
      <c r="C89">
        <v>1333</v>
      </c>
      <c r="D89">
        <v>1000</v>
      </c>
      <c r="E89">
        <v>978</v>
      </c>
      <c r="F89">
        <v>85</v>
      </c>
      <c r="H89" t="s">
        <v>5</v>
      </c>
      <c r="I89">
        <f t="shared" si="8"/>
        <v>1603.3691148308378</v>
      </c>
      <c r="J89">
        <f t="shared" si="9"/>
        <v>461.2167652273622</v>
      </c>
      <c r="K89">
        <f t="shared" si="10"/>
        <v>2697.6177353235771</v>
      </c>
      <c r="L89">
        <f t="shared" si="11"/>
        <v>736.07599300910192</v>
      </c>
      <c r="M89">
        <v>85</v>
      </c>
      <c r="U89" t="s">
        <v>5</v>
      </c>
      <c r="V89">
        <f t="shared" si="12"/>
        <v>122895.93928339869</v>
      </c>
      <c r="W89">
        <f t="shared" si="13"/>
        <v>36358.793659992138</v>
      </c>
      <c r="X89">
        <f t="shared" si="14"/>
        <v>236424.61355922889</v>
      </c>
      <c r="Y89">
        <f t="shared" si="15"/>
        <v>63769.168441385671</v>
      </c>
      <c r="Z89">
        <v>85</v>
      </c>
    </row>
    <row r="90" spans="1:26" x14ac:dyDescent="0.25">
      <c r="A90" t="s">
        <v>5</v>
      </c>
      <c r="B90">
        <v>1432</v>
      </c>
      <c r="C90">
        <v>1340</v>
      </c>
      <c r="D90">
        <v>931</v>
      </c>
      <c r="E90">
        <v>997</v>
      </c>
      <c r="F90">
        <v>86</v>
      </c>
      <c r="H90" t="s">
        <v>5</v>
      </c>
      <c r="I90">
        <f t="shared" si="8"/>
        <v>1608.9870865015837</v>
      </c>
      <c r="J90">
        <f t="shared" si="9"/>
        <v>463.63875874318484</v>
      </c>
      <c r="K90">
        <f t="shared" si="10"/>
        <v>2511.4821115862505</v>
      </c>
      <c r="L90">
        <f t="shared" si="11"/>
        <v>750.37603786306204</v>
      </c>
      <c r="M90">
        <v>86</v>
      </c>
      <c r="U90" t="s">
        <v>5</v>
      </c>
      <c r="V90">
        <f t="shared" si="12"/>
        <v>124502.1173840649</v>
      </c>
      <c r="W90">
        <f t="shared" si="13"/>
        <v>36821.221421977411</v>
      </c>
      <c r="X90">
        <f t="shared" si="14"/>
        <v>239029.1634826838</v>
      </c>
      <c r="Y90">
        <f t="shared" si="15"/>
        <v>64512.394456821756</v>
      </c>
      <c r="Z90">
        <v>86</v>
      </c>
    </row>
    <row r="91" spans="1:26" x14ac:dyDescent="0.25">
      <c r="A91" t="s">
        <v>5</v>
      </c>
      <c r="B91">
        <v>1382</v>
      </c>
      <c r="C91">
        <v>1363</v>
      </c>
      <c r="D91">
        <v>943</v>
      </c>
      <c r="E91">
        <v>944</v>
      </c>
      <c r="F91">
        <v>87</v>
      </c>
      <c r="H91" t="s">
        <v>5</v>
      </c>
      <c r="I91">
        <f t="shared" si="8"/>
        <v>1552.8073697941261</v>
      </c>
      <c r="J91">
        <f t="shared" si="9"/>
        <v>471.59673743803052</v>
      </c>
      <c r="K91">
        <f t="shared" si="10"/>
        <v>2543.8535244101336</v>
      </c>
      <c r="L91">
        <f t="shared" si="11"/>
        <v>710.48643905991025</v>
      </c>
      <c r="M91">
        <v>87</v>
      </c>
      <c r="U91" t="s">
        <v>5</v>
      </c>
      <c r="V91">
        <f t="shared" si="12"/>
        <v>126083.01461221275</v>
      </c>
      <c r="W91">
        <f t="shared" si="13"/>
        <v>37288.839170068015</v>
      </c>
      <c r="X91">
        <f t="shared" si="14"/>
        <v>241556.83130068198</v>
      </c>
      <c r="Y91">
        <f t="shared" si="15"/>
        <v>65242.825695283245</v>
      </c>
      <c r="Z91">
        <v>87</v>
      </c>
    </row>
    <row r="92" spans="1:26" x14ac:dyDescent="0.25">
      <c r="A92" t="s">
        <v>5</v>
      </c>
      <c r="B92">
        <v>1395</v>
      </c>
      <c r="C92">
        <v>1762</v>
      </c>
      <c r="D92">
        <v>1017</v>
      </c>
      <c r="E92">
        <v>952</v>
      </c>
      <c r="F92">
        <v>88</v>
      </c>
      <c r="H92" t="s">
        <v>5</v>
      </c>
      <c r="I92">
        <f t="shared" si="8"/>
        <v>1567.4140961380651</v>
      </c>
      <c r="J92">
        <f t="shared" si="9"/>
        <v>609.65036783991911</v>
      </c>
      <c r="K92">
        <f t="shared" si="10"/>
        <v>2743.4772368240783</v>
      </c>
      <c r="L92">
        <f t="shared" si="11"/>
        <v>716.50751057736716</v>
      </c>
      <c r="M92">
        <v>88</v>
      </c>
      <c r="U92" t="s">
        <v>5</v>
      </c>
      <c r="V92">
        <f t="shared" si="12"/>
        <v>127643.12534517885</v>
      </c>
      <c r="W92">
        <f t="shared" si="13"/>
        <v>37829.462722706987</v>
      </c>
      <c r="X92">
        <f t="shared" si="14"/>
        <v>244200.49668129909</v>
      </c>
      <c r="Y92">
        <f t="shared" si="15"/>
        <v>65956.322670101887</v>
      </c>
      <c r="Z92">
        <v>88</v>
      </c>
    </row>
    <row r="93" spans="1:26" x14ac:dyDescent="0.25">
      <c r="A93" t="s">
        <v>5</v>
      </c>
      <c r="B93">
        <v>1394</v>
      </c>
      <c r="C93">
        <v>1354</v>
      </c>
      <c r="D93">
        <v>1048</v>
      </c>
      <c r="E93">
        <v>943</v>
      </c>
      <c r="F93">
        <v>89</v>
      </c>
      <c r="H93" t="s">
        <v>5</v>
      </c>
      <c r="I93">
        <f t="shared" si="8"/>
        <v>1566.290501803916</v>
      </c>
      <c r="J93">
        <f t="shared" si="9"/>
        <v>468.48274577483005</v>
      </c>
      <c r="K93">
        <f t="shared" si="10"/>
        <v>2827.1033866191092</v>
      </c>
      <c r="L93">
        <f t="shared" si="11"/>
        <v>709.73380512022811</v>
      </c>
      <c r="M93">
        <v>89</v>
      </c>
      <c r="U93" t="s">
        <v>5</v>
      </c>
      <c r="V93">
        <f t="shared" si="12"/>
        <v>129209.97764414984</v>
      </c>
      <c r="W93">
        <f t="shared" si="13"/>
        <v>38368.529279514361</v>
      </c>
      <c r="X93">
        <f t="shared" si="14"/>
        <v>246985.78699302068</v>
      </c>
      <c r="Y93">
        <f t="shared" si="15"/>
        <v>66669.443327950677</v>
      </c>
      <c r="Z93">
        <v>89</v>
      </c>
    </row>
    <row r="94" spans="1:26" x14ac:dyDescent="0.25">
      <c r="A94" t="s">
        <v>5</v>
      </c>
      <c r="B94">
        <v>1391</v>
      </c>
      <c r="C94">
        <v>1656</v>
      </c>
      <c r="D94">
        <v>1041</v>
      </c>
      <c r="E94">
        <v>983</v>
      </c>
      <c r="F94">
        <v>90</v>
      </c>
      <c r="H94" t="s">
        <v>5</v>
      </c>
      <c r="I94">
        <f t="shared" si="8"/>
        <v>1562.9197188014684</v>
      </c>
      <c r="J94">
        <f t="shared" si="9"/>
        <v>572.97446602889113</v>
      </c>
      <c r="K94">
        <f t="shared" si="10"/>
        <v>2808.2200624718439</v>
      </c>
      <c r="L94">
        <f t="shared" si="11"/>
        <v>739.83916270751251</v>
      </c>
      <c r="M94">
        <v>90</v>
      </c>
      <c r="U94" t="s">
        <v>5</v>
      </c>
      <c r="V94">
        <f t="shared" si="12"/>
        <v>130774.58275445254</v>
      </c>
      <c r="W94">
        <f t="shared" si="13"/>
        <v>38889.25788541622</v>
      </c>
      <c r="X94">
        <f t="shared" si="14"/>
        <v>249803.44871756615</v>
      </c>
      <c r="Y94">
        <f t="shared" si="15"/>
        <v>67394.229811864541</v>
      </c>
      <c r="Z94">
        <v>90</v>
      </c>
    </row>
    <row r="95" spans="1:26" x14ac:dyDescent="0.25">
      <c r="A95" t="s">
        <v>5</v>
      </c>
      <c r="B95">
        <v>1396</v>
      </c>
      <c r="C95">
        <v>1627</v>
      </c>
      <c r="D95">
        <v>1041</v>
      </c>
      <c r="E95">
        <v>981</v>
      </c>
      <c r="F95">
        <v>91</v>
      </c>
      <c r="H95" t="s">
        <v>5</v>
      </c>
      <c r="I95">
        <f t="shared" si="8"/>
        <v>1568.5376904722141</v>
      </c>
      <c r="J95">
        <f t="shared" si="9"/>
        <v>562.94049289191173</v>
      </c>
      <c r="K95">
        <f t="shared" si="10"/>
        <v>2808.2200624718439</v>
      </c>
      <c r="L95">
        <f t="shared" si="11"/>
        <v>738.33389482814823</v>
      </c>
      <c r="M95">
        <v>91</v>
      </c>
      <c r="U95" t="s">
        <v>5</v>
      </c>
      <c r="V95">
        <f t="shared" si="12"/>
        <v>132340.31145908937</v>
      </c>
      <c r="W95">
        <f t="shared" si="13"/>
        <v>39457.215364876625</v>
      </c>
      <c r="X95">
        <f t="shared" si="14"/>
        <v>252611.66878003799</v>
      </c>
      <c r="Y95">
        <f t="shared" si="15"/>
        <v>68133.316340632373</v>
      </c>
      <c r="Z95">
        <v>91</v>
      </c>
    </row>
    <row r="96" spans="1:26" x14ac:dyDescent="0.25">
      <c r="A96" t="s">
        <v>5</v>
      </c>
      <c r="B96">
        <v>1415</v>
      </c>
      <c r="C96">
        <v>1692</v>
      </c>
      <c r="D96">
        <v>1030</v>
      </c>
      <c r="E96">
        <v>982</v>
      </c>
      <c r="F96">
        <v>92</v>
      </c>
      <c r="H96" t="s">
        <v>5</v>
      </c>
      <c r="I96">
        <f t="shared" si="8"/>
        <v>1589.8859828210479</v>
      </c>
      <c r="J96">
        <f t="shared" si="9"/>
        <v>585.43043268169311</v>
      </c>
      <c r="K96">
        <f t="shared" si="10"/>
        <v>2778.5462673832844</v>
      </c>
      <c r="L96">
        <f t="shared" si="11"/>
        <v>739.08652876783037</v>
      </c>
      <c r="M96">
        <v>92</v>
      </c>
      <c r="U96" t="s">
        <v>5</v>
      </c>
      <c r="V96">
        <f t="shared" si="12"/>
        <v>133919.523295736</v>
      </c>
      <c r="W96">
        <f t="shared" si="13"/>
        <v>40031.400827663427</v>
      </c>
      <c r="X96">
        <f t="shared" si="14"/>
        <v>255405.05194496555</v>
      </c>
      <c r="Y96">
        <f t="shared" si="15"/>
        <v>68872.026552430369</v>
      </c>
      <c r="Z96">
        <v>92</v>
      </c>
    </row>
    <row r="97" spans="1:26" x14ac:dyDescent="0.25">
      <c r="A97" t="s">
        <v>5</v>
      </c>
      <c r="B97">
        <v>1479</v>
      </c>
      <c r="C97">
        <v>1531</v>
      </c>
      <c r="D97">
        <v>1046</v>
      </c>
      <c r="E97">
        <v>994</v>
      </c>
      <c r="F97">
        <v>93</v>
      </c>
      <c r="H97" t="s">
        <v>5</v>
      </c>
      <c r="I97">
        <f t="shared" si="8"/>
        <v>1661.7960202065938</v>
      </c>
      <c r="J97">
        <f t="shared" si="9"/>
        <v>529.72458181777313</v>
      </c>
      <c r="K97">
        <f t="shared" si="10"/>
        <v>2821.7081511484616</v>
      </c>
      <c r="L97">
        <f t="shared" si="11"/>
        <v>748.11813604401573</v>
      </c>
      <c r="M97">
        <v>93</v>
      </c>
      <c r="U97" t="s">
        <v>5</v>
      </c>
      <c r="V97">
        <f t="shared" si="12"/>
        <v>135545.36429724982</v>
      </c>
      <c r="W97">
        <f t="shared" si="13"/>
        <v>40588.978334913161</v>
      </c>
      <c r="X97">
        <f t="shared" si="14"/>
        <v>258205.17915423142</v>
      </c>
      <c r="Y97">
        <f t="shared" si="15"/>
        <v>69615.628884836289</v>
      </c>
      <c r="Z97">
        <v>93</v>
      </c>
    </row>
    <row r="98" spans="1:26" x14ac:dyDescent="0.25">
      <c r="A98" t="s">
        <v>5</v>
      </c>
      <c r="B98">
        <v>1403</v>
      </c>
      <c r="C98">
        <v>1386</v>
      </c>
      <c r="D98">
        <v>1041</v>
      </c>
      <c r="E98">
        <v>987</v>
      </c>
      <c r="F98">
        <v>94</v>
      </c>
      <c r="H98" t="s">
        <v>5</v>
      </c>
      <c r="I98">
        <f t="shared" si="8"/>
        <v>1576.4028508112583</v>
      </c>
      <c r="J98">
        <f t="shared" si="9"/>
        <v>479.55471613287625</v>
      </c>
      <c r="K98">
        <f t="shared" si="10"/>
        <v>2808.2200624718439</v>
      </c>
      <c r="L98">
        <f t="shared" si="11"/>
        <v>742.84969846624097</v>
      </c>
      <c r="M98">
        <v>94</v>
      </c>
      <c r="U98" t="s">
        <v>5</v>
      </c>
      <c r="V98">
        <f t="shared" si="12"/>
        <v>137164.46373275874</v>
      </c>
      <c r="W98">
        <f t="shared" si="13"/>
        <v>41093.617983888485</v>
      </c>
      <c r="X98">
        <f t="shared" si="14"/>
        <v>261020.14326104158</v>
      </c>
      <c r="Y98">
        <f t="shared" si="15"/>
        <v>70361.112802091418</v>
      </c>
      <c r="Z98">
        <v>94</v>
      </c>
    </row>
    <row r="99" spans="1:26" x14ac:dyDescent="0.25">
      <c r="A99" t="s">
        <v>5</v>
      </c>
      <c r="B99">
        <v>1386</v>
      </c>
      <c r="C99">
        <v>1521</v>
      </c>
      <c r="D99">
        <v>1030</v>
      </c>
      <c r="E99">
        <v>951</v>
      </c>
      <c r="F99">
        <v>95</v>
      </c>
      <c r="H99" t="s">
        <v>5</v>
      </c>
      <c r="I99">
        <f t="shared" si="8"/>
        <v>1557.3017471307226</v>
      </c>
      <c r="J99">
        <f t="shared" si="9"/>
        <v>526.26459108088363</v>
      </c>
      <c r="K99">
        <f t="shared" si="10"/>
        <v>2778.5462673832844</v>
      </c>
      <c r="L99">
        <f t="shared" si="11"/>
        <v>715.75487663768502</v>
      </c>
      <c r="M99">
        <v>95</v>
      </c>
      <c r="U99" t="s">
        <v>5</v>
      </c>
      <c r="V99">
        <f t="shared" si="12"/>
        <v>138731.31603172974</v>
      </c>
      <c r="W99">
        <f t="shared" si="13"/>
        <v>41596.527637495368</v>
      </c>
      <c r="X99">
        <f t="shared" si="14"/>
        <v>263813.52642596915</v>
      </c>
      <c r="Y99">
        <f t="shared" si="15"/>
        <v>71090.415089643386</v>
      </c>
      <c r="Z99">
        <v>95</v>
      </c>
    </row>
    <row r="100" spans="1:26" x14ac:dyDescent="0.25">
      <c r="A100" t="s">
        <v>5</v>
      </c>
      <c r="B100">
        <v>1413</v>
      </c>
      <c r="C100">
        <v>1576</v>
      </c>
      <c r="D100">
        <v>955</v>
      </c>
      <c r="E100">
        <v>986</v>
      </c>
      <c r="F100">
        <v>96</v>
      </c>
      <c r="H100" t="s">
        <v>5</v>
      </c>
      <c r="I100">
        <f t="shared" si="8"/>
        <v>1587.6387941527498</v>
      </c>
      <c r="J100">
        <f t="shared" si="9"/>
        <v>545.29454013377563</v>
      </c>
      <c r="K100">
        <f t="shared" si="10"/>
        <v>2576.2249372340161</v>
      </c>
      <c r="L100">
        <f t="shared" si="11"/>
        <v>742.09706452655882</v>
      </c>
      <c r="M100">
        <v>96</v>
      </c>
      <c r="U100" t="s">
        <v>5</v>
      </c>
      <c r="V100">
        <f t="shared" si="12"/>
        <v>140303.78630237147</v>
      </c>
      <c r="W100">
        <f t="shared" si="13"/>
        <v>42132.307203102697</v>
      </c>
      <c r="X100">
        <f t="shared" si="14"/>
        <v>266490.91202827782</v>
      </c>
      <c r="Y100">
        <f t="shared" si="15"/>
        <v>71819.341060225503</v>
      </c>
      <c r="Z100">
        <v>96</v>
      </c>
    </row>
    <row r="101" spans="1:26" x14ac:dyDescent="0.25">
      <c r="A101" t="s">
        <v>5</v>
      </c>
      <c r="B101">
        <v>1403</v>
      </c>
      <c r="C101">
        <v>1522</v>
      </c>
      <c r="D101">
        <v>1020</v>
      </c>
      <c r="E101">
        <v>935</v>
      </c>
      <c r="F101">
        <v>97</v>
      </c>
      <c r="H101" t="s">
        <v>5</v>
      </c>
      <c r="I101">
        <f t="shared" si="8"/>
        <v>1576.4028508112583</v>
      </c>
      <c r="J101">
        <f t="shared" si="9"/>
        <v>526.61059015457261</v>
      </c>
      <c r="K101">
        <f t="shared" si="10"/>
        <v>2751.570090030049</v>
      </c>
      <c r="L101">
        <f t="shared" si="11"/>
        <v>703.71273360277132</v>
      </c>
      <c r="M101">
        <v>97</v>
      </c>
      <c r="U101" t="s">
        <v>5</v>
      </c>
      <c r="V101">
        <f t="shared" si="12"/>
        <v>141885.80712485348</v>
      </c>
      <c r="W101">
        <f t="shared" si="13"/>
        <v>42668.259768246869</v>
      </c>
      <c r="X101">
        <f t="shared" si="14"/>
        <v>269154.80954190984</v>
      </c>
      <c r="Y101">
        <f t="shared" si="15"/>
        <v>72542.245959290172</v>
      </c>
      <c r="Z101">
        <v>97</v>
      </c>
    </row>
    <row r="102" spans="1:26" x14ac:dyDescent="0.25">
      <c r="A102" t="s">
        <v>5</v>
      </c>
      <c r="B102">
        <v>1388</v>
      </c>
      <c r="C102">
        <v>1582</v>
      </c>
      <c r="D102">
        <v>1009</v>
      </c>
      <c r="E102">
        <v>913</v>
      </c>
      <c r="F102">
        <v>98</v>
      </c>
      <c r="H102" t="s">
        <v>5</v>
      </c>
      <c r="I102">
        <f t="shared" si="8"/>
        <v>1559.5489357990209</v>
      </c>
      <c r="J102">
        <f t="shared" si="9"/>
        <v>547.37053457590923</v>
      </c>
      <c r="K102">
        <f t="shared" si="10"/>
        <v>2721.8962949414895</v>
      </c>
      <c r="L102">
        <f t="shared" si="11"/>
        <v>687.1547869297649</v>
      </c>
      <c r="M102">
        <v>98</v>
      </c>
      <c r="U102" t="s">
        <v>5</v>
      </c>
      <c r="V102">
        <f t="shared" si="12"/>
        <v>143453.78301815863</v>
      </c>
      <c r="W102">
        <f t="shared" si="13"/>
        <v>43205.250330612107</v>
      </c>
      <c r="X102">
        <f t="shared" si="14"/>
        <v>271891.5427343956</v>
      </c>
      <c r="Y102">
        <f t="shared" si="15"/>
        <v>73237.679719556443</v>
      </c>
      <c r="Z102">
        <v>98</v>
      </c>
    </row>
    <row r="103" spans="1:26" x14ac:dyDescent="0.25">
      <c r="A103" t="s">
        <v>5</v>
      </c>
      <c r="B103">
        <v>1426</v>
      </c>
      <c r="C103">
        <v>1394</v>
      </c>
      <c r="D103">
        <v>1033</v>
      </c>
      <c r="E103">
        <v>926</v>
      </c>
      <c r="F103">
        <v>99</v>
      </c>
      <c r="H103" t="s">
        <v>5</v>
      </c>
      <c r="I103">
        <f t="shared" si="8"/>
        <v>1602.2455204966886</v>
      </c>
      <c r="J103">
        <f t="shared" si="9"/>
        <v>482.3227087223878</v>
      </c>
      <c r="K103">
        <f t="shared" si="10"/>
        <v>2786.6391205892555</v>
      </c>
      <c r="L103">
        <f t="shared" si="11"/>
        <v>696.93902814563228</v>
      </c>
      <c r="M103">
        <v>99</v>
      </c>
      <c r="U103" t="s">
        <v>5</v>
      </c>
      <c r="V103">
        <f t="shared" si="12"/>
        <v>145034.6802463065</v>
      </c>
      <c r="W103">
        <f t="shared" si="13"/>
        <v>43720.096952261258</v>
      </c>
      <c r="X103">
        <f t="shared" si="14"/>
        <v>274645.81044216099</v>
      </c>
      <c r="Y103">
        <f t="shared" si="15"/>
        <v>73929.726627094147</v>
      </c>
      <c r="Z103">
        <v>99</v>
      </c>
    </row>
    <row r="104" spans="1:26" x14ac:dyDescent="0.25">
      <c r="A104" t="s">
        <v>5</v>
      </c>
      <c r="B104">
        <v>1562</v>
      </c>
      <c r="C104">
        <v>1869</v>
      </c>
      <c r="D104">
        <v>1046</v>
      </c>
      <c r="E104">
        <v>960</v>
      </c>
      <c r="F104">
        <v>100</v>
      </c>
      <c r="H104" t="s">
        <v>5</v>
      </c>
      <c r="I104">
        <f t="shared" si="8"/>
        <v>1755.0543499409732</v>
      </c>
      <c r="J104">
        <f t="shared" si="9"/>
        <v>646.67226872463618</v>
      </c>
      <c r="K104">
        <f t="shared" si="10"/>
        <v>2821.7081511484616</v>
      </c>
      <c r="L104">
        <f t="shared" si="11"/>
        <v>722.52858209482406</v>
      </c>
      <c r="M104">
        <v>100</v>
      </c>
      <c r="U104" t="s">
        <v>5</v>
      </c>
      <c r="V104">
        <f t="shared" si="12"/>
        <v>146713.33018152532</v>
      </c>
      <c r="W104">
        <f t="shared" si="13"/>
        <v>44284.594440984773</v>
      </c>
      <c r="X104">
        <f t="shared" si="14"/>
        <v>277449.98407802987</v>
      </c>
      <c r="Y104">
        <f t="shared" si="15"/>
        <v>74639.460432214371</v>
      </c>
      <c r="Z104">
        <v>100</v>
      </c>
    </row>
    <row r="105" spans="1:26" x14ac:dyDescent="0.25">
      <c r="A105" t="s">
        <v>5</v>
      </c>
      <c r="B105">
        <v>1466</v>
      </c>
      <c r="C105">
        <v>1552</v>
      </c>
      <c r="D105">
        <v>1022</v>
      </c>
      <c r="E105">
        <v>980</v>
      </c>
      <c r="F105">
        <v>101</v>
      </c>
      <c r="H105" t="s">
        <v>5</v>
      </c>
      <c r="I105">
        <f t="shared" si="8"/>
        <v>1647.1892938626547</v>
      </c>
      <c r="J105">
        <f t="shared" si="9"/>
        <v>536.99056236524098</v>
      </c>
      <c r="K105">
        <f t="shared" si="10"/>
        <v>2756.9653255006961</v>
      </c>
      <c r="L105">
        <f t="shared" si="11"/>
        <v>737.5812608884662</v>
      </c>
      <c r="M105">
        <v>101</v>
      </c>
      <c r="U105" t="s">
        <v>5</v>
      </c>
      <c r="V105">
        <f t="shared" si="12"/>
        <v>148414.45200342714</v>
      </c>
      <c r="W105">
        <f t="shared" si="13"/>
        <v>44876.425856529713</v>
      </c>
      <c r="X105">
        <f t="shared" si="14"/>
        <v>280239.32081635448</v>
      </c>
      <c r="Y105">
        <f t="shared" si="15"/>
        <v>75369.515353706011</v>
      </c>
      <c r="Z105">
        <v>101</v>
      </c>
    </row>
    <row r="106" spans="1:26" x14ac:dyDescent="0.25">
      <c r="A106" t="s">
        <v>5</v>
      </c>
      <c r="B106">
        <v>1487</v>
      </c>
      <c r="C106">
        <v>1530</v>
      </c>
      <c r="D106">
        <v>1042</v>
      </c>
      <c r="E106">
        <v>988</v>
      </c>
      <c r="F106">
        <v>102</v>
      </c>
      <c r="H106" t="s">
        <v>5</v>
      </c>
      <c r="I106">
        <f t="shared" si="8"/>
        <v>1670.7847748797869</v>
      </c>
      <c r="J106">
        <f t="shared" si="9"/>
        <v>529.37858274408416</v>
      </c>
      <c r="K106">
        <f t="shared" si="10"/>
        <v>2810.9176802071675</v>
      </c>
      <c r="L106">
        <f t="shared" si="11"/>
        <v>743.60233240592299</v>
      </c>
      <c r="M106">
        <v>102</v>
      </c>
      <c r="U106" t="s">
        <v>5</v>
      </c>
      <c r="V106">
        <f t="shared" si="12"/>
        <v>150073.43903779835</v>
      </c>
      <c r="W106">
        <f t="shared" si="13"/>
        <v>45409.610429084372</v>
      </c>
      <c r="X106">
        <f t="shared" si="14"/>
        <v>283023.26231920841</v>
      </c>
      <c r="Y106">
        <f t="shared" si="15"/>
        <v>76110.1071503532</v>
      </c>
      <c r="Z106">
        <v>102</v>
      </c>
    </row>
    <row r="107" spans="1:26" x14ac:dyDescent="0.25">
      <c r="A107" t="s">
        <v>5</v>
      </c>
      <c r="B107">
        <v>1464</v>
      </c>
      <c r="C107">
        <v>1544</v>
      </c>
      <c r="D107">
        <v>1019</v>
      </c>
      <c r="E107">
        <v>913</v>
      </c>
      <c r="F107">
        <v>103</v>
      </c>
      <c r="H107" t="s">
        <v>5</v>
      </c>
      <c r="I107">
        <f t="shared" si="8"/>
        <v>1644.9421051943564</v>
      </c>
      <c r="J107">
        <f t="shared" si="9"/>
        <v>534.22256977572943</v>
      </c>
      <c r="K107">
        <f t="shared" si="10"/>
        <v>2748.8724722947254</v>
      </c>
      <c r="L107">
        <f t="shared" si="11"/>
        <v>687.1547869297649</v>
      </c>
      <c r="M107">
        <v>103</v>
      </c>
      <c r="U107" t="s">
        <v>5</v>
      </c>
      <c r="V107">
        <f t="shared" si="12"/>
        <v>151731.30247783542</v>
      </c>
      <c r="W107">
        <f t="shared" si="13"/>
        <v>45941.411005344278</v>
      </c>
      <c r="X107">
        <f t="shared" si="14"/>
        <v>285803.15739545936</v>
      </c>
      <c r="Y107">
        <f t="shared" si="15"/>
        <v>76825.48571002105</v>
      </c>
      <c r="Z107">
        <v>103</v>
      </c>
    </row>
    <row r="108" spans="1:26" x14ac:dyDescent="0.25">
      <c r="A108" t="s">
        <v>5</v>
      </c>
      <c r="B108">
        <v>1543</v>
      </c>
      <c r="C108">
        <v>1580</v>
      </c>
      <c r="D108">
        <v>1021</v>
      </c>
      <c r="E108">
        <v>1006</v>
      </c>
      <c r="F108">
        <v>104</v>
      </c>
      <c r="H108" t="s">
        <v>5</v>
      </c>
      <c r="I108">
        <f t="shared" si="8"/>
        <v>1733.7060575921394</v>
      </c>
      <c r="J108">
        <f t="shared" si="9"/>
        <v>546.6785364285314</v>
      </c>
      <c r="K108">
        <f t="shared" si="10"/>
        <v>2754.2677077653725</v>
      </c>
      <c r="L108">
        <f t="shared" si="11"/>
        <v>757.14974332020097</v>
      </c>
      <c r="M108">
        <v>104</v>
      </c>
      <c r="U108" t="s">
        <v>5</v>
      </c>
      <c r="V108">
        <f t="shared" si="12"/>
        <v>153420.62655922867</v>
      </c>
      <c r="W108">
        <f t="shared" si="13"/>
        <v>46481.861558446406</v>
      </c>
      <c r="X108">
        <f t="shared" si="14"/>
        <v>288554.72748548939</v>
      </c>
      <c r="Y108">
        <f t="shared" si="15"/>
        <v>77547.637975146034</v>
      </c>
      <c r="Z108">
        <v>104</v>
      </c>
    </row>
    <row r="109" spans="1:26" x14ac:dyDescent="0.25">
      <c r="A109" t="s">
        <v>5</v>
      </c>
      <c r="B109">
        <v>729</v>
      </c>
      <c r="C109">
        <v>686</v>
      </c>
      <c r="D109">
        <v>1039</v>
      </c>
      <c r="E109">
        <v>1333</v>
      </c>
      <c r="F109">
        <v>105</v>
      </c>
      <c r="H109" t="s">
        <v>5</v>
      </c>
      <c r="I109">
        <f t="shared" si="8"/>
        <v>819.10026959473078</v>
      </c>
      <c r="J109">
        <f t="shared" si="9"/>
        <v>237.35536455061552</v>
      </c>
      <c r="K109">
        <f t="shared" si="10"/>
        <v>2802.8248270011968</v>
      </c>
      <c r="L109">
        <f t="shared" si="11"/>
        <v>1003.2610415962504</v>
      </c>
      <c r="M109">
        <v>105</v>
      </c>
      <c r="U109" t="s">
        <v>5</v>
      </c>
      <c r="V109">
        <f t="shared" si="12"/>
        <v>154697.0297228221</v>
      </c>
      <c r="W109">
        <f t="shared" si="13"/>
        <v>46873.878508935981</v>
      </c>
      <c r="X109">
        <f t="shared" si="14"/>
        <v>291333.27375287266</v>
      </c>
      <c r="Y109">
        <f t="shared" si="15"/>
        <v>78427.843367604262</v>
      </c>
      <c r="Z109">
        <v>105</v>
      </c>
    </row>
    <row r="110" spans="1:26" x14ac:dyDescent="0.25">
      <c r="A110" t="s">
        <v>5</v>
      </c>
      <c r="B110">
        <v>673</v>
      </c>
      <c r="C110">
        <v>495</v>
      </c>
      <c r="D110">
        <v>1042</v>
      </c>
      <c r="E110">
        <v>913</v>
      </c>
      <c r="F110">
        <v>106</v>
      </c>
      <c r="H110" t="s">
        <v>5</v>
      </c>
      <c r="I110">
        <f t="shared" si="8"/>
        <v>756.17898688237835</v>
      </c>
      <c r="J110">
        <f t="shared" si="9"/>
        <v>171.26954147602723</v>
      </c>
      <c r="K110">
        <f t="shared" si="10"/>
        <v>2810.9176802071675</v>
      </c>
      <c r="L110">
        <f t="shared" si="11"/>
        <v>687.1547869297649</v>
      </c>
      <c r="M110">
        <v>106</v>
      </c>
      <c r="U110" t="s">
        <v>5</v>
      </c>
      <c r="V110">
        <f t="shared" si="12"/>
        <v>155484.66935106067</v>
      </c>
      <c r="W110">
        <f t="shared" si="13"/>
        <v>47078.190961949302</v>
      </c>
      <c r="X110">
        <f t="shared" si="14"/>
        <v>294140.14500647684</v>
      </c>
      <c r="Y110">
        <f t="shared" si="15"/>
        <v>79273.051281867272</v>
      </c>
      <c r="Z110">
        <v>106</v>
      </c>
    </row>
    <row r="111" spans="1:26" x14ac:dyDescent="0.25">
      <c r="A111" t="s">
        <v>5</v>
      </c>
      <c r="B111">
        <v>536</v>
      </c>
      <c r="C111">
        <v>446</v>
      </c>
      <c r="D111">
        <v>1036</v>
      </c>
      <c r="E111">
        <v>989</v>
      </c>
      <c r="F111">
        <v>107</v>
      </c>
      <c r="H111" t="s">
        <v>5</v>
      </c>
      <c r="I111">
        <f t="shared" si="8"/>
        <v>602.24656310394471</v>
      </c>
      <c r="J111">
        <f t="shared" si="9"/>
        <v>154.31558686526898</v>
      </c>
      <c r="K111">
        <f t="shared" si="10"/>
        <v>2794.7319737952262</v>
      </c>
      <c r="L111">
        <f t="shared" si="11"/>
        <v>744.35496634560513</v>
      </c>
      <c r="M111">
        <v>107</v>
      </c>
      <c r="U111" t="s">
        <v>5</v>
      </c>
      <c r="V111">
        <f t="shared" si="12"/>
        <v>156163.88212605382</v>
      </c>
      <c r="W111">
        <f t="shared" si="13"/>
        <v>47240.983526119948</v>
      </c>
      <c r="X111">
        <f t="shared" si="14"/>
        <v>296942.96983347804</v>
      </c>
      <c r="Y111">
        <f t="shared" si="15"/>
        <v>79988.806158504958</v>
      </c>
      <c r="Z111">
        <v>107</v>
      </c>
    </row>
    <row r="112" spans="1:26" x14ac:dyDescent="0.25">
      <c r="A112" t="s">
        <v>5</v>
      </c>
      <c r="B112">
        <v>443</v>
      </c>
      <c r="C112">
        <v>446</v>
      </c>
      <c r="D112">
        <v>1032</v>
      </c>
      <c r="E112">
        <v>987</v>
      </c>
      <c r="F112">
        <v>108</v>
      </c>
      <c r="H112" t="s">
        <v>5</v>
      </c>
      <c r="I112">
        <f t="shared" si="8"/>
        <v>497.75229002807367</v>
      </c>
      <c r="J112">
        <f t="shared" si="9"/>
        <v>154.31558686526898</v>
      </c>
      <c r="K112">
        <f t="shared" si="10"/>
        <v>2783.941502853932</v>
      </c>
      <c r="L112">
        <f t="shared" si="11"/>
        <v>742.84969846624097</v>
      </c>
      <c r="M112">
        <v>108</v>
      </c>
      <c r="U112" t="s">
        <v>5</v>
      </c>
      <c r="V112">
        <f t="shared" si="12"/>
        <v>156713.88155261983</v>
      </c>
      <c r="W112">
        <f t="shared" si="13"/>
        <v>47395.299112985216</v>
      </c>
      <c r="X112">
        <f t="shared" si="14"/>
        <v>299732.30657180265</v>
      </c>
      <c r="Y112">
        <f t="shared" si="15"/>
        <v>80732.408490910879</v>
      </c>
      <c r="Z112">
        <v>108</v>
      </c>
    </row>
    <row r="113" spans="1:26" x14ac:dyDescent="0.25">
      <c r="A113" t="s">
        <v>5</v>
      </c>
      <c r="B113">
        <v>480</v>
      </c>
      <c r="C113">
        <v>444</v>
      </c>
      <c r="D113">
        <v>982</v>
      </c>
      <c r="E113">
        <v>996</v>
      </c>
      <c r="F113">
        <v>109</v>
      </c>
      <c r="H113" t="s">
        <v>5</v>
      </c>
      <c r="I113">
        <f t="shared" si="8"/>
        <v>539.32528039159229</v>
      </c>
      <c r="J113">
        <f t="shared" si="9"/>
        <v>153.6235887178911</v>
      </c>
      <c r="K113">
        <f t="shared" si="10"/>
        <v>2649.0606160877528</v>
      </c>
      <c r="L113">
        <f t="shared" si="11"/>
        <v>749.6234039233799</v>
      </c>
      <c r="M113">
        <v>109</v>
      </c>
      <c r="U113" t="s">
        <v>5</v>
      </c>
      <c r="V113">
        <f t="shared" si="12"/>
        <v>157232.42033782965</v>
      </c>
      <c r="W113">
        <f t="shared" si="13"/>
        <v>47549.268700776796</v>
      </c>
      <c r="X113">
        <f t="shared" si="14"/>
        <v>302448.80763127346</v>
      </c>
      <c r="Y113">
        <f t="shared" si="15"/>
        <v>81478.645042105694</v>
      </c>
      <c r="Z113">
        <v>109</v>
      </c>
    </row>
    <row r="114" spans="1:26" x14ac:dyDescent="0.25">
      <c r="A114" t="s">
        <v>5</v>
      </c>
      <c r="B114">
        <v>490</v>
      </c>
      <c r="C114">
        <v>441</v>
      </c>
      <c r="D114">
        <v>1013</v>
      </c>
      <c r="E114">
        <v>996</v>
      </c>
      <c r="F114">
        <v>110</v>
      </c>
      <c r="H114" t="s">
        <v>5</v>
      </c>
      <c r="I114">
        <f t="shared" si="8"/>
        <v>550.56122373308381</v>
      </c>
      <c r="J114">
        <f t="shared" si="9"/>
        <v>152.58559149682426</v>
      </c>
      <c r="K114">
        <f t="shared" si="10"/>
        <v>2732.6867658827837</v>
      </c>
      <c r="L114">
        <f t="shared" si="11"/>
        <v>749.6234039233799</v>
      </c>
      <c r="M114">
        <v>110</v>
      </c>
      <c r="U114" t="s">
        <v>5</v>
      </c>
      <c r="V114">
        <f t="shared" si="12"/>
        <v>157777.36358989199</v>
      </c>
      <c r="W114">
        <f t="shared" si="13"/>
        <v>47702.373290884156</v>
      </c>
      <c r="X114">
        <f t="shared" si="14"/>
        <v>305139.68132225872</v>
      </c>
      <c r="Y114">
        <f t="shared" si="15"/>
        <v>82228.268446029077</v>
      </c>
      <c r="Z114">
        <v>110</v>
      </c>
    </row>
    <row r="115" spans="1:26" x14ac:dyDescent="0.25">
      <c r="A115" t="s">
        <v>5</v>
      </c>
      <c r="B115">
        <v>461</v>
      </c>
      <c r="C115">
        <v>446</v>
      </c>
      <c r="D115">
        <v>1056</v>
      </c>
      <c r="E115">
        <v>988</v>
      </c>
      <c r="F115">
        <v>111</v>
      </c>
      <c r="H115" t="s">
        <v>5</v>
      </c>
      <c r="I115">
        <f t="shared" si="8"/>
        <v>517.97698804275842</v>
      </c>
      <c r="J115">
        <f t="shared" si="9"/>
        <v>154.31558686526898</v>
      </c>
      <c r="K115">
        <f t="shared" si="10"/>
        <v>2848.6843285016976</v>
      </c>
      <c r="L115">
        <f t="shared" si="11"/>
        <v>743.60233240592299</v>
      </c>
      <c r="M115">
        <v>111</v>
      </c>
      <c r="U115" t="s">
        <v>5</v>
      </c>
      <c r="V115">
        <f t="shared" si="12"/>
        <v>158311.6326957799</v>
      </c>
      <c r="W115">
        <f t="shared" si="13"/>
        <v>47855.823880065203</v>
      </c>
      <c r="X115">
        <f t="shared" si="14"/>
        <v>307930.36686945095</v>
      </c>
      <c r="Y115">
        <f t="shared" si="15"/>
        <v>82974.881314193728</v>
      </c>
      <c r="Z115">
        <v>111</v>
      </c>
    </row>
    <row r="116" spans="1:26" x14ac:dyDescent="0.25">
      <c r="A116" t="s">
        <v>5</v>
      </c>
      <c r="B116">
        <v>470</v>
      </c>
      <c r="C116">
        <v>444</v>
      </c>
      <c r="D116">
        <v>1091</v>
      </c>
      <c r="E116">
        <v>991</v>
      </c>
      <c r="F116">
        <v>112</v>
      </c>
      <c r="H116" t="s">
        <v>5</v>
      </c>
      <c r="I116">
        <f t="shared" si="8"/>
        <v>528.08933705010077</v>
      </c>
      <c r="J116">
        <f t="shared" si="9"/>
        <v>153.6235887178911</v>
      </c>
      <c r="K116">
        <f t="shared" si="10"/>
        <v>2943.1009492380226</v>
      </c>
      <c r="L116">
        <f t="shared" si="11"/>
        <v>745.86023422496942</v>
      </c>
      <c r="M116">
        <v>112</v>
      </c>
      <c r="U116" t="s">
        <v>5</v>
      </c>
      <c r="V116">
        <f t="shared" si="12"/>
        <v>158834.66585832633</v>
      </c>
      <c r="W116">
        <f t="shared" si="13"/>
        <v>48009.793467856784</v>
      </c>
      <c r="X116">
        <f t="shared" si="14"/>
        <v>310826.25950832083</v>
      </c>
      <c r="Y116">
        <f t="shared" si="15"/>
        <v>83719.612597509171</v>
      </c>
      <c r="Z116">
        <v>112</v>
      </c>
    </row>
    <row r="117" spans="1:26" x14ac:dyDescent="0.25">
      <c r="A117" t="s">
        <v>5</v>
      </c>
      <c r="B117">
        <v>468</v>
      </c>
      <c r="C117">
        <v>442</v>
      </c>
      <c r="D117">
        <v>1056</v>
      </c>
      <c r="E117">
        <v>978</v>
      </c>
      <c r="F117">
        <v>113</v>
      </c>
      <c r="H117" t="s">
        <v>5</v>
      </c>
      <c r="I117">
        <f t="shared" si="8"/>
        <v>525.84214838180242</v>
      </c>
      <c r="J117">
        <f t="shared" si="9"/>
        <v>152.93159057051321</v>
      </c>
      <c r="K117">
        <f t="shared" si="10"/>
        <v>2848.6843285016976</v>
      </c>
      <c r="L117">
        <f t="shared" si="11"/>
        <v>736.07599300910192</v>
      </c>
      <c r="M117">
        <v>113</v>
      </c>
      <c r="U117" t="s">
        <v>5</v>
      </c>
      <c r="V117">
        <f t="shared" si="12"/>
        <v>159361.63160104229</v>
      </c>
      <c r="W117">
        <f t="shared" si="13"/>
        <v>48163.071057500987</v>
      </c>
      <c r="X117">
        <f t="shared" si="14"/>
        <v>313722.1521471907</v>
      </c>
      <c r="Y117">
        <f t="shared" si="15"/>
        <v>84460.580711126211</v>
      </c>
      <c r="Z117">
        <v>113</v>
      </c>
    </row>
    <row r="118" spans="1:26" x14ac:dyDescent="0.25">
      <c r="A118" t="s">
        <v>5</v>
      </c>
      <c r="B118">
        <v>466</v>
      </c>
      <c r="C118">
        <v>444</v>
      </c>
      <c r="D118">
        <v>1006</v>
      </c>
      <c r="E118">
        <v>995</v>
      </c>
      <c r="F118">
        <v>114</v>
      </c>
      <c r="H118" t="s">
        <v>5</v>
      </c>
      <c r="I118">
        <f t="shared" si="8"/>
        <v>523.59495971350418</v>
      </c>
      <c r="J118">
        <f t="shared" si="9"/>
        <v>153.6235887178911</v>
      </c>
      <c r="K118">
        <f t="shared" si="10"/>
        <v>2713.8034417355188</v>
      </c>
      <c r="L118">
        <f t="shared" si="11"/>
        <v>748.87076998369776</v>
      </c>
      <c r="M118">
        <v>114</v>
      </c>
      <c r="U118" t="s">
        <v>5</v>
      </c>
      <c r="V118">
        <f t="shared" si="12"/>
        <v>159886.35015508995</v>
      </c>
      <c r="W118">
        <f t="shared" si="13"/>
        <v>48316.348647145191</v>
      </c>
      <c r="X118">
        <f t="shared" si="14"/>
        <v>316503.39603230933</v>
      </c>
      <c r="Y118">
        <f t="shared" si="15"/>
        <v>85203.054092622609</v>
      </c>
      <c r="Z118">
        <v>114</v>
      </c>
    </row>
    <row r="119" spans="1:26" x14ac:dyDescent="0.25">
      <c r="A119" t="s">
        <v>5</v>
      </c>
      <c r="B119">
        <v>474</v>
      </c>
      <c r="C119">
        <v>444</v>
      </c>
      <c r="D119">
        <v>1042</v>
      </c>
      <c r="E119">
        <v>986</v>
      </c>
      <c r="F119">
        <v>115</v>
      </c>
      <c r="H119" t="s">
        <v>5</v>
      </c>
      <c r="I119">
        <f t="shared" si="8"/>
        <v>532.58371438669735</v>
      </c>
      <c r="J119">
        <f t="shared" si="9"/>
        <v>153.6235887178911</v>
      </c>
      <c r="K119">
        <f t="shared" si="10"/>
        <v>2810.9176802071675</v>
      </c>
      <c r="L119">
        <f t="shared" si="11"/>
        <v>742.09706452655882</v>
      </c>
      <c r="M119">
        <v>115</v>
      </c>
      <c r="U119" t="s">
        <v>5</v>
      </c>
      <c r="V119">
        <f t="shared" si="12"/>
        <v>160414.43949214005</v>
      </c>
      <c r="W119">
        <f t="shared" si="13"/>
        <v>48469.972235863082</v>
      </c>
      <c r="X119">
        <f t="shared" si="14"/>
        <v>319265.7565932807</v>
      </c>
      <c r="Y119">
        <f t="shared" si="15"/>
        <v>85948.538009877739</v>
      </c>
      <c r="Z119">
        <v>115</v>
      </c>
    </row>
    <row r="120" spans="1:26" x14ac:dyDescent="0.25">
      <c r="A120" t="s">
        <v>5</v>
      </c>
      <c r="B120">
        <v>463</v>
      </c>
      <c r="C120">
        <v>442</v>
      </c>
      <c r="D120">
        <v>1018</v>
      </c>
      <c r="E120">
        <v>1008</v>
      </c>
      <c r="F120">
        <v>116</v>
      </c>
      <c r="H120" t="s">
        <v>5</v>
      </c>
      <c r="I120">
        <f t="shared" si="8"/>
        <v>520.22417671105666</v>
      </c>
      <c r="J120">
        <f t="shared" si="9"/>
        <v>152.93159057051321</v>
      </c>
      <c r="K120">
        <f t="shared" si="10"/>
        <v>2746.1748545594019</v>
      </c>
      <c r="L120">
        <f t="shared" si="11"/>
        <v>758.65501119956525</v>
      </c>
      <c r="M120">
        <v>116</v>
      </c>
      <c r="U120" t="s">
        <v>5</v>
      </c>
      <c r="V120">
        <f t="shared" si="12"/>
        <v>160940.84343768892</v>
      </c>
      <c r="W120">
        <f t="shared" si="13"/>
        <v>48623.249825507286</v>
      </c>
      <c r="X120">
        <f t="shared" si="14"/>
        <v>322044.30286066397</v>
      </c>
      <c r="Y120">
        <f t="shared" si="15"/>
        <v>86698.914047740807</v>
      </c>
      <c r="Z120">
        <v>116</v>
      </c>
    </row>
    <row r="121" spans="1:26" x14ac:dyDescent="0.25">
      <c r="A121" t="s">
        <v>5</v>
      </c>
      <c r="B121">
        <v>466</v>
      </c>
      <c r="C121">
        <v>442</v>
      </c>
      <c r="D121">
        <v>1043</v>
      </c>
      <c r="E121">
        <v>984</v>
      </c>
      <c r="F121">
        <v>117</v>
      </c>
      <c r="H121" t="s">
        <v>5</v>
      </c>
      <c r="I121">
        <f t="shared" si="8"/>
        <v>523.59495971350418</v>
      </c>
      <c r="J121">
        <f t="shared" si="9"/>
        <v>152.93159057051321</v>
      </c>
      <c r="K121">
        <f t="shared" si="10"/>
        <v>2813.615297942491</v>
      </c>
      <c r="L121">
        <f t="shared" si="11"/>
        <v>740.59179664719466</v>
      </c>
      <c r="M121">
        <v>117</v>
      </c>
      <c r="U121" t="s">
        <v>5</v>
      </c>
      <c r="V121">
        <f t="shared" si="12"/>
        <v>161462.75300590121</v>
      </c>
      <c r="W121">
        <f t="shared" si="13"/>
        <v>48776.181416077801</v>
      </c>
      <c r="X121">
        <f t="shared" si="14"/>
        <v>324824.19793691492</v>
      </c>
      <c r="Y121">
        <f t="shared" si="15"/>
        <v>87448.53745166419</v>
      </c>
      <c r="Z121">
        <v>117</v>
      </c>
    </row>
    <row r="122" spans="1:26" x14ac:dyDescent="0.25">
      <c r="A122" t="s">
        <v>5</v>
      </c>
      <c r="B122">
        <v>459</v>
      </c>
      <c r="C122">
        <v>437</v>
      </c>
      <c r="D122">
        <v>1013</v>
      </c>
      <c r="E122">
        <v>931</v>
      </c>
      <c r="F122">
        <v>118</v>
      </c>
      <c r="H122" t="s">
        <v>5</v>
      </c>
      <c r="I122">
        <f t="shared" si="8"/>
        <v>515.72979937446007</v>
      </c>
      <c r="J122">
        <f t="shared" si="9"/>
        <v>151.20159520206849</v>
      </c>
      <c r="K122">
        <f t="shared" si="10"/>
        <v>2732.6867658827837</v>
      </c>
      <c r="L122">
        <f t="shared" si="11"/>
        <v>700.70219784404287</v>
      </c>
      <c r="M122">
        <v>118</v>
      </c>
      <c r="U122" t="s">
        <v>5</v>
      </c>
      <c r="V122">
        <f t="shared" si="12"/>
        <v>161982.4153854452</v>
      </c>
      <c r="W122">
        <f t="shared" si="13"/>
        <v>48928.248008964089</v>
      </c>
      <c r="X122">
        <f t="shared" si="14"/>
        <v>327597.34896882757</v>
      </c>
      <c r="Y122">
        <f t="shared" si="15"/>
        <v>88169.184448909815</v>
      </c>
      <c r="Z122">
        <v>118</v>
      </c>
    </row>
    <row r="123" spans="1:26" x14ac:dyDescent="0.25">
      <c r="A123" t="s">
        <v>5</v>
      </c>
      <c r="B123">
        <v>472</v>
      </c>
      <c r="C123">
        <v>446</v>
      </c>
      <c r="D123">
        <v>1029</v>
      </c>
      <c r="E123">
        <v>906</v>
      </c>
      <c r="F123">
        <v>119</v>
      </c>
      <c r="H123" t="s">
        <v>5</v>
      </c>
      <c r="I123">
        <f t="shared" si="8"/>
        <v>530.33652571839912</v>
      </c>
      <c r="J123">
        <f t="shared" si="9"/>
        <v>154.31558686526898</v>
      </c>
      <c r="K123">
        <f t="shared" si="10"/>
        <v>2775.8486496479609</v>
      </c>
      <c r="L123">
        <f t="shared" si="11"/>
        <v>681.88634935199013</v>
      </c>
      <c r="M123">
        <v>119</v>
      </c>
      <c r="U123" t="s">
        <v>5</v>
      </c>
      <c r="V123">
        <f t="shared" si="12"/>
        <v>162505.44854799163</v>
      </c>
      <c r="W123">
        <f t="shared" si="13"/>
        <v>49081.00659999776</v>
      </c>
      <c r="X123">
        <f t="shared" si="14"/>
        <v>330351.61667659297</v>
      </c>
      <c r="Y123">
        <f t="shared" si="15"/>
        <v>88860.478722507833</v>
      </c>
      <c r="Z123">
        <v>119</v>
      </c>
    </row>
    <row r="124" spans="1:26" x14ac:dyDescent="0.25">
      <c r="A124" t="s">
        <v>5</v>
      </c>
      <c r="B124">
        <v>461</v>
      </c>
      <c r="C124">
        <v>439</v>
      </c>
      <c r="D124">
        <v>1018</v>
      </c>
      <c r="E124">
        <v>962</v>
      </c>
      <c r="F124">
        <v>120</v>
      </c>
      <c r="H124" t="s">
        <v>5</v>
      </c>
      <c r="I124">
        <f t="shared" si="8"/>
        <v>517.97698804275842</v>
      </c>
      <c r="J124">
        <f t="shared" si="9"/>
        <v>151.89359334944638</v>
      </c>
      <c r="K124">
        <f t="shared" si="10"/>
        <v>2746.1748545594019</v>
      </c>
      <c r="L124">
        <f t="shared" si="11"/>
        <v>724.03384997418823</v>
      </c>
      <c r="M124">
        <v>120</v>
      </c>
      <c r="U124" t="s">
        <v>5</v>
      </c>
      <c r="V124">
        <f t="shared" si="12"/>
        <v>163029.60530487221</v>
      </c>
      <c r="W124">
        <f t="shared" si="13"/>
        <v>49234.111190105119</v>
      </c>
      <c r="X124">
        <f t="shared" si="14"/>
        <v>333112.62842869665</v>
      </c>
      <c r="Y124">
        <f t="shared" si="15"/>
        <v>89563.438822170923</v>
      </c>
      <c r="Z124">
        <v>120</v>
      </c>
    </row>
    <row r="125" spans="1:26" x14ac:dyDescent="0.25">
      <c r="A125" t="s">
        <v>5</v>
      </c>
      <c r="B125">
        <v>453</v>
      </c>
      <c r="C125">
        <v>444</v>
      </c>
      <c r="D125">
        <v>1046</v>
      </c>
      <c r="E125">
        <v>988</v>
      </c>
      <c r="F125">
        <v>121</v>
      </c>
      <c r="H125" t="s">
        <v>5</v>
      </c>
      <c r="I125">
        <f t="shared" si="8"/>
        <v>508.98823336956519</v>
      </c>
      <c r="J125">
        <f t="shared" si="9"/>
        <v>153.6235887178911</v>
      </c>
      <c r="K125">
        <f t="shared" si="10"/>
        <v>2821.7081511484616</v>
      </c>
      <c r="L125">
        <f t="shared" si="11"/>
        <v>743.60233240592299</v>
      </c>
      <c r="M125">
        <v>121</v>
      </c>
      <c r="U125" t="s">
        <v>5</v>
      </c>
      <c r="V125">
        <f t="shared" si="12"/>
        <v>163543.08791557836</v>
      </c>
      <c r="W125">
        <f t="shared" si="13"/>
        <v>49386.86978113879</v>
      </c>
      <c r="X125">
        <f t="shared" si="14"/>
        <v>335896.56993155059</v>
      </c>
      <c r="Y125">
        <f t="shared" si="15"/>
        <v>90297.25691336098</v>
      </c>
      <c r="Z125">
        <v>121</v>
      </c>
    </row>
    <row r="126" spans="1:26" x14ac:dyDescent="0.25">
      <c r="A126" t="s">
        <v>5</v>
      </c>
      <c r="B126">
        <v>456</v>
      </c>
      <c r="C126">
        <v>450</v>
      </c>
      <c r="D126">
        <v>1038</v>
      </c>
      <c r="E126">
        <v>941</v>
      </c>
      <c r="F126">
        <v>122</v>
      </c>
      <c r="H126" t="s">
        <v>5</v>
      </c>
      <c r="I126">
        <f t="shared" si="8"/>
        <v>512.35901637201266</v>
      </c>
      <c r="J126">
        <f t="shared" si="9"/>
        <v>155.69958316002476</v>
      </c>
      <c r="K126">
        <f t="shared" si="10"/>
        <v>2800.1272092658733</v>
      </c>
      <c r="L126">
        <f t="shared" si="11"/>
        <v>708.22853724086394</v>
      </c>
      <c r="M126">
        <v>122</v>
      </c>
      <c r="U126" t="s">
        <v>5</v>
      </c>
      <c r="V126">
        <f t="shared" si="12"/>
        <v>164053.76154044914</v>
      </c>
      <c r="W126">
        <f t="shared" si="13"/>
        <v>49541.531367077747</v>
      </c>
      <c r="X126">
        <f t="shared" si="14"/>
        <v>338707.48761175777</v>
      </c>
      <c r="Y126">
        <f t="shared" si="15"/>
        <v>91023.17234818438</v>
      </c>
      <c r="Z126">
        <v>122</v>
      </c>
    </row>
    <row r="127" spans="1:26" x14ac:dyDescent="0.25">
      <c r="A127" t="s">
        <v>5</v>
      </c>
      <c r="B127">
        <v>457</v>
      </c>
      <c r="C127">
        <v>437</v>
      </c>
      <c r="D127">
        <v>1030</v>
      </c>
      <c r="E127">
        <v>948</v>
      </c>
      <c r="F127">
        <v>123</v>
      </c>
      <c r="H127" t="s">
        <v>5</v>
      </c>
      <c r="I127">
        <f t="shared" si="8"/>
        <v>513.48261070616184</v>
      </c>
      <c r="J127">
        <f t="shared" si="9"/>
        <v>151.20159520206849</v>
      </c>
      <c r="K127">
        <f t="shared" si="10"/>
        <v>2778.5462673832844</v>
      </c>
      <c r="L127">
        <f t="shared" si="11"/>
        <v>713.49697481863871</v>
      </c>
      <c r="M127">
        <v>123</v>
      </c>
      <c r="U127" t="s">
        <v>5</v>
      </c>
      <c r="V127">
        <f t="shared" si="12"/>
        <v>164566.68235398823</v>
      </c>
      <c r="W127">
        <f t="shared" si="13"/>
        <v>49694.981956258795</v>
      </c>
      <c r="X127">
        <f t="shared" si="14"/>
        <v>341496.82435008232</v>
      </c>
      <c r="Y127">
        <f t="shared" si="15"/>
        <v>91734.035104214126</v>
      </c>
      <c r="Z127">
        <v>123</v>
      </c>
    </row>
    <row r="128" spans="1:26" x14ac:dyDescent="0.25">
      <c r="A128" t="s">
        <v>5</v>
      </c>
      <c r="B128">
        <v>459</v>
      </c>
      <c r="C128">
        <v>442</v>
      </c>
      <c r="D128">
        <v>1045</v>
      </c>
      <c r="E128">
        <v>1004</v>
      </c>
      <c r="F128">
        <v>124</v>
      </c>
      <c r="H128" t="s">
        <v>5</v>
      </c>
      <c r="I128">
        <f t="shared" si="8"/>
        <v>515.72979937446007</v>
      </c>
      <c r="J128">
        <f t="shared" si="9"/>
        <v>152.93159057051321</v>
      </c>
      <c r="K128">
        <f t="shared" si="10"/>
        <v>2819.0105334131381</v>
      </c>
      <c r="L128">
        <f t="shared" si="11"/>
        <v>755.6444754408368</v>
      </c>
      <c r="M128">
        <v>124</v>
      </c>
      <c r="U128" t="s">
        <v>5</v>
      </c>
      <c r="V128">
        <f t="shared" si="12"/>
        <v>165081.28855902853</v>
      </c>
      <c r="W128">
        <f t="shared" si="13"/>
        <v>49847.048549145082</v>
      </c>
      <c r="X128">
        <f t="shared" si="14"/>
        <v>344295.60275048052</v>
      </c>
      <c r="Y128">
        <f t="shared" si="15"/>
        <v>92468.605829343869</v>
      </c>
      <c r="Z128">
        <v>124</v>
      </c>
    </row>
    <row r="129" spans="1:26" x14ac:dyDescent="0.25">
      <c r="A129" t="s">
        <v>5</v>
      </c>
      <c r="B129">
        <v>457</v>
      </c>
      <c r="C129">
        <v>444</v>
      </c>
      <c r="D129">
        <v>1056</v>
      </c>
      <c r="E129">
        <v>920</v>
      </c>
      <c r="F129">
        <v>125</v>
      </c>
      <c r="H129" t="s">
        <v>5</v>
      </c>
      <c r="I129">
        <f t="shared" si="8"/>
        <v>513.48261070616184</v>
      </c>
      <c r="J129">
        <f t="shared" si="9"/>
        <v>153.6235887178911</v>
      </c>
      <c r="K129">
        <f t="shared" si="10"/>
        <v>2848.6843285016976</v>
      </c>
      <c r="L129">
        <f t="shared" si="11"/>
        <v>692.42322450753966</v>
      </c>
      <c r="M129">
        <v>125</v>
      </c>
      <c r="U129" t="s">
        <v>5</v>
      </c>
      <c r="V129">
        <f t="shared" si="12"/>
        <v>165595.89476406883</v>
      </c>
      <c r="W129">
        <f t="shared" si="13"/>
        <v>50000.326138789285</v>
      </c>
      <c r="X129">
        <f t="shared" si="14"/>
        <v>347129.45018143795</v>
      </c>
      <c r="Y129">
        <f t="shared" si="15"/>
        <v>93192.639679318061</v>
      </c>
      <c r="Z129">
        <v>125</v>
      </c>
    </row>
    <row r="130" spans="1:26" x14ac:dyDescent="0.25">
      <c r="A130" t="s">
        <v>5</v>
      </c>
      <c r="B130">
        <v>458</v>
      </c>
      <c r="C130">
        <v>439</v>
      </c>
      <c r="D130">
        <v>1043</v>
      </c>
      <c r="E130">
        <v>942</v>
      </c>
      <c r="F130">
        <v>126</v>
      </c>
      <c r="H130" t="s">
        <v>5</v>
      </c>
      <c r="I130">
        <f t="shared" si="8"/>
        <v>514.6062050403109</v>
      </c>
      <c r="J130">
        <f t="shared" si="9"/>
        <v>151.89359334944638</v>
      </c>
      <c r="K130">
        <f t="shared" si="10"/>
        <v>2813.615297942491</v>
      </c>
      <c r="L130">
        <f t="shared" si="11"/>
        <v>708.98117118054608</v>
      </c>
      <c r="M130">
        <v>126</v>
      </c>
      <c r="U130" t="s">
        <v>5</v>
      </c>
      <c r="V130">
        <f t="shared" si="12"/>
        <v>166109.93917194207</v>
      </c>
      <c r="W130">
        <f t="shared" si="13"/>
        <v>50153.084729822956</v>
      </c>
      <c r="X130">
        <f t="shared" si="14"/>
        <v>349960.59999466006</v>
      </c>
      <c r="Y130">
        <f t="shared" si="15"/>
        <v>93893.341877162107</v>
      </c>
      <c r="Z130">
        <v>126</v>
      </c>
    </row>
    <row r="131" spans="1:26" x14ac:dyDescent="0.25">
      <c r="A131" t="s">
        <v>5</v>
      </c>
      <c r="B131">
        <v>478</v>
      </c>
      <c r="C131">
        <v>450</v>
      </c>
      <c r="D131">
        <v>1056</v>
      </c>
      <c r="E131">
        <v>965</v>
      </c>
      <c r="F131">
        <v>127</v>
      </c>
      <c r="H131" t="s">
        <v>5</v>
      </c>
      <c r="I131">
        <f t="shared" si="8"/>
        <v>537.07809172329394</v>
      </c>
      <c r="J131">
        <f t="shared" si="9"/>
        <v>155.69958316002476</v>
      </c>
      <c r="K131">
        <f t="shared" si="10"/>
        <v>2848.6843285016976</v>
      </c>
      <c r="L131">
        <f t="shared" si="11"/>
        <v>726.29175179323454</v>
      </c>
      <c r="M131">
        <v>127</v>
      </c>
      <c r="U131" t="s">
        <v>5</v>
      </c>
      <c r="V131">
        <f t="shared" si="12"/>
        <v>166635.78132032388</v>
      </c>
      <c r="W131">
        <f t="shared" si="13"/>
        <v>50306.881318077692</v>
      </c>
      <c r="X131">
        <f t="shared" si="14"/>
        <v>352791.74980788218</v>
      </c>
      <c r="Y131">
        <f t="shared" si="15"/>
        <v>94610.978338649002</v>
      </c>
      <c r="Z131">
        <v>127</v>
      </c>
    </row>
    <row r="132" spans="1:26" x14ac:dyDescent="0.25">
      <c r="A132" t="s">
        <v>5</v>
      </c>
      <c r="B132">
        <v>449</v>
      </c>
      <c r="C132">
        <v>442</v>
      </c>
      <c r="D132">
        <v>1054</v>
      </c>
      <c r="E132">
        <v>977</v>
      </c>
      <c r="F132">
        <v>128</v>
      </c>
      <c r="H132" t="s">
        <v>5</v>
      </c>
      <c r="I132">
        <f t="shared" si="8"/>
        <v>504.49385603296861</v>
      </c>
      <c r="J132">
        <f t="shared" si="9"/>
        <v>152.93159057051321</v>
      </c>
      <c r="K132">
        <f t="shared" si="10"/>
        <v>2843.2890930310505</v>
      </c>
      <c r="L132">
        <f t="shared" si="11"/>
        <v>735.32335906941989</v>
      </c>
      <c r="M132">
        <v>128</v>
      </c>
      <c r="U132" t="s">
        <v>5</v>
      </c>
      <c r="V132">
        <f t="shared" si="12"/>
        <v>167156.56729420202</v>
      </c>
      <c r="W132">
        <f t="shared" si="13"/>
        <v>50461.196904942961</v>
      </c>
      <c r="X132">
        <f t="shared" si="14"/>
        <v>355637.73651864857</v>
      </c>
      <c r="Y132">
        <f t="shared" si="15"/>
        <v>95341.785894080327</v>
      </c>
      <c r="Z132">
        <v>128</v>
      </c>
    </row>
    <row r="133" spans="1:26" x14ac:dyDescent="0.25">
      <c r="A133" t="s">
        <v>5</v>
      </c>
      <c r="B133">
        <v>455</v>
      </c>
      <c r="C133">
        <v>448</v>
      </c>
      <c r="D133">
        <v>1032</v>
      </c>
      <c r="E133">
        <v>983</v>
      </c>
      <c r="F133">
        <v>129</v>
      </c>
      <c r="H133" t="s">
        <v>5</v>
      </c>
      <c r="I133">
        <f t="shared" si="8"/>
        <v>511.23542203786349</v>
      </c>
      <c r="J133">
        <f t="shared" si="9"/>
        <v>155.00758501264687</v>
      </c>
      <c r="K133">
        <f t="shared" si="10"/>
        <v>2783.941502853932</v>
      </c>
      <c r="L133">
        <f t="shared" si="11"/>
        <v>739.83916270751251</v>
      </c>
      <c r="M133">
        <v>129</v>
      </c>
      <c r="U133" t="s">
        <v>5</v>
      </c>
      <c r="V133">
        <f t="shared" si="12"/>
        <v>167664.43193323744</v>
      </c>
      <c r="W133">
        <f t="shared" si="13"/>
        <v>50615.166492734541</v>
      </c>
      <c r="X133">
        <f t="shared" si="14"/>
        <v>358451.35181659105</v>
      </c>
      <c r="Y133">
        <f t="shared" si="15"/>
        <v>96079.367154968786</v>
      </c>
      <c r="Z133">
        <v>129</v>
      </c>
    </row>
    <row r="134" spans="1:26" x14ac:dyDescent="0.25">
      <c r="A134" t="s">
        <v>5</v>
      </c>
      <c r="B134">
        <v>478</v>
      </c>
      <c r="C134">
        <v>439</v>
      </c>
      <c r="D134">
        <v>1054</v>
      </c>
      <c r="E134">
        <v>1001</v>
      </c>
      <c r="F134">
        <v>130</v>
      </c>
      <c r="H134" t="s">
        <v>5</v>
      </c>
      <c r="I134">
        <f t="shared" ref="I134:I197" si="16">B134*$Q$3</f>
        <v>537.07809172329394</v>
      </c>
      <c r="J134">
        <f t="shared" ref="J134:J197" si="17">C134*$R$3</f>
        <v>151.89359334944638</v>
      </c>
      <c r="K134">
        <f t="shared" ref="K134:K197" si="18">D134*$Q$4</f>
        <v>2843.2890930310505</v>
      </c>
      <c r="L134">
        <f t="shared" ref="L134:L197" si="19">E134*$R$4</f>
        <v>753.38657362179049</v>
      </c>
      <c r="M134">
        <v>130</v>
      </c>
      <c r="U134" t="s">
        <v>5</v>
      </c>
      <c r="V134">
        <f t="shared" si="12"/>
        <v>168188.58869011802</v>
      </c>
      <c r="W134">
        <f t="shared" si="13"/>
        <v>50768.617081915589</v>
      </c>
      <c r="X134">
        <f t="shared" si="14"/>
        <v>361264.96711453353</v>
      </c>
      <c r="Y134">
        <f t="shared" si="15"/>
        <v>96825.980023133437</v>
      </c>
      <c r="Z134">
        <v>130</v>
      </c>
    </row>
    <row r="135" spans="1:26" x14ac:dyDescent="0.25">
      <c r="A135" t="s">
        <v>5</v>
      </c>
      <c r="B135">
        <v>457</v>
      </c>
      <c r="C135">
        <v>444</v>
      </c>
      <c r="D135">
        <v>1039</v>
      </c>
      <c r="E135">
        <v>1000</v>
      </c>
      <c r="F135">
        <v>131</v>
      </c>
      <c r="H135" t="s">
        <v>5</v>
      </c>
      <c r="I135">
        <f t="shared" si="16"/>
        <v>513.48261070616184</v>
      </c>
      <c r="J135">
        <f t="shared" si="17"/>
        <v>153.6235887178911</v>
      </c>
      <c r="K135">
        <f t="shared" si="18"/>
        <v>2802.8248270011968</v>
      </c>
      <c r="L135">
        <f t="shared" si="19"/>
        <v>752.63393968210835</v>
      </c>
      <c r="M135">
        <v>131</v>
      </c>
      <c r="U135" t="s">
        <v>5</v>
      </c>
      <c r="V135">
        <f t="shared" ref="V135:V198" si="20">(((Z135-Z134)*(I135+I134))/2)+V134</f>
        <v>168713.86904133274</v>
      </c>
      <c r="W135">
        <f t="shared" ref="W135:W198" si="21">(((Z135-Z134)*(J135+J134))/2)+W134</f>
        <v>50921.37567294926</v>
      </c>
      <c r="X135">
        <f t="shared" ref="X135:X198" si="22">(((Z135-Z134)*(K135+K134))/2)+X134</f>
        <v>364088.02407454967</v>
      </c>
      <c r="Y135">
        <f t="shared" ref="Y135:Y198" si="23">(((Z135-Z134)*(L135+L134))/2)+Y134</f>
        <v>97578.990279785387</v>
      </c>
      <c r="Z135">
        <v>131</v>
      </c>
    </row>
    <row r="136" spans="1:26" x14ac:dyDescent="0.25">
      <c r="A136" t="s">
        <v>5</v>
      </c>
      <c r="B136">
        <v>457</v>
      </c>
      <c r="C136">
        <v>446</v>
      </c>
      <c r="D136">
        <v>1051</v>
      </c>
      <c r="E136">
        <v>989</v>
      </c>
      <c r="F136">
        <v>132</v>
      </c>
      <c r="H136" t="s">
        <v>5</v>
      </c>
      <c r="I136">
        <f t="shared" si="16"/>
        <v>513.48261070616184</v>
      </c>
      <c r="J136">
        <f t="shared" si="17"/>
        <v>154.31558686526898</v>
      </c>
      <c r="K136">
        <f t="shared" si="18"/>
        <v>2835.1962398250798</v>
      </c>
      <c r="L136">
        <f t="shared" si="19"/>
        <v>744.35496634560513</v>
      </c>
      <c r="M136">
        <v>132</v>
      </c>
      <c r="U136" t="s">
        <v>5</v>
      </c>
      <c r="V136">
        <f t="shared" si="20"/>
        <v>169227.35165203889</v>
      </c>
      <c r="W136">
        <f t="shared" si="21"/>
        <v>51075.34526074084</v>
      </c>
      <c r="X136">
        <f t="shared" si="22"/>
        <v>366907.03460796282</v>
      </c>
      <c r="Y136">
        <f t="shared" si="23"/>
        <v>98327.484732799247</v>
      </c>
      <c r="Z136">
        <v>132</v>
      </c>
    </row>
    <row r="137" spans="1:26" x14ac:dyDescent="0.25">
      <c r="A137" t="s">
        <v>5</v>
      </c>
      <c r="B137">
        <v>455</v>
      </c>
      <c r="C137">
        <v>444</v>
      </c>
      <c r="D137">
        <v>1057</v>
      </c>
      <c r="E137">
        <v>997</v>
      </c>
      <c r="F137">
        <v>133</v>
      </c>
      <c r="H137" t="s">
        <v>5</v>
      </c>
      <c r="I137">
        <f t="shared" si="16"/>
        <v>511.23542203786349</v>
      </c>
      <c r="J137">
        <f t="shared" si="17"/>
        <v>153.6235887178911</v>
      </c>
      <c r="K137">
        <f t="shared" si="18"/>
        <v>2851.3819462370211</v>
      </c>
      <c r="L137">
        <f t="shared" si="19"/>
        <v>750.37603786306204</v>
      </c>
      <c r="M137">
        <v>133</v>
      </c>
      <c r="U137" t="s">
        <v>5</v>
      </c>
      <c r="V137">
        <f t="shared" si="20"/>
        <v>169739.7106684109</v>
      </c>
      <c r="W137">
        <f t="shared" si="21"/>
        <v>51229.31484853242</v>
      </c>
      <c r="X137">
        <f t="shared" si="22"/>
        <v>369750.32370099385</v>
      </c>
      <c r="Y137">
        <f t="shared" si="23"/>
        <v>99074.850234903584</v>
      </c>
      <c r="Z137">
        <v>133</v>
      </c>
    </row>
    <row r="138" spans="1:26" x14ac:dyDescent="0.25">
      <c r="A138" t="s">
        <v>5</v>
      </c>
      <c r="B138">
        <v>453</v>
      </c>
      <c r="C138">
        <v>435</v>
      </c>
      <c r="D138">
        <v>1065</v>
      </c>
      <c r="E138">
        <v>1003</v>
      </c>
      <c r="F138">
        <v>134</v>
      </c>
      <c r="H138" t="s">
        <v>5</v>
      </c>
      <c r="I138">
        <f t="shared" si="16"/>
        <v>508.98823336956519</v>
      </c>
      <c r="J138">
        <f t="shared" si="17"/>
        <v>150.5095970546906</v>
      </c>
      <c r="K138">
        <f t="shared" si="18"/>
        <v>2872.9628881196099</v>
      </c>
      <c r="L138">
        <f t="shared" si="19"/>
        <v>754.89184150115466</v>
      </c>
      <c r="M138">
        <v>134</v>
      </c>
      <c r="U138" t="s">
        <v>5</v>
      </c>
      <c r="V138">
        <f t="shared" si="20"/>
        <v>170249.82249611462</v>
      </c>
      <c r="W138">
        <f t="shared" si="21"/>
        <v>51381.381441418707</v>
      </c>
      <c r="X138">
        <f t="shared" si="22"/>
        <v>372612.49611817219</v>
      </c>
      <c r="Y138">
        <f t="shared" si="23"/>
        <v>99827.484174585697</v>
      </c>
      <c r="Z138">
        <v>134</v>
      </c>
    </row>
    <row r="139" spans="1:26" x14ac:dyDescent="0.25">
      <c r="A139" t="s">
        <v>5</v>
      </c>
      <c r="B139">
        <v>462</v>
      </c>
      <c r="C139">
        <v>461</v>
      </c>
      <c r="D139">
        <v>1056</v>
      </c>
      <c r="E139">
        <v>996</v>
      </c>
      <c r="F139">
        <v>135</v>
      </c>
      <c r="H139" t="s">
        <v>5</v>
      </c>
      <c r="I139">
        <f t="shared" si="16"/>
        <v>519.1005823769076</v>
      </c>
      <c r="J139">
        <f t="shared" si="17"/>
        <v>159.50557297060314</v>
      </c>
      <c r="K139">
        <f t="shared" si="18"/>
        <v>2848.6843285016976</v>
      </c>
      <c r="L139">
        <f t="shared" si="19"/>
        <v>749.6234039233799</v>
      </c>
      <c r="M139">
        <v>135</v>
      </c>
      <c r="U139" t="s">
        <v>5</v>
      </c>
      <c r="V139">
        <f t="shared" si="20"/>
        <v>170763.86690398786</v>
      </c>
      <c r="W139">
        <f t="shared" si="21"/>
        <v>51536.389026431352</v>
      </c>
      <c r="X139">
        <f t="shared" si="22"/>
        <v>375473.31972648285</v>
      </c>
      <c r="Y139">
        <f t="shared" si="23"/>
        <v>100579.74179729796</v>
      </c>
      <c r="Z139">
        <v>135</v>
      </c>
    </row>
    <row r="140" spans="1:26" x14ac:dyDescent="0.25">
      <c r="A140" t="s">
        <v>5</v>
      </c>
      <c r="B140">
        <v>457</v>
      </c>
      <c r="C140">
        <v>437</v>
      </c>
      <c r="D140">
        <v>1039</v>
      </c>
      <c r="E140">
        <v>979</v>
      </c>
      <c r="F140">
        <v>136</v>
      </c>
      <c r="H140" t="s">
        <v>5</v>
      </c>
      <c r="I140">
        <f t="shared" si="16"/>
        <v>513.48261070616184</v>
      </c>
      <c r="J140">
        <f t="shared" si="17"/>
        <v>151.20159520206849</v>
      </c>
      <c r="K140">
        <f t="shared" si="18"/>
        <v>2802.8248270011968</v>
      </c>
      <c r="L140">
        <f t="shared" si="19"/>
        <v>736.82862694878406</v>
      </c>
      <c r="M140">
        <v>136</v>
      </c>
      <c r="U140" t="s">
        <v>5</v>
      </c>
      <c r="V140">
        <f t="shared" si="20"/>
        <v>171280.15850052939</v>
      </c>
      <c r="W140">
        <f t="shared" si="21"/>
        <v>51691.742610517686</v>
      </c>
      <c r="X140">
        <f t="shared" si="22"/>
        <v>378299.07430423429</v>
      </c>
      <c r="Y140">
        <f t="shared" si="23"/>
        <v>101322.96781273404</v>
      </c>
      <c r="Z140">
        <v>136</v>
      </c>
    </row>
    <row r="141" spans="1:26" x14ac:dyDescent="0.25">
      <c r="A141" t="s">
        <v>5</v>
      </c>
      <c r="B141">
        <v>461</v>
      </c>
      <c r="C141">
        <v>444</v>
      </c>
      <c r="D141">
        <v>1059</v>
      </c>
      <c r="E141">
        <v>985</v>
      </c>
      <c r="F141">
        <v>137</v>
      </c>
      <c r="H141" t="s">
        <v>5</v>
      </c>
      <c r="I141">
        <f t="shared" si="16"/>
        <v>517.97698804275842</v>
      </c>
      <c r="J141">
        <f t="shared" si="17"/>
        <v>153.6235887178911</v>
      </c>
      <c r="K141">
        <f t="shared" si="18"/>
        <v>2856.7771817076682</v>
      </c>
      <c r="L141">
        <f t="shared" si="19"/>
        <v>741.34443058687668</v>
      </c>
      <c r="M141">
        <v>137</v>
      </c>
      <c r="U141" t="s">
        <v>5</v>
      </c>
      <c r="V141">
        <f t="shared" si="20"/>
        <v>171795.88829990386</v>
      </c>
      <c r="W141">
        <f t="shared" si="21"/>
        <v>51844.155202477668</v>
      </c>
      <c r="X141">
        <f t="shared" si="22"/>
        <v>381128.87530858873</v>
      </c>
      <c r="Y141">
        <f t="shared" si="23"/>
        <v>102062.05434150188</v>
      </c>
      <c r="Z141">
        <v>137</v>
      </c>
    </row>
    <row r="142" spans="1:26" x14ac:dyDescent="0.25">
      <c r="A142" t="s">
        <v>5</v>
      </c>
      <c r="B142">
        <v>468</v>
      </c>
      <c r="C142">
        <v>437</v>
      </c>
      <c r="D142">
        <v>1044</v>
      </c>
      <c r="E142">
        <v>960</v>
      </c>
      <c r="F142">
        <v>138</v>
      </c>
      <c r="H142" t="s">
        <v>5</v>
      </c>
      <c r="I142">
        <f t="shared" si="16"/>
        <v>525.84214838180242</v>
      </c>
      <c r="J142">
        <f t="shared" si="17"/>
        <v>151.20159520206849</v>
      </c>
      <c r="K142">
        <f t="shared" si="18"/>
        <v>2816.3129156778145</v>
      </c>
      <c r="L142">
        <f t="shared" si="19"/>
        <v>722.52858209482406</v>
      </c>
      <c r="M142">
        <v>138</v>
      </c>
      <c r="U142" t="s">
        <v>5</v>
      </c>
      <c r="V142">
        <f t="shared" si="20"/>
        <v>172317.79786811615</v>
      </c>
      <c r="W142">
        <f t="shared" si="21"/>
        <v>51996.567794437651</v>
      </c>
      <c r="X142">
        <f t="shared" si="22"/>
        <v>383965.42035728146</v>
      </c>
      <c r="Y142">
        <f t="shared" si="23"/>
        <v>102793.99084784272</v>
      </c>
      <c r="Z142">
        <v>138</v>
      </c>
    </row>
    <row r="143" spans="1:26" x14ac:dyDescent="0.25">
      <c r="A143" t="s">
        <v>5</v>
      </c>
      <c r="B143">
        <v>453</v>
      </c>
      <c r="C143">
        <v>494</v>
      </c>
      <c r="D143">
        <v>1037</v>
      </c>
      <c r="E143">
        <v>970</v>
      </c>
      <c r="F143">
        <v>139</v>
      </c>
      <c r="H143" t="s">
        <v>5</v>
      </c>
      <c r="I143">
        <f t="shared" si="16"/>
        <v>508.98823336956519</v>
      </c>
      <c r="J143">
        <f t="shared" si="17"/>
        <v>170.92354240233828</v>
      </c>
      <c r="K143">
        <f t="shared" si="18"/>
        <v>2797.4295915305497</v>
      </c>
      <c r="L143">
        <f t="shared" si="19"/>
        <v>730.05492149164513</v>
      </c>
      <c r="M143">
        <v>139</v>
      </c>
      <c r="U143" t="s">
        <v>5</v>
      </c>
      <c r="V143">
        <f t="shared" si="20"/>
        <v>172835.21305899182</v>
      </c>
      <c r="W143">
        <f t="shared" si="21"/>
        <v>52157.630363239856</v>
      </c>
      <c r="X143">
        <f t="shared" si="22"/>
        <v>386772.29161088564</v>
      </c>
      <c r="Y143">
        <f t="shared" si="23"/>
        <v>103520.28259963596</v>
      </c>
      <c r="Z143">
        <v>139</v>
      </c>
    </row>
    <row r="144" spans="1:26" x14ac:dyDescent="0.25">
      <c r="A144" t="s">
        <v>5</v>
      </c>
      <c r="B144">
        <v>462</v>
      </c>
      <c r="C144">
        <v>442</v>
      </c>
      <c r="D144">
        <v>1009</v>
      </c>
      <c r="E144">
        <v>985</v>
      </c>
      <c r="F144">
        <v>140</v>
      </c>
      <c r="H144" t="s">
        <v>5</v>
      </c>
      <c r="I144">
        <f t="shared" si="16"/>
        <v>519.1005823769076</v>
      </c>
      <c r="J144">
        <f t="shared" si="17"/>
        <v>152.93159057051321</v>
      </c>
      <c r="K144">
        <f t="shared" si="18"/>
        <v>2721.8962949414895</v>
      </c>
      <c r="L144">
        <f t="shared" si="19"/>
        <v>741.34443058687668</v>
      </c>
      <c r="M144">
        <v>140</v>
      </c>
      <c r="U144" t="s">
        <v>5</v>
      </c>
      <c r="V144">
        <f t="shared" si="20"/>
        <v>173349.25746686506</v>
      </c>
      <c r="W144">
        <f t="shared" si="21"/>
        <v>52319.557929726281</v>
      </c>
      <c r="X144">
        <f t="shared" si="22"/>
        <v>389531.95455412165</v>
      </c>
      <c r="Y144">
        <f t="shared" si="23"/>
        <v>104255.98227567523</v>
      </c>
      <c r="Z144">
        <v>140</v>
      </c>
    </row>
    <row r="145" spans="1:26" x14ac:dyDescent="0.25">
      <c r="A145" t="s">
        <v>5</v>
      </c>
      <c r="B145">
        <v>447</v>
      </c>
      <c r="C145">
        <v>457</v>
      </c>
      <c r="D145">
        <v>1037</v>
      </c>
      <c r="E145">
        <v>982</v>
      </c>
      <c r="F145">
        <v>141</v>
      </c>
      <c r="H145" t="s">
        <v>5</v>
      </c>
      <c r="I145">
        <f t="shared" si="16"/>
        <v>502.24666736467032</v>
      </c>
      <c r="J145">
        <f t="shared" si="17"/>
        <v>158.12157667584736</v>
      </c>
      <c r="K145">
        <f t="shared" si="18"/>
        <v>2797.4295915305497</v>
      </c>
      <c r="L145">
        <f t="shared" si="19"/>
        <v>739.08652876783037</v>
      </c>
      <c r="M145">
        <v>141</v>
      </c>
      <c r="U145" t="s">
        <v>5</v>
      </c>
      <c r="V145">
        <f t="shared" si="20"/>
        <v>173859.93109173584</v>
      </c>
      <c r="W145">
        <f t="shared" si="21"/>
        <v>52475.084513349459</v>
      </c>
      <c r="X145">
        <f t="shared" si="22"/>
        <v>392291.61749735766</v>
      </c>
      <c r="Y145">
        <f t="shared" si="23"/>
        <v>104996.19775535258</v>
      </c>
      <c r="Z145">
        <v>141</v>
      </c>
    </row>
    <row r="146" spans="1:26" x14ac:dyDescent="0.25">
      <c r="A146" t="s">
        <v>5</v>
      </c>
      <c r="B146">
        <v>453</v>
      </c>
      <c r="C146">
        <v>442</v>
      </c>
      <c r="D146">
        <v>1044</v>
      </c>
      <c r="E146">
        <v>904</v>
      </c>
      <c r="F146">
        <v>142</v>
      </c>
      <c r="H146" t="s">
        <v>5</v>
      </c>
      <c r="I146">
        <f t="shared" si="16"/>
        <v>508.98823336956519</v>
      </c>
      <c r="J146">
        <f t="shared" si="17"/>
        <v>152.93159057051321</v>
      </c>
      <c r="K146">
        <f t="shared" si="18"/>
        <v>2816.3129156778145</v>
      </c>
      <c r="L146">
        <f t="shared" si="19"/>
        <v>680.38108147262597</v>
      </c>
      <c r="M146">
        <v>142</v>
      </c>
      <c r="U146" t="s">
        <v>5</v>
      </c>
      <c r="V146">
        <f t="shared" si="20"/>
        <v>174365.54854210294</v>
      </c>
      <c r="W146">
        <f t="shared" si="21"/>
        <v>52630.611096972636</v>
      </c>
      <c r="X146">
        <f t="shared" si="22"/>
        <v>395098.48875096184</v>
      </c>
      <c r="Y146">
        <f t="shared" si="23"/>
        <v>105705.9315604728</v>
      </c>
      <c r="Z146">
        <v>142</v>
      </c>
    </row>
    <row r="147" spans="1:26" x14ac:dyDescent="0.25">
      <c r="A147" t="s">
        <v>5</v>
      </c>
      <c r="B147">
        <v>466</v>
      </c>
      <c r="C147">
        <v>444</v>
      </c>
      <c r="D147">
        <v>964</v>
      </c>
      <c r="E147">
        <v>1001</v>
      </c>
      <c r="F147">
        <v>143</v>
      </c>
      <c r="H147" t="s">
        <v>5</v>
      </c>
      <c r="I147">
        <f t="shared" si="16"/>
        <v>523.59495971350418</v>
      </c>
      <c r="J147">
        <f t="shared" si="17"/>
        <v>153.6235887178911</v>
      </c>
      <c r="K147">
        <f t="shared" si="18"/>
        <v>2600.5034968519285</v>
      </c>
      <c r="L147">
        <f t="shared" si="19"/>
        <v>753.38657362179049</v>
      </c>
      <c r="M147">
        <v>143</v>
      </c>
      <c r="U147" t="s">
        <v>5</v>
      </c>
      <c r="V147">
        <f t="shared" si="20"/>
        <v>174881.84013864447</v>
      </c>
      <c r="W147">
        <f t="shared" si="21"/>
        <v>52783.88868661684</v>
      </c>
      <c r="X147">
        <f t="shared" si="22"/>
        <v>397806.89695722674</v>
      </c>
      <c r="Y147">
        <f t="shared" si="23"/>
        <v>106422.81538802001</v>
      </c>
      <c r="Z147">
        <v>143</v>
      </c>
    </row>
    <row r="148" spans="1:26" x14ac:dyDescent="0.25">
      <c r="A148" t="s">
        <v>5</v>
      </c>
      <c r="B148">
        <v>467</v>
      </c>
      <c r="C148">
        <v>444</v>
      </c>
      <c r="D148">
        <v>1012</v>
      </c>
      <c r="E148">
        <v>997</v>
      </c>
      <c r="F148">
        <v>144</v>
      </c>
      <c r="H148" t="s">
        <v>5</v>
      </c>
      <c r="I148">
        <f t="shared" si="16"/>
        <v>524.71855404765336</v>
      </c>
      <c r="J148">
        <f t="shared" si="17"/>
        <v>153.6235887178911</v>
      </c>
      <c r="K148">
        <f t="shared" si="18"/>
        <v>2729.9891481474601</v>
      </c>
      <c r="L148">
        <f t="shared" si="19"/>
        <v>750.37603786306204</v>
      </c>
      <c r="M148">
        <v>144</v>
      </c>
      <c r="U148" t="s">
        <v>5</v>
      </c>
      <c r="V148">
        <f t="shared" si="20"/>
        <v>175405.99689552505</v>
      </c>
      <c r="W148">
        <f t="shared" si="21"/>
        <v>52937.512275334731</v>
      </c>
      <c r="X148">
        <f t="shared" si="22"/>
        <v>400472.14327972644</v>
      </c>
      <c r="Y148">
        <f t="shared" si="23"/>
        <v>107174.69669376244</v>
      </c>
      <c r="Z148">
        <v>144</v>
      </c>
    </row>
    <row r="149" spans="1:26" x14ac:dyDescent="0.25">
      <c r="A149" t="s">
        <v>5</v>
      </c>
      <c r="B149">
        <v>467</v>
      </c>
      <c r="C149">
        <v>435</v>
      </c>
      <c r="D149">
        <v>1017</v>
      </c>
      <c r="E149">
        <v>978</v>
      </c>
      <c r="F149">
        <v>145</v>
      </c>
      <c r="H149" t="s">
        <v>5</v>
      </c>
      <c r="I149">
        <f t="shared" si="16"/>
        <v>524.71855404765336</v>
      </c>
      <c r="J149">
        <f t="shared" si="17"/>
        <v>150.5095970546906</v>
      </c>
      <c r="K149">
        <f t="shared" si="18"/>
        <v>2743.4772368240783</v>
      </c>
      <c r="L149">
        <f t="shared" si="19"/>
        <v>736.07599300910192</v>
      </c>
      <c r="M149">
        <v>145</v>
      </c>
      <c r="U149" t="s">
        <v>5</v>
      </c>
      <c r="V149">
        <f t="shared" si="20"/>
        <v>175930.71544957272</v>
      </c>
      <c r="W149">
        <f t="shared" si="21"/>
        <v>53089.578868221019</v>
      </c>
      <c r="X149">
        <f t="shared" si="22"/>
        <v>403208.8764722122</v>
      </c>
      <c r="Y149">
        <f t="shared" si="23"/>
        <v>107917.92270919852</v>
      </c>
      <c r="Z149">
        <v>145</v>
      </c>
    </row>
    <row r="150" spans="1:26" x14ac:dyDescent="0.25">
      <c r="A150" t="s">
        <v>5</v>
      </c>
      <c r="B150">
        <v>472</v>
      </c>
      <c r="C150">
        <v>442</v>
      </c>
      <c r="D150">
        <v>1032</v>
      </c>
      <c r="E150">
        <v>1008</v>
      </c>
      <c r="F150">
        <v>146</v>
      </c>
      <c r="H150" t="s">
        <v>5</v>
      </c>
      <c r="I150">
        <f t="shared" si="16"/>
        <v>530.33652571839912</v>
      </c>
      <c r="J150">
        <f t="shared" si="17"/>
        <v>152.93159057051321</v>
      </c>
      <c r="K150">
        <f t="shared" si="18"/>
        <v>2783.941502853932</v>
      </c>
      <c r="L150">
        <f t="shared" si="19"/>
        <v>758.65501119956525</v>
      </c>
      <c r="M150">
        <v>146</v>
      </c>
      <c r="U150" t="s">
        <v>5</v>
      </c>
      <c r="V150">
        <f t="shared" si="20"/>
        <v>176458.24298945573</v>
      </c>
      <c r="W150">
        <f t="shared" si="21"/>
        <v>53241.299462033618</v>
      </c>
      <c r="X150">
        <f t="shared" si="22"/>
        <v>405972.58584205119</v>
      </c>
      <c r="Y150">
        <f t="shared" si="23"/>
        <v>108665.28821130286</v>
      </c>
      <c r="Z150">
        <v>146</v>
      </c>
    </row>
    <row r="151" spans="1:26" x14ac:dyDescent="0.25">
      <c r="A151" t="s">
        <v>5</v>
      </c>
      <c r="B151">
        <v>451</v>
      </c>
      <c r="C151">
        <v>439</v>
      </c>
      <c r="D151">
        <v>943</v>
      </c>
      <c r="E151">
        <v>974</v>
      </c>
      <c r="F151">
        <v>147</v>
      </c>
      <c r="H151" t="s">
        <v>5</v>
      </c>
      <c r="I151">
        <f t="shared" si="16"/>
        <v>506.7410447012669</v>
      </c>
      <c r="J151">
        <f t="shared" si="17"/>
        <v>151.89359334944638</v>
      </c>
      <c r="K151">
        <f t="shared" si="18"/>
        <v>2543.8535244101336</v>
      </c>
      <c r="L151">
        <f t="shared" si="19"/>
        <v>733.06545725037358</v>
      </c>
      <c r="M151">
        <v>147</v>
      </c>
      <c r="U151" t="s">
        <v>5</v>
      </c>
      <c r="V151">
        <f t="shared" si="20"/>
        <v>176976.78177466555</v>
      </c>
      <c r="W151">
        <f t="shared" si="21"/>
        <v>53393.7120539936</v>
      </c>
      <c r="X151">
        <f t="shared" si="22"/>
        <v>408636.48335568322</v>
      </c>
      <c r="Y151">
        <f t="shared" si="23"/>
        <v>109411.14844552783</v>
      </c>
      <c r="Z151">
        <v>147</v>
      </c>
    </row>
    <row r="152" spans="1:26" x14ac:dyDescent="0.25">
      <c r="A152" t="s">
        <v>5</v>
      </c>
      <c r="B152">
        <v>451</v>
      </c>
      <c r="C152">
        <v>441</v>
      </c>
      <c r="D152">
        <v>1031</v>
      </c>
      <c r="E152">
        <v>933</v>
      </c>
      <c r="F152">
        <v>148</v>
      </c>
      <c r="H152" t="s">
        <v>5</v>
      </c>
      <c r="I152">
        <f t="shared" si="16"/>
        <v>506.7410447012669</v>
      </c>
      <c r="J152">
        <f t="shared" si="17"/>
        <v>152.58559149682426</v>
      </c>
      <c r="K152">
        <f t="shared" si="18"/>
        <v>2781.243885118608</v>
      </c>
      <c r="L152">
        <f t="shared" si="19"/>
        <v>702.20746572340704</v>
      </c>
      <c r="M152">
        <v>148</v>
      </c>
      <c r="U152" t="s">
        <v>5</v>
      </c>
      <c r="V152">
        <f t="shared" si="20"/>
        <v>177483.52281936683</v>
      </c>
      <c r="W152">
        <f t="shared" si="21"/>
        <v>53545.951646416739</v>
      </c>
      <c r="X152">
        <f t="shared" si="22"/>
        <v>411299.03206044761</v>
      </c>
      <c r="Y152">
        <f t="shared" si="23"/>
        <v>110128.78490701472</v>
      </c>
      <c r="Z152">
        <v>148</v>
      </c>
    </row>
    <row r="153" spans="1:26" x14ac:dyDescent="0.25">
      <c r="A153" t="s">
        <v>5</v>
      </c>
      <c r="B153">
        <v>461</v>
      </c>
      <c r="C153">
        <v>448</v>
      </c>
      <c r="D153">
        <v>1027</v>
      </c>
      <c r="E153">
        <v>965</v>
      </c>
      <c r="F153">
        <v>149</v>
      </c>
      <c r="H153" t="s">
        <v>5</v>
      </c>
      <c r="I153">
        <f t="shared" si="16"/>
        <v>517.97698804275842</v>
      </c>
      <c r="J153">
        <f t="shared" si="17"/>
        <v>155.00758501264687</v>
      </c>
      <c r="K153">
        <f t="shared" si="18"/>
        <v>2770.4534141773138</v>
      </c>
      <c r="L153">
        <f t="shared" si="19"/>
        <v>726.29175179323454</v>
      </c>
      <c r="M153">
        <v>149</v>
      </c>
      <c r="U153" t="s">
        <v>5</v>
      </c>
      <c r="V153">
        <f t="shared" si="20"/>
        <v>177995.88183573884</v>
      </c>
      <c r="W153">
        <f t="shared" si="21"/>
        <v>53699.748234671475</v>
      </c>
      <c r="X153">
        <f t="shared" si="22"/>
        <v>414074.88071009557</v>
      </c>
      <c r="Y153">
        <f t="shared" si="23"/>
        <v>110843.03451577305</v>
      </c>
      <c r="Z153">
        <v>149</v>
      </c>
    </row>
    <row r="154" spans="1:26" x14ac:dyDescent="0.25">
      <c r="A154" t="s">
        <v>5</v>
      </c>
      <c r="B154">
        <v>453</v>
      </c>
      <c r="C154">
        <v>437</v>
      </c>
      <c r="D154">
        <v>936</v>
      </c>
      <c r="E154">
        <v>985</v>
      </c>
      <c r="F154">
        <v>150</v>
      </c>
      <c r="H154" t="s">
        <v>5</v>
      </c>
      <c r="I154">
        <f t="shared" si="16"/>
        <v>508.98823336956519</v>
      </c>
      <c r="J154">
        <f t="shared" si="17"/>
        <v>151.20159520206849</v>
      </c>
      <c r="K154">
        <f t="shared" si="18"/>
        <v>2524.9702002628683</v>
      </c>
      <c r="L154">
        <f t="shared" si="19"/>
        <v>741.34443058687668</v>
      </c>
      <c r="M154">
        <v>150</v>
      </c>
      <c r="U154" t="s">
        <v>5</v>
      </c>
      <c r="V154">
        <f t="shared" si="20"/>
        <v>178509.36444644499</v>
      </c>
      <c r="W154">
        <f t="shared" si="21"/>
        <v>53852.852824778834</v>
      </c>
      <c r="X154">
        <f t="shared" si="22"/>
        <v>416722.59251731564</v>
      </c>
      <c r="Y154">
        <f t="shared" si="23"/>
        <v>111576.8526069631</v>
      </c>
      <c r="Z154">
        <v>150</v>
      </c>
    </row>
    <row r="155" spans="1:26" x14ac:dyDescent="0.25">
      <c r="A155" t="s">
        <v>5</v>
      </c>
      <c r="B155">
        <v>468</v>
      </c>
      <c r="C155">
        <v>452</v>
      </c>
      <c r="D155">
        <v>935</v>
      </c>
      <c r="E155">
        <v>998</v>
      </c>
      <c r="F155">
        <v>151</v>
      </c>
      <c r="H155" t="s">
        <v>5</v>
      </c>
      <c r="I155">
        <f t="shared" si="16"/>
        <v>525.84214838180242</v>
      </c>
      <c r="J155">
        <f t="shared" si="17"/>
        <v>156.39158130740265</v>
      </c>
      <c r="K155">
        <f t="shared" si="18"/>
        <v>2522.2725825275447</v>
      </c>
      <c r="L155">
        <f t="shared" si="19"/>
        <v>751.12867180274418</v>
      </c>
      <c r="M155">
        <v>151</v>
      </c>
      <c r="U155" t="s">
        <v>5</v>
      </c>
      <c r="V155">
        <f t="shared" si="20"/>
        <v>179026.77963732067</v>
      </c>
      <c r="W155">
        <f t="shared" si="21"/>
        <v>54006.64941303357</v>
      </c>
      <c r="X155">
        <f t="shared" si="22"/>
        <v>419246.21390871087</v>
      </c>
      <c r="Y155">
        <f t="shared" si="23"/>
        <v>112323.08915815792</v>
      </c>
      <c r="Z155">
        <v>151</v>
      </c>
    </row>
    <row r="156" spans="1:26" x14ac:dyDescent="0.25">
      <c r="A156" t="s">
        <v>5</v>
      </c>
      <c r="B156">
        <v>459</v>
      </c>
      <c r="C156">
        <v>444</v>
      </c>
      <c r="D156">
        <v>1062</v>
      </c>
      <c r="E156">
        <v>1002</v>
      </c>
      <c r="F156">
        <v>152</v>
      </c>
      <c r="H156" t="s">
        <v>5</v>
      </c>
      <c r="I156">
        <f t="shared" si="16"/>
        <v>515.72979937446007</v>
      </c>
      <c r="J156">
        <f t="shared" si="17"/>
        <v>153.6235887178911</v>
      </c>
      <c r="K156">
        <f t="shared" si="18"/>
        <v>2864.8700349136393</v>
      </c>
      <c r="L156">
        <f t="shared" si="19"/>
        <v>754.13920756147252</v>
      </c>
      <c r="M156">
        <v>152</v>
      </c>
      <c r="U156" t="s">
        <v>5</v>
      </c>
      <c r="V156">
        <f t="shared" si="20"/>
        <v>179547.56561119881</v>
      </c>
      <c r="W156">
        <f t="shared" si="21"/>
        <v>54161.656998046215</v>
      </c>
      <c r="X156">
        <f t="shared" si="22"/>
        <v>421939.78521743143</v>
      </c>
      <c r="Y156">
        <f t="shared" si="23"/>
        <v>113075.72309784003</v>
      </c>
      <c r="Z156">
        <v>152</v>
      </c>
    </row>
    <row r="157" spans="1:26" x14ac:dyDescent="0.25">
      <c r="A157" t="s">
        <v>5</v>
      </c>
      <c r="B157">
        <v>464</v>
      </c>
      <c r="C157">
        <v>444</v>
      </c>
      <c r="D157">
        <v>962</v>
      </c>
      <c r="E157">
        <v>1001</v>
      </c>
      <c r="F157">
        <v>153</v>
      </c>
      <c r="H157" t="s">
        <v>5</v>
      </c>
      <c r="I157">
        <f t="shared" si="16"/>
        <v>521.34777104520583</v>
      </c>
      <c r="J157">
        <f t="shared" si="17"/>
        <v>153.6235887178911</v>
      </c>
      <c r="K157">
        <f t="shared" si="18"/>
        <v>2595.1082613812814</v>
      </c>
      <c r="L157">
        <f t="shared" si="19"/>
        <v>753.38657362179049</v>
      </c>
      <c r="M157">
        <v>153</v>
      </c>
      <c r="U157" t="s">
        <v>5</v>
      </c>
      <c r="V157">
        <f t="shared" si="20"/>
        <v>180066.10439640863</v>
      </c>
      <c r="W157">
        <f t="shared" si="21"/>
        <v>54315.280586764107</v>
      </c>
      <c r="X157">
        <f t="shared" si="22"/>
        <v>424669.77436557889</v>
      </c>
      <c r="Y157">
        <f t="shared" si="23"/>
        <v>113829.48598843167</v>
      </c>
      <c r="Z157">
        <v>153</v>
      </c>
    </row>
    <row r="158" spans="1:26" x14ac:dyDescent="0.25">
      <c r="A158" t="s">
        <v>5</v>
      </c>
      <c r="B158">
        <v>468</v>
      </c>
      <c r="C158">
        <v>437</v>
      </c>
      <c r="D158">
        <v>1027</v>
      </c>
      <c r="E158">
        <v>989</v>
      </c>
      <c r="F158">
        <v>154</v>
      </c>
      <c r="H158" t="s">
        <v>5</v>
      </c>
      <c r="I158">
        <f t="shared" si="16"/>
        <v>525.84214838180242</v>
      </c>
      <c r="J158">
        <f t="shared" si="17"/>
        <v>151.20159520206849</v>
      </c>
      <c r="K158">
        <f t="shared" si="18"/>
        <v>2770.4534141773138</v>
      </c>
      <c r="L158">
        <f t="shared" si="19"/>
        <v>744.35496634560513</v>
      </c>
      <c r="M158">
        <v>154</v>
      </c>
      <c r="U158" t="s">
        <v>5</v>
      </c>
      <c r="V158">
        <f t="shared" si="20"/>
        <v>180589.69935612212</v>
      </c>
      <c r="W158">
        <f t="shared" si="21"/>
        <v>54467.69317872409</v>
      </c>
      <c r="X158">
        <f t="shared" si="22"/>
        <v>427352.55520335818</v>
      </c>
      <c r="Y158">
        <f t="shared" si="23"/>
        <v>114578.35675841536</v>
      </c>
      <c r="Z158">
        <v>154</v>
      </c>
    </row>
    <row r="159" spans="1:26" x14ac:dyDescent="0.25">
      <c r="A159" t="s">
        <v>5</v>
      </c>
      <c r="B159">
        <v>457</v>
      </c>
      <c r="C159">
        <v>442</v>
      </c>
      <c r="D159">
        <v>1044</v>
      </c>
      <c r="E159">
        <v>977</v>
      </c>
      <c r="F159">
        <v>155</v>
      </c>
      <c r="H159" t="s">
        <v>5</v>
      </c>
      <c r="I159">
        <f t="shared" si="16"/>
        <v>513.48261070616184</v>
      </c>
      <c r="J159">
        <f t="shared" si="17"/>
        <v>152.93159057051321</v>
      </c>
      <c r="K159">
        <f t="shared" si="18"/>
        <v>2816.3129156778145</v>
      </c>
      <c r="L159">
        <f t="shared" si="19"/>
        <v>735.32335906941989</v>
      </c>
      <c r="M159">
        <v>155</v>
      </c>
      <c r="U159" t="s">
        <v>5</v>
      </c>
      <c r="V159">
        <f t="shared" si="20"/>
        <v>181109.36173566611</v>
      </c>
      <c r="W159">
        <f t="shared" si="21"/>
        <v>54619.759771610377</v>
      </c>
      <c r="X159">
        <f t="shared" si="22"/>
        <v>430145.93836828572</v>
      </c>
      <c r="Y159">
        <f t="shared" si="23"/>
        <v>115318.19592112288</v>
      </c>
      <c r="Z159">
        <v>155</v>
      </c>
    </row>
    <row r="160" spans="1:26" x14ac:dyDescent="0.25">
      <c r="A160" t="s">
        <v>5</v>
      </c>
      <c r="B160">
        <v>470</v>
      </c>
      <c r="C160">
        <v>444</v>
      </c>
      <c r="D160">
        <v>1049</v>
      </c>
      <c r="E160">
        <v>972</v>
      </c>
      <c r="F160">
        <v>156</v>
      </c>
      <c r="H160" t="s">
        <v>5</v>
      </c>
      <c r="I160">
        <f t="shared" si="16"/>
        <v>528.08933705010077</v>
      </c>
      <c r="J160">
        <f t="shared" si="17"/>
        <v>153.6235887178911</v>
      </c>
      <c r="K160">
        <f t="shared" si="18"/>
        <v>2829.8010043544327</v>
      </c>
      <c r="L160">
        <f t="shared" si="19"/>
        <v>731.5601893710093</v>
      </c>
      <c r="M160">
        <v>156</v>
      </c>
      <c r="U160" t="s">
        <v>5</v>
      </c>
      <c r="V160">
        <f t="shared" si="20"/>
        <v>181630.14770954425</v>
      </c>
      <c r="W160">
        <f t="shared" si="21"/>
        <v>54773.037361254581</v>
      </c>
      <c r="X160">
        <f t="shared" si="22"/>
        <v>432968.99532830185</v>
      </c>
      <c r="Y160">
        <f t="shared" si="23"/>
        <v>116051.6376953431</v>
      </c>
      <c r="Z160">
        <v>156</v>
      </c>
    </row>
    <row r="161" spans="1:26" x14ac:dyDescent="0.25">
      <c r="A161" t="s">
        <v>5</v>
      </c>
      <c r="B161">
        <v>461</v>
      </c>
      <c r="C161">
        <v>481</v>
      </c>
      <c r="D161">
        <v>946</v>
      </c>
      <c r="E161">
        <v>982</v>
      </c>
      <c r="F161">
        <v>157</v>
      </c>
      <c r="H161" t="s">
        <v>5</v>
      </c>
      <c r="I161">
        <f t="shared" si="16"/>
        <v>517.97698804275842</v>
      </c>
      <c r="J161">
        <f t="shared" si="17"/>
        <v>166.42555444438202</v>
      </c>
      <c r="K161">
        <f t="shared" si="18"/>
        <v>2551.9463776161042</v>
      </c>
      <c r="L161">
        <f t="shared" si="19"/>
        <v>739.08652876783037</v>
      </c>
      <c r="M161">
        <v>157</v>
      </c>
      <c r="U161" t="s">
        <v>5</v>
      </c>
      <c r="V161">
        <f t="shared" si="20"/>
        <v>182153.18087209068</v>
      </c>
      <c r="W161">
        <f t="shared" si="21"/>
        <v>54933.061932835721</v>
      </c>
      <c r="X161">
        <f t="shared" si="22"/>
        <v>435659.86901928711</v>
      </c>
      <c r="Y161">
        <f t="shared" si="23"/>
        <v>116786.96105441252</v>
      </c>
      <c r="Z161">
        <v>157</v>
      </c>
    </row>
    <row r="162" spans="1:26" x14ac:dyDescent="0.25">
      <c r="A162" t="s">
        <v>5</v>
      </c>
      <c r="B162">
        <v>457</v>
      </c>
      <c r="C162">
        <v>442</v>
      </c>
      <c r="D162">
        <v>1050</v>
      </c>
      <c r="E162">
        <v>946</v>
      </c>
      <c r="F162">
        <v>158</v>
      </c>
      <c r="H162" t="s">
        <v>5</v>
      </c>
      <c r="I162">
        <f t="shared" si="16"/>
        <v>513.48261070616184</v>
      </c>
      <c r="J162">
        <f t="shared" si="17"/>
        <v>152.93159057051321</v>
      </c>
      <c r="K162">
        <f t="shared" si="18"/>
        <v>2832.4986220897563</v>
      </c>
      <c r="L162">
        <f t="shared" si="19"/>
        <v>711.99170693927454</v>
      </c>
      <c r="M162">
        <v>158</v>
      </c>
      <c r="U162" t="s">
        <v>5</v>
      </c>
      <c r="V162">
        <f t="shared" si="20"/>
        <v>182668.91067146516</v>
      </c>
      <c r="W162">
        <f t="shared" si="21"/>
        <v>55092.740505343165</v>
      </c>
      <c r="X162">
        <f t="shared" si="22"/>
        <v>438352.09151914006</v>
      </c>
      <c r="Y162">
        <f t="shared" si="23"/>
        <v>117512.50017226607</v>
      </c>
      <c r="Z162">
        <v>158</v>
      </c>
    </row>
    <row r="163" spans="1:26" x14ac:dyDescent="0.25">
      <c r="A163" t="s">
        <v>5</v>
      </c>
      <c r="B163">
        <v>466</v>
      </c>
      <c r="C163">
        <v>444</v>
      </c>
      <c r="D163">
        <v>999</v>
      </c>
      <c r="E163">
        <v>938</v>
      </c>
      <c r="F163">
        <v>159</v>
      </c>
      <c r="H163" t="s">
        <v>5</v>
      </c>
      <c r="I163">
        <f t="shared" si="16"/>
        <v>523.59495971350418</v>
      </c>
      <c r="J163">
        <f t="shared" si="17"/>
        <v>153.6235887178911</v>
      </c>
      <c r="K163">
        <f t="shared" si="18"/>
        <v>2694.9201175882536</v>
      </c>
      <c r="L163">
        <f t="shared" si="19"/>
        <v>705.97063542181763</v>
      </c>
      <c r="M163">
        <v>159</v>
      </c>
      <c r="U163" t="s">
        <v>5</v>
      </c>
      <c r="V163">
        <f t="shared" si="20"/>
        <v>183187.44945667498</v>
      </c>
      <c r="W163">
        <f t="shared" si="21"/>
        <v>55246.018094987368</v>
      </c>
      <c r="X163">
        <f t="shared" si="22"/>
        <v>441115.80088897905</v>
      </c>
      <c r="Y163">
        <f t="shared" si="23"/>
        <v>118221.48134344662</v>
      </c>
      <c r="Z163">
        <v>159</v>
      </c>
    </row>
    <row r="164" spans="1:26" x14ac:dyDescent="0.25">
      <c r="A164" t="s">
        <v>5</v>
      </c>
      <c r="B164">
        <v>582</v>
      </c>
      <c r="C164">
        <v>441</v>
      </c>
      <c r="D164">
        <v>1019</v>
      </c>
      <c r="E164">
        <v>982</v>
      </c>
      <c r="F164">
        <v>160</v>
      </c>
      <c r="H164" t="s">
        <v>5</v>
      </c>
      <c r="I164">
        <f t="shared" si="16"/>
        <v>653.93190247480561</v>
      </c>
      <c r="J164">
        <f t="shared" si="17"/>
        <v>152.58559149682426</v>
      </c>
      <c r="K164">
        <f t="shared" si="18"/>
        <v>2748.8724722947254</v>
      </c>
      <c r="L164">
        <f t="shared" si="19"/>
        <v>739.08652876783037</v>
      </c>
      <c r="M164">
        <v>160</v>
      </c>
      <c r="U164" t="s">
        <v>5</v>
      </c>
      <c r="V164">
        <f t="shared" si="20"/>
        <v>183776.21288776913</v>
      </c>
      <c r="W164">
        <f t="shared" si="21"/>
        <v>55399.122685094728</v>
      </c>
      <c r="X164">
        <f t="shared" si="22"/>
        <v>443837.69718392054</v>
      </c>
      <c r="Y164">
        <f t="shared" si="23"/>
        <v>118944.00992554144</v>
      </c>
      <c r="Z164">
        <v>160</v>
      </c>
    </row>
    <row r="165" spans="1:26" x14ac:dyDescent="0.25">
      <c r="A165" t="s">
        <v>5</v>
      </c>
      <c r="B165">
        <v>476</v>
      </c>
      <c r="C165">
        <v>479</v>
      </c>
      <c r="D165">
        <v>1015</v>
      </c>
      <c r="E165">
        <v>949</v>
      </c>
      <c r="F165">
        <v>161</v>
      </c>
      <c r="H165" t="s">
        <v>5</v>
      </c>
      <c r="I165">
        <f t="shared" si="16"/>
        <v>534.8309030549957</v>
      </c>
      <c r="J165">
        <f t="shared" si="17"/>
        <v>165.73355629700413</v>
      </c>
      <c r="K165">
        <f t="shared" si="18"/>
        <v>2738.0820013534308</v>
      </c>
      <c r="L165">
        <f t="shared" si="19"/>
        <v>714.24960875832085</v>
      </c>
      <c r="M165">
        <v>161</v>
      </c>
      <c r="U165" t="s">
        <v>5</v>
      </c>
      <c r="V165">
        <f t="shared" si="20"/>
        <v>184370.59429053403</v>
      </c>
      <c r="W165">
        <f t="shared" si="21"/>
        <v>55558.28225899164</v>
      </c>
      <c r="X165">
        <f t="shared" si="22"/>
        <v>446581.17442074459</v>
      </c>
      <c r="Y165">
        <f t="shared" si="23"/>
        <v>119670.67799430451</v>
      </c>
      <c r="Z165">
        <v>161</v>
      </c>
    </row>
    <row r="166" spans="1:26" x14ac:dyDescent="0.25">
      <c r="A166" t="s">
        <v>5</v>
      </c>
      <c r="B166">
        <v>466</v>
      </c>
      <c r="C166">
        <v>439</v>
      </c>
      <c r="D166">
        <v>955</v>
      </c>
      <c r="E166">
        <v>996</v>
      </c>
      <c r="F166">
        <v>162</v>
      </c>
      <c r="H166" t="s">
        <v>5</v>
      </c>
      <c r="I166">
        <f t="shared" si="16"/>
        <v>523.59495971350418</v>
      </c>
      <c r="J166">
        <f t="shared" si="17"/>
        <v>151.89359334944638</v>
      </c>
      <c r="K166">
        <f t="shared" si="18"/>
        <v>2576.2249372340161</v>
      </c>
      <c r="L166">
        <f t="shared" si="19"/>
        <v>749.6234039233799</v>
      </c>
      <c r="M166">
        <v>162</v>
      </c>
      <c r="U166" t="s">
        <v>5</v>
      </c>
      <c r="V166">
        <f t="shared" si="20"/>
        <v>184899.80722191828</v>
      </c>
      <c r="W166">
        <f t="shared" si="21"/>
        <v>55717.095833814863</v>
      </c>
      <c r="X166">
        <f t="shared" si="22"/>
        <v>449238.32789003832</v>
      </c>
      <c r="Y166">
        <f t="shared" si="23"/>
        <v>120402.61450064536</v>
      </c>
      <c r="Z166">
        <v>162</v>
      </c>
    </row>
    <row r="167" spans="1:26" x14ac:dyDescent="0.25">
      <c r="A167" t="s">
        <v>5</v>
      </c>
      <c r="B167">
        <v>449</v>
      </c>
      <c r="C167">
        <v>442</v>
      </c>
      <c r="D167">
        <v>971</v>
      </c>
      <c r="E167">
        <v>989</v>
      </c>
      <c r="F167">
        <v>163</v>
      </c>
      <c r="H167" t="s">
        <v>5</v>
      </c>
      <c r="I167">
        <f t="shared" si="16"/>
        <v>504.49385603296861</v>
      </c>
      <c r="J167">
        <f t="shared" si="17"/>
        <v>152.93159057051321</v>
      </c>
      <c r="K167">
        <f t="shared" si="18"/>
        <v>2619.3868209991933</v>
      </c>
      <c r="L167">
        <f t="shared" si="19"/>
        <v>744.35496634560513</v>
      </c>
      <c r="M167">
        <v>163</v>
      </c>
      <c r="U167" t="s">
        <v>5</v>
      </c>
      <c r="V167">
        <f t="shared" si="20"/>
        <v>185413.85162979152</v>
      </c>
      <c r="W167">
        <f t="shared" si="21"/>
        <v>55869.508425774846</v>
      </c>
      <c r="X167">
        <f t="shared" si="22"/>
        <v>451836.1337691549</v>
      </c>
      <c r="Y167">
        <f t="shared" si="23"/>
        <v>121149.60368577985</v>
      </c>
      <c r="Z167">
        <v>163</v>
      </c>
    </row>
    <row r="168" spans="1:26" x14ac:dyDescent="0.25">
      <c r="A168" t="s">
        <v>5</v>
      </c>
      <c r="B168">
        <v>457</v>
      </c>
      <c r="C168">
        <v>437</v>
      </c>
      <c r="D168">
        <v>1039</v>
      </c>
      <c r="E168">
        <v>1012</v>
      </c>
      <c r="F168">
        <v>164</v>
      </c>
      <c r="H168" t="s">
        <v>5</v>
      </c>
      <c r="I168">
        <f t="shared" si="16"/>
        <v>513.48261070616184</v>
      </c>
      <c r="J168">
        <f t="shared" si="17"/>
        <v>151.20159520206849</v>
      </c>
      <c r="K168">
        <f t="shared" si="18"/>
        <v>2802.8248270011968</v>
      </c>
      <c r="L168">
        <f t="shared" si="19"/>
        <v>761.66554695829359</v>
      </c>
      <c r="M168">
        <v>164</v>
      </c>
      <c r="U168" t="s">
        <v>5</v>
      </c>
      <c r="V168">
        <f t="shared" si="20"/>
        <v>185922.83986316109</v>
      </c>
      <c r="W168">
        <f t="shared" si="21"/>
        <v>56021.575018661133</v>
      </c>
      <c r="X168">
        <f t="shared" si="22"/>
        <v>454547.2395931551</v>
      </c>
      <c r="Y168">
        <f t="shared" si="23"/>
        <v>121902.6139424318</v>
      </c>
      <c r="Z168">
        <v>164</v>
      </c>
    </row>
    <row r="169" spans="1:26" x14ac:dyDescent="0.25">
      <c r="A169" t="s">
        <v>5</v>
      </c>
      <c r="B169">
        <v>476</v>
      </c>
      <c r="C169">
        <v>444</v>
      </c>
      <c r="D169">
        <v>1025</v>
      </c>
      <c r="E169">
        <v>1001</v>
      </c>
      <c r="F169">
        <v>165</v>
      </c>
      <c r="H169" t="s">
        <v>5</v>
      </c>
      <c r="I169">
        <f t="shared" si="16"/>
        <v>534.8309030549957</v>
      </c>
      <c r="J169">
        <f t="shared" si="17"/>
        <v>153.6235887178911</v>
      </c>
      <c r="K169">
        <f t="shared" si="18"/>
        <v>2765.0581787066667</v>
      </c>
      <c r="L169">
        <f t="shared" si="19"/>
        <v>753.38657362179049</v>
      </c>
      <c r="M169">
        <v>165</v>
      </c>
      <c r="U169" t="s">
        <v>5</v>
      </c>
      <c r="V169">
        <f t="shared" si="20"/>
        <v>186446.99662004167</v>
      </c>
      <c r="W169">
        <f t="shared" si="21"/>
        <v>56173.987610621116</v>
      </c>
      <c r="X169">
        <f t="shared" si="22"/>
        <v>457331.18109600904</v>
      </c>
      <c r="Y169">
        <f t="shared" si="23"/>
        <v>122660.14000272183</v>
      </c>
      <c r="Z169">
        <v>165</v>
      </c>
    </row>
    <row r="170" spans="1:26" x14ac:dyDescent="0.25">
      <c r="A170" t="s">
        <v>5</v>
      </c>
      <c r="B170">
        <v>457</v>
      </c>
      <c r="C170">
        <v>442</v>
      </c>
      <c r="D170">
        <v>1039</v>
      </c>
      <c r="E170">
        <v>999</v>
      </c>
      <c r="F170">
        <v>166</v>
      </c>
      <c r="H170" t="s">
        <v>5</v>
      </c>
      <c r="I170">
        <f t="shared" si="16"/>
        <v>513.48261070616184</v>
      </c>
      <c r="J170">
        <f t="shared" si="17"/>
        <v>152.93159057051321</v>
      </c>
      <c r="K170">
        <f t="shared" si="18"/>
        <v>2802.8248270011968</v>
      </c>
      <c r="L170">
        <f t="shared" si="19"/>
        <v>751.88130574242621</v>
      </c>
      <c r="M170">
        <v>166</v>
      </c>
      <c r="U170" t="s">
        <v>5</v>
      </c>
      <c r="V170">
        <f t="shared" si="20"/>
        <v>186971.15337692224</v>
      </c>
      <c r="W170">
        <f t="shared" si="21"/>
        <v>56327.265200265319</v>
      </c>
      <c r="X170">
        <f t="shared" si="22"/>
        <v>460115.12259886297</v>
      </c>
      <c r="Y170">
        <f t="shared" si="23"/>
        <v>123412.77394240395</v>
      </c>
      <c r="Z170">
        <v>166</v>
      </c>
    </row>
    <row r="171" spans="1:26" x14ac:dyDescent="0.25">
      <c r="A171" t="s">
        <v>5</v>
      </c>
      <c r="B171">
        <v>462</v>
      </c>
      <c r="C171">
        <v>461</v>
      </c>
      <c r="D171">
        <v>1051</v>
      </c>
      <c r="E171">
        <v>979</v>
      </c>
      <c r="F171">
        <v>167</v>
      </c>
      <c r="H171" t="s">
        <v>5</v>
      </c>
      <c r="I171">
        <f t="shared" si="16"/>
        <v>519.1005823769076</v>
      </c>
      <c r="J171">
        <f t="shared" si="17"/>
        <v>159.50557297060314</v>
      </c>
      <c r="K171">
        <f t="shared" si="18"/>
        <v>2835.1962398250798</v>
      </c>
      <c r="L171">
        <f t="shared" si="19"/>
        <v>736.82862694878406</v>
      </c>
      <c r="M171">
        <v>167</v>
      </c>
      <c r="U171" t="s">
        <v>5</v>
      </c>
      <c r="V171">
        <f t="shared" si="20"/>
        <v>187487.44497346377</v>
      </c>
      <c r="W171">
        <f t="shared" si="21"/>
        <v>56483.483782035881</v>
      </c>
      <c r="X171">
        <f t="shared" si="22"/>
        <v>462934.13313227613</v>
      </c>
      <c r="Y171">
        <f t="shared" si="23"/>
        <v>124157.12890874955</v>
      </c>
      <c r="Z171">
        <v>167</v>
      </c>
    </row>
    <row r="172" spans="1:26" x14ac:dyDescent="0.25">
      <c r="A172" t="s">
        <v>5</v>
      </c>
      <c r="B172">
        <v>455</v>
      </c>
      <c r="C172">
        <v>433</v>
      </c>
      <c r="D172">
        <v>991</v>
      </c>
      <c r="E172">
        <v>985</v>
      </c>
      <c r="F172">
        <v>168</v>
      </c>
      <c r="H172" t="s">
        <v>5</v>
      </c>
      <c r="I172">
        <f t="shared" si="16"/>
        <v>511.23542203786349</v>
      </c>
      <c r="J172">
        <f t="shared" si="17"/>
        <v>149.81759890731271</v>
      </c>
      <c r="K172">
        <f t="shared" si="18"/>
        <v>2673.3391757056652</v>
      </c>
      <c r="L172">
        <f t="shared" si="19"/>
        <v>741.34443058687668</v>
      </c>
      <c r="M172">
        <v>168</v>
      </c>
      <c r="U172" t="s">
        <v>5</v>
      </c>
      <c r="V172">
        <f t="shared" si="20"/>
        <v>188002.61297567116</v>
      </c>
      <c r="W172">
        <f t="shared" si="21"/>
        <v>56638.145367974837</v>
      </c>
      <c r="X172">
        <f t="shared" si="22"/>
        <v>465688.40084004152</v>
      </c>
      <c r="Y172">
        <f t="shared" si="23"/>
        <v>124896.21543751738</v>
      </c>
      <c r="Z172">
        <v>168</v>
      </c>
    </row>
    <row r="173" spans="1:26" x14ac:dyDescent="0.25">
      <c r="A173" t="s">
        <v>5</v>
      </c>
      <c r="B173">
        <v>453</v>
      </c>
      <c r="C173">
        <v>437</v>
      </c>
      <c r="D173">
        <v>1023</v>
      </c>
      <c r="E173">
        <v>981</v>
      </c>
      <c r="F173">
        <v>169</v>
      </c>
      <c r="H173" t="s">
        <v>5</v>
      </c>
      <c r="I173">
        <f t="shared" si="16"/>
        <v>508.98823336956519</v>
      </c>
      <c r="J173">
        <f t="shared" si="17"/>
        <v>151.20159520206849</v>
      </c>
      <c r="K173">
        <f t="shared" si="18"/>
        <v>2759.6629432360196</v>
      </c>
      <c r="L173">
        <f t="shared" si="19"/>
        <v>738.33389482814823</v>
      </c>
      <c r="M173">
        <v>169</v>
      </c>
      <c r="U173" t="s">
        <v>5</v>
      </c>
      <c r="V173">
        <f t="shared" si="20"/>
        <v>188512.72480337488</v>
      </c>
      <c r="W173">
        <f t="shared" si="21"/>
        <v>56788.654965029527</v>
      </c>
      <c r="X173">
        <f t="shared" si="22"/>
        <v>468404.90189951233</v>
      </c>
      <c r="Y173">
        <f t="shared" si="23"/>
        <v>125636.0546002249</v>
      </c>
      <c r="Z173">
        <v>169</v>
      </c>
    </row>
    <row r="174" spans="1:26" x14ac:dyDescent="0.25">
      <c r="A174" t="s">
        <v>5</v>
      </c>
      <c r="B174">
        <v>457</v>
      </c>
      <c r="C174">
        <v>444</v>
      </c>
      <c r="D174">
        <v>1028</v>
      </c>
      <c r="E174">
        <v>1005</v>
      </c>
      <c r="F174">
        <v>170</v>
      </c>
      <c r="H174" t="s">
        <v>5</v>
      </c>
      <c r="I174">
        <f t="shared" si="16"/>
        <v>513.48261070616184</v>
      </c>
      <c r="J174">
        <f t="shared" si="17"/>
        <v>153.6235887178911</v>
      </c>
      <c r="K174">
        <f t="shared" si="18"/>
        <v>2773.1510319126373</v>
      </c>
      <c r="L174">
        <f t="shared" si="19"/>
        <v>756.39710938051894</v>
      </c>
      <c r="M174">
        <v>170</v>
      </c>
      <c r="U174" t="s">
        <v>5</v>
      </c>
      <c r="V174">
        <f t="shared" si="20"/>
        <v>189023.96022541274</v>
      </c>
      <c r="W174">
        <f t="shared" si="21"/>
        <v>56941.06755698951</v>
      </c>
      <c r="X174">
        <f t="shared" si="22"/>
        <v>471171.30888708663</v>
      </c>
      <c r="Y174">
        <f t="shared" si="23"/>
        <v>126383.42010232924</v>
      </c>
      <c r="Z174">
        <v>170</v>
      </c>
    </row>
    <row r="175" spans="1:26" x14ac:dyDescent="0.25">
      <c r="A175" t="s">
        <v>5</v>
      </c>
      <c r="B175">
        <v>482</v>
      </c>
      <c r="C175">
        <v>448</v>
      </c>
      <c r="D175">
        <v>1038</v>
      </c>
      <c r="E175">
        <v>999</v>
      </c>
      <c r="F175">
        <v>171</v>
      </c>
      <c r="H175" t="s">
        <v>5</v>
      </c>
      <c r="I175">
        <f t="shared" si="16"/>
        <v>541.57246905989052</v>
      </c>
      <c r="J175">
        <f t="shared" si="17"/>
        <v>155.00758501264687</v>
      </c>
      <c r="K175">
        <f t="shared" si="18"/>
        <v>2800.1272092658733</v>
      </c>
      <c r="L175">
        <f t="shared" si="19"/>
        <v>751.88130574242621</v>
      </c>
      <c r="M175">
        <v>171</v>
      </c>
      <c r="U175" t="s">
        <v>5</v>
      </c>
      <c r="V175">
        <f t="shared" si="20"/>
        <v>189551.48776529575</v>
      </c>
      <c r="W175">
        <f t="shared" si="21"/>
        <v>57095.383143854779</v>
      </c>
      <c r="X175">
        <f t="shared" si="22"/>
        <v>473957.94800767588</v>
      </c>
      <c r="Y175">
        <f t="shared" si="23"/>
        <v>127137.55930989071</v>
      </c>
      <c r="Z175">
        <v>171</v>
      </c>
    </row>
    <row r="176" spans="1:26" x14ac:dyDescent="0.25">
      <c r="A176" t="s">
        <v>5</v>
      </c>
      <c r="B176">
        <v>451</v>
      </c>
      <c r="C176">
        <v>442</v>
      </c>
      <c r="D176">
        <v>1062</v>
      </c>
      <c r="E176">
        <v>991</v>
      </c>
      <c r="F176">
        <v>172</v>
      </c>
      <c r="H176" t="s">
        <v>5</v>
      </c>
      <c r="I176">
        <f t="shared" si="16"/>
        <v>506.7410447012669</v>
      </c>
      <c r="J176">
        <f t="shared" si="17"/>
        <v>152.93159057051321</v>
      </c>
      <c r="K176">
        <f t="shared" si="18"/>
        <v>2864.8700349136393</v>
      </c>
      <c r="L176">
        <f t="shared" si="19"/>
        <v>745.86023422496942</v>
      </c>
      <c r="M176">
        <v>172</v>
      </c>
      <c r="U176" t="s">
        <v>5</v>
      </c>
      <c r="V176">
        <f t="shared" si="20"/>
        <v>190075.64452217633</v>
      </c>
      <c r="W176">
        <f t="shared" si="21"/>
        <v>57249.352731646359</v>
      </c>
      <c r="X176">
        <f t="shared" si="22"/>
        <v>476790.44662976562</v>
      </c>
      <c r="Y176">
        <f t="shared" si="23"/>
        <v>127886.43007987441</v>
      </c>
      <c r="Z176">
        <v>172</v>
      </c>
    </row>
    <row r="177" spans="1:26" x14ac:dyDescent="0.25">
      <c r="A177" t="s">
        <v>5</v>
      </c>
      <c r="B177">
        <v>455</v>
      </c>
      <c r="C177">
        <v>444</v>
      </c>
      <c r="D177">
        <v>1043</v>
      </c>
      <c r="E177">
        <v>999</v>
      </c>
      <c r="F177">
        <v>173</v>
      </c>
      <c r="H177" t="s">
        <v>5</v>
      </c>
      <c r="I177">
        <f t="shared" si="16"/>
        <v>511.23542203786349</v>
      </c>
      <c r="J177">
        <f t="shared" si="17"/>
        <v>153.6235887178911</v>
      </c>
      <c r="K177">
        <f t="shared" si="18"/>
        <v>2813.615297942491</v>
      </c>
      <c r="L177">
        <f t="shared" si="19"/>
        <v>751.88130574242621</v>
      </c>
      <c r="M177">
        <v>173</v>
      </c>
      <c r="U177" t="s">
        <v>5</v>
      </c>
      <c r="V177">
        <f t="shared" si="20"/>
        <v>190584.6327555459</v>
      </c>
      <c r="W177">
        <f t="shared" si="21"/>
        <v>57402.630321290562</v>
      </c>
      <c r="X177">
        <f t="shared" si="22"/>
        <v>479629.68929619371</v>
      </c>
      <c r="Y177">
        <f t="shared" si="23"/>
        <v>128635.3008498581</v>
      </c>
      <c r="Z177">
        <v>173</v>
      </c>
    </row>
    <row r="178" spans="1:26" x14ac:dyDescent="0.25">
      <c r="A178" t="s">
        <v>5</v>
      </c>
      <c r="B178">
        <v>460</v>
      </c>
      <c r="C178">
        <v>442</v>
      </c>
      <c r="D178">
        <v>978</v>
      </c>
      <c r="E178">
        <v>978</v>
      </c>
      <c r="F178">
        <v>174</v>
      </c>
      <c r="H178" t="s">
        <v>5</v>
      </c>
      <c r="I178">
        <f t="shared" si="16"/>
        <v>516.85339370860925</v>
      </c>
      <c r="J178">
        <f t="shared" si="17"/>
        <v>152.93159057051321</v>
      </c>
      <c r="K178">
        <f t="shared" si="18"/>
        <v>2638.2701451464586</v>
      </c>
      <c r="L178">
        <f t="shared" si="19"/>
        <v>736.07599300910192</v>
      </c>
      <c r="M178">
        <v>174</v>
      </c>
      <c r="U178" t="s">
        <v>5</v>
      </c>
      <c r="V178">
        <f t="shared" si="20"/>
        <v>191098.67716341914</v>
      </c>
      <c r="W178">
        <f t="shared" si="21"/>
        <v>57555.907910934766</v>
      </c>
      <c r="X178">
        <f t="shared" si="22"/>
        <v>482355.63201773819</v>
      </c>
      <c r="Y178">
        <f t="shared" si="23"/>
        <v>129379.27949923387</v>
      </c>
      <c r="Z178">
        <v>174</v>
      </c>
    </row>
    <row r="179" spans="1:26" x14ac:dyDescent="0.25">
      <c r="A179" t="s">
        <v>5</v>
      </c>
      <c r="B179">
        <v>455</v>
      </c>
      <c r="C179">
        <v>441</v>
      </c>
      <c r="D179">
        <v>1010</v>
      </c>
      <c r="E179">
        <v>971</v>
      </c>
      <c r="F179">
        <v>175</v>
      </c>
      <c r="H179" t="s">
        <v>5</v>
      </c>
      <c r="I179">
        <f t="shared" si="16"/>
        <v>511.23542203786349</v>
      </c>
      <c r="J179">
        <f t="shared" si="17"/>
        <v>152.58559149682426</v>
      </c>
      <c r="K179">
        <f t="shared" si="18"/>
        <v>2724.593912676813</v>
      </c>
      <c r="L179">
        <f t="shared" si="19"/>
        <v>730.80755543132716</v>
      </c>
      <c r="M179">
        <v>175</v>
      </c>
      <c r="U179" t="s">
        <v>5</v>
      </c>
      <c r="V179">
        <f t="shared" si="20"/>
        <v>191612.72157129238</v>
      </c>
      <c r="W179">
        <f t="shared" si="21"/>
        <v>57708.666501968437</v>
      </c>
      <c r="X179">
        <f t="shared" si="22"/>
        <v>485037.06404664984</v>
      </c>
      <c r="Y179">
        <f t="shared" si="23"/>
        <v>130112.7212734541</v>
      </c>
      <c r="Z179">
        <v>175</v>
      </c>
    </row>
    <row r="180" spans="1:26" x14ac:dyDescent="0.25">
      <c r="A180" t="s">
        <v>5</v>
      </c>
      <c r="B180">
        <v>459</v>
      </c>
      <c r="C180">
        <v>448</v>
      </c>
      <c r="D180">
        <v>985</v>
      </c>
      <c r="E180">
        <v>1000</v>
      </c>
      <c r="F180">
        <v>176</v>
      </c>
      <c r="H180" t="s">
        <v>5</v>
      </c>
      <c r="I180">
        <f t="shared" si="16"/>
        <v>515.72979937446007</v>
      </c>
      <c r="J180">
        <f t="shared" si="17"/>
        <v>155.00758501264687</v>
      </c>
      <c r="K180">
        <f t="shared" si="18"/>
        <v>2657.1534692937234</v>
      </c>
      <c r="L180">
        <f t="shared" si="19"/>
        <v>752.63393968210835</v>
      </c>
      <c r="M180">
        <v>176</v>
      </c>
      <c r="U180" t="s">
        <v>5</v>
      </c>
      <c r="V180">
        <f t="shared" si="20"/>
        <v>192126.20418199853</v>
      </c>
      <c r="W180">
        <f t="shared" si="21"/>
        <v>57862.463090223173</v>
      </c>
      <c r="X180">
        <f t="shared" si="22"/>
        <v>487727.9377376351</v>
      </c>
      <c r="Y180">
        <f t="shared" si="23"/>
        <v>130854.44202101081</v>
      </c>
      <c r="Z180">
        <v>176</v>
      </c>
    </row>
    <row r="181" spans="1:26" x14ac:dyDescent="0.25">
      <c r="A181" t="s">
        <v>5</v>
      </c>
      <c r="B181">
        <v>455</v>
      </c>
      <c r="C181">
        <v>435</v>
      </c>
      <c r="D181">
        <v>1038</v>
      </c>
      <c r="E181">
        <v>947</v>
      </c>
      <c r="F181">
        <v>177</v>
      </c>
      <c r="H181" t="s">
        <v>5</v>
      </c>
      <c r="I181">
        <f t="shared" si="16"/>
        <v>511.23542203786349</v>
      </c>
      <c r="J181">
        <f t="shared" si="17"/>
        <v>150.5095970546906</v>
      </c>
      <c r="K181">
        <f t="shared" si="18"/>
        <v>2800.1272092658733</v>
      </c>
      <c r="L181">
        <f t="shared" si="19"/>
        <v>712.74434087895656</v>
      </c>
      <c r="M181">
        <v>177</v>
      </c>
      <c r="U181" t="s">
        <v>5</v>
      </c>
      <c r="V181">
        <f t="shared" si="20"/>
        <v>192639.68679270468</v>
      </c>
      <c r="W181">
        <f t="shared" si="21"/>
        <v>58015.221681256844</v>
      </c>
      <c r="X181">
        <f t="shared" si="22"/>
        <v>490456.57807691488</v>
      </c>
      <c r="Y181">
        <f t="shared" si="23"/>
        <v>131587.13116129133</v>
      </c>
      <c r="Z181">
        <v>177</v>
      </c>
    </row>
    <row r="182" spans="1:26" x14ac:dyDescent="0.25">
      <c r="A182" t="s">
        <v>5</v>
      </c>
      <c r="B182">
        <v>451</v>
      </c>
      <c r="C182">
        <v>446</v>
      </c>
      <c r="D182">
        <v>1072</v>
      </c>
      <c r="E182">
        <v>937</v>
      </c>
      <c r="F182">
        <v>178</v>
      </c>
      <c r="H182" t="s">
        <v>5</v>
      </c>
      <c r="I182">
        <f t="shared" si="16"/>
        <v>506.7410447012669</v>
      </c>
      <c r="J182">
        <f t="shared" si="17"/>
        <v>154.31558686526898</v>
      </c>
      <c r="K182">
        <f t="shared" si="18"/>
        <v>2891.8462122668748</v>
      </c>
      <c r="L182">
        <f t="shared" si="19"/>
        <v>705.21800148213549</v>
      </c>
      <c r="M182">
        <v>178</v>
      </c>
      <c r="U182" t="s">
        <v>5</v>
      </c>
      <c r="V182">
        <f t="shared" si="20"/>
        <v>193148.67502607426</v>
      </c>
      <c r="W182">
        <f t="shared" si="21"/>
        <v>58167.634273216827</v>
      </c>
      <c r="X182">
        <f t="shared" si="22"/>
        <v>493302.56478768127</v>
      </c>
      <c r="Y182">
        <f t="shared" si="23"/>
        <v>132296.11233247188</v>
      </c>
      <c r="Z182">
        <v>178</v>
      </c>
    </row>
    <row r="183" spans="1:26" x14ac:dyDescent="0.25">
      <c r="A183" t="s">
        <v>5</v>
      </c>
      <c r="B183">
        <v>465</v>
      </c>
      <c r="C183">
        <v>446</v>
      </c>
      <c r="D183">
        <v>1045</v>
      </c>
      <c r="E183">
        <v>941</v>
      </c>
      <c r="F183">
        <v>179</v>
      </c>
      <c r="H183" t="s">
        <v>5</v>
      </c>
      <c r="I183">
        <f t="shared" si="16"/>
        <v>522.47136537935501</v>
      </c>
      <c r="J183">
        <f t="shared" si="17"/>
        <v>154.31558686526898</v>
      </c>
      <c r="K183">
        <f t="shared" si="18"/>
        <v>2819.0105334131381</v>
      </c>
      <c r="L183">
        <f t="shared" si="19"/>
        <v>708.22853724086394</v>
      </c>
      <c r="M183">
        <v>179</v>
      </c>
      <c r="U183" t="s">
        <v>5</v>
      </c>
      <c r="V183">
        <f t="shared" si="20"/>
        <v>193663.28123111455</v>
      </c>
      <c r="W183">
        <f t="shared" si="21"/>
        <v>58321.949860082095</v>
      </c>
      <c r="X183">
        <f t="shared" si="22"/>
        <v>496157.99316052126</v>
      </c>
      <c r="Y183">
        <f t="shared" si="23"/>
        <v>133002.83560183339</v>
      </c>
      <c r="Z183">
        <v>179</v>
      </c>
    </row>
    <row r="184" spans="1:26" x14ac:dyDescent="0.25">
      <c r="A184" t="s">
        <v>5</v>
      </c>
      <c r="B184">
        <v>474</v>
      </c>
      <c r="C184">
        <v>441</v>
      </c>
      <c r="D184">
        <v>941</v>
      </c>
      <c r="E184">
        <v>953</v>
      </c>
      <c r="F184">
        <v>180</v>
      </c>
      <c r="H184" t="s">
        <v>5</v>
      </c>
      <c r="I184">
        <f t="shared" si="16"/>
        <v>532.58371438669735</v>
      </c>
      <c r="J184">
        <f t="shared" si="17"/>
        <v>152.58559149682426</v>
      </c>
      <c r="K184">
        <f t="shared" si="18"/>
        <v>2538.458288939486</v>
      </c>
      <c r="L184">
        <f t="shared" si="19"/>
        <v>717.2601445170493</v>
      </c>
      <c r="M184">
        <v>180</v>
      </c>
      <c r="U184" t="s">
        <v>5</v>
      </c>
      <c r="V184">
        <f t="shared" si="20"/>
        <v>194190.80877099757</v>
      </c>
      <c r="W184">
        <f t="shared" si="21"/>
        <v>58475.400449263143</v>
      </c>
      <c r="X184">
        <f t="shared" si="22"/>
        <v>498836.72757169756</v>
      </c>
      <c r="Y184">
        <f t="shared" si="23"/>
        <v>133715.57994271236</v>
      </c>
      <c r="Z184">
        <v>180</v>
      </c>
    </row>
    <row r="185" spans="1:26" x14ac:dyDescent="0.25">
      <c r="A185" t="s">
        <v>5</v>
      </c>
      <c r="B185">
        <v>466</v>
      </c>
      <c r="C185">
        <v>444</v>
      </c>
      <c r="D185">
        <v>1014</v>
      </c>
      <c r="E185">
        <v>1011</v>
      </c>
      <c r="F185">
        <v>181</v>
      </c>
      <c r="H185" t="s">
        <v>5</v>
      </c>
      <c r="I185">
        <f t="shared" si="16"/>
        <v>523.59495971350418</v>
      </c>
      <c r="J185">
        <f t="shared" si="17"/>
        <v>153.6235887178911</v>
      </c>
      <c r="K185">
        <f t="shared" si="18"/>
        <v>2735.3843836181072</v>
      </c>
      <c r="L185">
        <f t="shared" si="19"/>
        <v>760.91291301861156</v>
      </c>
      <c r="M185">
        <v>181</v>
      </c>
      <c r="U185" t="s">
        <v>5</v>
      </c>
      <c r="V185">
        <f t="shared" si="20"/>
        <v>194718.89810804767</v>
      </c>
      <c r="W185">
        <f t="shared" si="21"/>
        <v>58628.505039370502</v>
      </c>
      <c r="X185">
        <f t="shared" si="22"/>
        <v>501473.64890797634</v>
      </c>
      <c r="Y185">
        <f t="shared" si="23"/>
        <v>134454.66647148019</v>
      </c>
      <c r="Z185">
        <v>181</v>
      </c>
    </row>
    <row r="186" spans="1:26" x14ac:dyDescent="0.25">
      <c r="A186" t="s">
        <v>5</v>
      </c>
      <c r="B186">
        <v>476</v>
      </c>
      <c r="C186">
        <v>439</v>
      </c>
      <c r="D186">
        <v>1033</v>
      </c>
      <c r="E186">
        <v>1001</v>
      </c>
      <c r="F186">
        <v>182</v>
      </c>
      <c r="H186" t="s">
        <v>5</v>
      </c>
      <c r="I186">
        <f t="shared" si="16"/>
        <v>534.8309030549957</v>
      </c>
      <c r="J186">
        <f t="shared" si="17"/>
        <v>151.89359334944638</v>
      </c>
      <c r="K186">
        <f t="shared" si="18"/>
        <v>2786.6391205892555</v>
      </c>
      <c r="L186">
        <f t="shared" si="19"/>
        <v>753.38657362179049</v>
      </c>
      <c r="M186">
        <v>182</v>
      </c>
      <c r="U186" t="s">
        <v>5</v>
      </c>
      <c r="V186">
        <f t="shared" si="20"/>
        <v>195248.11103943191</v>
      </c>
      <c r="W186">
        <f t="shared" si="21"/>
        <v>58781.263630404173</v>
      </c>
      <c r="X186">
        <f t="shared" si="22"/>
        <v>504234.66066008003</v>
      </c>
      <c r="Y186">
        <f t="shared" si="23"/>
        <v>135211.81621480038</v>
      </c>
      <c r="Z186">
        <v>182</v>
      </c>
    </row>
    <row r="187" spans="1:26" x14ac:dyDescent="0.25">
      <c r="A187" t="s">
        <v>5</v>
      </c>
      <c r="B187">
        <v>464</v>
      </c>
      <c r="C187">
        <v>466</v>
      </c>
      <c r="D187">
        <v>993</v>
      </c>
      <c r="E187">
        <v>990</v>
      </c>
      <c r="F187">
        <v>183</v>
      </c>
      <c r="H187" t="s">
        <v>5</v>
      </c>
      <c r="I187">
        <f t="shared" si="16"/>
        <v>521.34777104520583</v>
      </c>
      <c r="J187">
        <f t="shared" si="17"/>
        <v>161.23556833904786</v>
      </c>
      <c r="K187">
        <f t="shared" si="18"/>
        <v>2678.7344111763123</v>
      </c>
      <c r="L187">
        <f t="shared" si="19"/>
        <v>745.10760028528728</v>
      </c>
      <c r="M187">
        <v>183</v>
      </c>
      <c r="U187" t="s">
        <v>5</v>
      </c>
      <c r="V187">
        <f t="shared" si="20"/>
        <v>195776.20037648201</v>
      </c>
      <c r="W187">
        <f t="shared" si="21"/>
        <v>58937.828211248423</v>
      </c>
      <c r="X187">
        <f t="shared" si="22"/>
        <v>506967.3474259628</v>
      </c>
      <c r="Y187">
        <f t="shared" si="23"/>
        <v>135961.06330175392</v>
      </c>
      <c r="Z187">
        <v>183</v>
      </c>
    </row>
    <row r="188" spans="1:26" x14ac:dyDescent="0.25">
      <c r="A188" t="s">
        <v>5</v>
      </c>
      <c r="B188">
        <v>476</v>
      </c>
      <c r="C188">
        <v>442</v>
      </c>
      <c r="D188">
        <v>1037</v>
      </c>
      <c r="E188">
        <v>974</v>
      </c>
      <c r="F188">
        <v>184</v>
      </c>
      <c r="H188" t="s">
        <v>5</v>
      </c>
      <c r="I188">
        <f t="shared" si="16"/>
        <v>534.8309030549957</v>
      </c>
      <c r="J188">
        <f t="shared" si="17"/>
        <v>152.93159057051321</v>
      </c>
      <c r="K188">
        <f t="shared" si="18"/>
        <v>2797.4295915305497</v>
      </c>
      <c r="L188">
        <f t="shared" si="19"/>
        <v>733.06545725037358</v>
      </c>
      <c r="M188">
        <v>184</v>
      </c>
      <c r="U188" t="s">
        <v>5</v>
      </c>
      <c r="V188">
        <f t="shared" si="20"/>
        <v>196304.28971353211</v>
      </c>
      <c r="W188">
        <f t="shared" si="21"/>
        <v>59094.911790703205</v>
      </c>
      <c r="X188">
        <f t="shared" si="22"/>
        <v>509705.42942731624</v>
      </c>
      <c r="Y188">
        <f t="shared" si="23"/>
        <v>136700.14983052175</v>
      </c>
      <c r="Z188">
        <v>184</v>
      </c>
    </row>
    <row r="189" spans="1:26" x14ac:dyDescent="0.25">
      <c r="A189" t="s">
        <v>5</v>
      </c>
      <c r="B189">
        <v>457</v>
      </c>
      <c r="C189">
        <v>444</v>
      </c>
      <c r="D189">
        <v>1038</v>
      </c>
      <c r="E189">
        <v>950</v>
      </c>
      <c r="F189">
        <v>185</v>
      </c>
      <c r="H189" t="s">
        <v>5</v>
      </c>
      <c r="I189">
        <f t="shared" si="16"/>
        <v>513.48261070616184</v>
      </c>
      <c r="J189">
        <f t="shared" si="17"/>
        <v>153.6235887178911</v>
      </c>
      <c r="K189">
        <f t="shared" si="18"/>
        <v>2800.1272092658733</v>
      </c>
      <c r="L189">
        <f t="shared" si="19"/>
        <v>715.00224269800287</v>
      </c>
      <c r="M189">
        <v>185</v>
      </c>
      <c r="U189" t="s">
        <v>5</v>
      </c>
      <c r="V189">
        <f t="shared" si="20"/>
        <v>196828.44647041269</v>
      </c>
      <c r="W189">
        <f t="shared" si="21"/>
        <v>59248.189380347409</v>
      </c>
      <c r="X189">
        <f t="shared" si="22"/>
        <v>512504.20782771445</v>
      </c>
      <c r="Y189">
        <f t="shared" si="23"/>
        <v>137424.18368049595</v>
      </c>
      <c r="Z189">
        <v>185</v>
      </c>
    </row>
    <row r="190" spans="1:26" x14ac:dyDescent="0.25">
      <c r="A190" t="s">
        <v>5</v>
      </c>
      <c r="B190">
        <v>461</v>
      </c>
      <c r="C190">
        <v>439</v>
      </c>
      <c r="D190">
        <v>1051</v>
      </c>
      <c r="E190">
        <v>966</v>
      </c>
      <c r="F190">
        <v>186</v>
      </c>
      <c r="H190" t="s">
        <v>5</v>
      </c>
      <c r="I190">
        <f t="shared" si="16"/>
        <v>517.97698804275842</v>
      </c>
      <c r="J190">
        <f t="shared" si="17"/>
        <v>151.89359334944638</v>
      </c>
      <c r="K190">
        <f t="shared" si="18"/>
        <v>2835.1962398250798</v>
      </c>
      <c r="L190">
        <f t="shared" si="19"/>
        <v>727.04438573291668</v>
      </c>
      <c r="M190">
        <v>186</v>
      </c>
      <c r="U190" t="s">
        <v>5</v>
      </c>
      <c r="V190">
        <f t="shared" si="20"/>
        <v>197344.17626978716</v>
      </c>
      <c r="W190">
        <f t="shared" si="21"/>
        <v>59400.94797138108</v>
      </c>
      <c r="X190">
        <f t="shared" si="22"/>
        <v>515321.86955225992</v>
      </c>
      <c r="Y190">
        <f t="shared" si="23"/>
        <v>138145.20699471139</v>
      </c>
      <c r="Z190">
        <v>186</v>
      </c>
    </row>
    <row r="191" spans="1:26" x14ac:dyDescent="0.25">
      <c r="A191" t="s">
        <v>5</v>
      </c>
      <c r="B191">
        <v>451</v>
      </c>
      <c r="C191">
        <v>444</v>
      </c>
      <c r="D191">
        <v>1027</v>
      </c>
      <c r="E191">
        <v>904</v>
      </c>
      <c r="F191">
        <v>187</v>
      </c>
      <c r="H191" t="s">
        <v>5</v>
      </c>
      <c r="I191">
        <f t="shared" si="16"/>
        <v>506.7410447012669</v>
      </c>
      <c r="J191">
        <f t="shared" si="17"/>
        <v>153.6235887178911</v>
      </c>
      <c r="K191">
        <f t="shared" si="18"/>
        <v>2770.4534141773138</v>
      </c>
      <c r="L191">
        <f t="shared" si="19"/>
        <v>680.38108147262597</v>
      </c>
      <c r="M191">
        <v>187</v>
      </c>
      <c r="U191" t="s">
        <v>5</v>
      </c>
      <c r="V191">
        <f t="shared" si="20"/>
        <v>197856.53528615917</v>
      </c>
      <c r="W191">
        <f t="shared" si="21"/>
        <v>59553.706562414751</v>
      </c>
      <c r="X191">
        <f t="shared" si="22"/>
        <v>518124.69437926111</v>
      </c>
      <c r="Y191">
        <f t="shared" si="23"/>
        <v>138848.91972831415</v>
      </c>
      <c r="Z191">
        <v>187</v>
      </c>
    </row>
    <row r="192" spans="1:26" x14ac:dyDescent="0.25">
      <c r="A192" t="s">
        <v>5</v>
      </c>
      <c r="B192">
        <v>461</v>
      </c>
      <c r="C192">
        <v>446</v>
      </c>
      <c r="D192">
        <v>935</v>
      </c>
      <c r="E192">
        <v>904</v>
      </c>
      <c r="F192">
        <v>188</v>
      </c>
      <c r="H192" t="s">
        <v>5</v>
      </c>
      <c r="I192">
        <f t="shared" si="16"/>
        <v>517.97698804275842</v>
      </c>
      <c r="J192">
        <f t="shared" si="17"/>
        <v>154.31558686526898</v>
      </c>
      <c r="K192">
        <f t="shared" si="18"/>
        <v>2522.2725825275447</v>
      </c>
      <c r="L192">
        <f t="shared" si="19"/>
        <v>680.38108147262597</v>
      </c>
      <c r="M192">
        <v>188</v>
      </c>
      <c r="U192" t="s">
        <v>5</v>
      </c>
      <c r="V192">
        <f t="shared" si="20"/>
        <v>198368.89430253117</v>
      </c>
      <c r="W192">
        <f t="shared" si="21"/>
        <v>59707.676150206331</v>
      </c>
      <c r="X192">
        <f t="shared" si="22"/>
        <v>520771.05737761356</v>
      </c>
      <c r="Y192">
        <f t="shared" si="23"/>
        <v>139529.30080978677</v>
      </c>
      <c r="Z192">
        <v>188</v>
      </c>
    </row>
    <row r="193" spans="1:26" x14ac:dyDescent="0.25">
      <c r="A193" t="s">
        <v>5</v>
      </c>
      <c r="B193">
        <v>460</v>
      </c>
      <c r="C193">
        <v>439</v>
      </c>
      <c r="D193">
        <v>1017</v>
      </c>
      <c r="E193">
        <v>968</v>
      </c>
      <c r="F193">
        <v>189</v>
      </c>
      <c r="H193" t="s">
        <v>5</v>
      </c>
      <c r="I193">
        <f t="shared" si="16"/>
        <v>516.85339370860925</v>
      </c>
      <c r="J193">
        <f t="shared" si="17"/>
        <v>151.89359334944638</v>
      </c>
      <c r="K193">
        <f t="shared" si="18"/>
        <v>2743.4772368240783</v>
      </c>
      <c r="L193">
        <f t="shared" si="19"/>
        <v>728.54965361228085</v>
      </c>
      <c r="M193">
        <v>189</v>
      </c>
      <c r="U193" t="s">
        <v>5</v>
      </c>
      <c r="V193">
        <f t="shared" si="20"/>
        <v>198886.30949340685</v>
      </c>
      <c r="W193">
        <f t="shared" si="21"/>
        <v>59860.78074031369</v>
      </c>
      <c r="X193">
        <f t="shared" si="22"/>
        <v>523403.93228728935</v>
      </c>
      <c r="Y193">
        <f t="shared" si="23"/>
        <v>140233.76617732923</v>
      </c>
      <c r="Z193">
        <v>189</v>
      </c>
    </row>
    <row r="194" spans="1:26" x14ac:dyDescent="0.25">
      <c r="A194" t="s">
        <v>5</v>
      </c>
      <c r="B194">
        <v>457</v>
      </c>
      <c r="C194">
        <v>444</v>
      </c>
      <c r="D194">
        <v>982</v>
      </c>
      <c r="E194">
        <v>940</v>
      </c>
      <c r="F194">
        <v>190</v>
      </c>
      <c r="H194" t="s">
        <v>5</v>
      </c>
      <c r="I194">
        <f t="shared" si="16"/>
        <v>513.48261070616184</v>
      </c>
      <c r="J194">
        <f t="shared" si="17"/>
        <v>153.6235887178911</v>
      </c>
      <c r="K194">
        <f t="shared" si="18"/>
        <v>2649.0606160877528</v>
      </c>
      <c r="L194">
        <f t="shared" si="19"/>
        <v>707.4759033011818</v>
      </c>
      <c r="M194">
        <v>190</v>
      </c>
      <c r="U194" t="s">
        <v>5</v>
      </c>
      <c r="V194">
        <f t="shared" si="20"/>
        <v>199401.47749561424</v>
      </c>
      <c r="W194">
        <f t="shared" si="21"/>
        <v>60013.539331347361</v>
      </c>
      <c r="X194">
        <f t="shared" si="22"/>
        <v>526100.20121374528</v>
      </c>
      <c r="Y194">
        <f t="shared" si="23"/>
        <v>140951.77895578597</v>
      </c>
      <c r="Z194">
        <v>190</v>
      </c>
    </row>
    <row r="195" spans="1:26" x14ac:dyDescent="0.25">
      <c r="A195" t="s">
        <v>5</v>
      </c>
      <c r="B195">
        <v>453</v>
      </c>
      <c r="C195">
        <v>444</v>
      </c>
      <c r="D195">
        <v>951</v>
      </c>
      <c r="E195">
        <v>944</v>
      </c>
      <c r="F195">
        <v>191</v>
      </c>
      <c r="H195" t="s">
        <v>5</v>
      </c>
      <c r="I195">
        <f t="shared" si="16"/>
        <v>508.98823336956519</v>
      </c>
      <c r="J195">
        <f t="shared" si="17"/>
        <v>153.6235887178911</v>
      </c>
      <c r="K195">
        <f t="shared" si="18"/>
        <v>2565.4344662927219</v>
      </c>
      <c r="L195">
        <f t="shared" si="19"/>
        <v>710.48643905991025</v>
      </c>
      <c r="M195">
        <v>191</v>
      </c>
      <c r="U195" t="s">
        <v>5</v>
      </c>
      <c r="V195">
        <f t="shared" si="20"/>
        <v>199912.7129176521</v>
      </c>
      <c r="W195">
        <f t="shared" si="21"/>
        <v>60167.162920065253</v>
      </c>
      <c r="X195">
        <f t="shared" si="22"/>
        <v>528707.44875493553</v>
      </c>
      <c r="Y195">
        <f t="shared" si="23"/>
        <v>141660.76012696652</v>
      </c>
      <c r="Z195">
        <v>191</v>
      </c>
    </row>
    <row r="196" spans="1:26" x14ac:dyDescent="0.25">
      <c r="A196" t="s">
        <v>5</v>
      </c>
      <c r="B196">
        <v>455</v>
      </c>
      <c r="C196">
        <v>442</v>
      </c>
      <c r="D196">
        <v>1038</v>
      </c>
      <c r="E196">
        <v>991</v>
      </c>
      <c r="F196">
        <v>192</v>
      </c>
      <c r="H196" t="s">
        <v>5</v>
      </c>
      <c r="I196">
        <f t="shared" si="16"/>
        <v>511.23542203786349</v>
      </c>
      <c r="J196">
        <f t="shared" si="17"/>
        <v>152.93159057051321</v>
      </c>
      <c r="K196">
        <f t="shared" si="18"/>
        <v>2800.1272092658733</v>
      </c>
      <c r="L196">
        <f t="shared" si="19"/>
        <v>745.86023422496942</v>
      </c>
      <c r="M196">
        <v>192</v>
      </c>
      <c r="U196" t="s">
        <v>5</v>
      </c>
      <c r="V196">
        <f t="shared" si="20"/>
        <v>200422.82474535581</v>
      </c>
      <c r="W196">
        <f t="shared" si="21"/>
        <v>60320.440509709457</v>
      </c>
      <c r="X196">
        <f t="shared" si="22"/>
        <v>531390.22959271481</v>
      </c>
      <c r="Y196">
        <f t="shared" si="23"/>
        <v>142388.93346360896</v>
      </c>
      <c r="Z196">
        <v>192</v>
      </c>
    </row>
    <row r="197" spans="1:26" x14ac:dyDescent="0.25">
      <c r="A197" t="s">
        <v>5</v>
      </c>
      <c r="B197">
        <v>464</v>
      </c>
      <c r="C197">
        <v>444</v>
      </c>
      <c r="D197">
        <v>1034</v>
      </c>
      <c r="E197">
        <v>995</v>
      </c>
      <c r="F197">
        <v>193</v>
      </c>
      <c r="H197" t="s">
        <v>5</v>
      </c>
      <c r="I197">
        <f t="shared" si="16"/>
        <v>521.34777104520583</v>
      </c>
      <c r="J197">
        <f t="shared" si="17"/>
        <v>153.6235887178911</v>
      </c>
      <c r="K197">
        <f t="shared" si="18"/>
        <v>2789.3367383245791</v>
      </c>
      <c r="L197">
        <f t="shared" si="19"/>
        <v>748.87076998369776</v>
      </c>
      <c r="M197">
        <v>193</v>
      </c>
      <c r="U197" t="s">
        <v>5</v>
      </c>
      <c r="V197">
        <f t="shared" si="20"/>
        <v>200939.11634189734</v>
      </c>
      <c r="W197">
        <f t="shared" si="21"/>
        <v>60473.71809935366</v>
      </c>
      <c r="X197">
        <f t="shared" si="22"/>
        <v>534184.96156651003</v>
      </c>
      <c r="Y197">
        <f t="shared" si="23"/>
        <v>143136.2989657133</v>
      </c>
      <c r="Z197">
        <v>193</v>
      </c>
    </row>
    <row r="198" spans="1:26" x14ac:dyDescent="0.25">
      <c r="A198" t="s">
        <v>5</v>
      </c>
      <c r="B198">
        <v>461</v>
      </c>
      <c r="C198">
        <v>437</v>
      </c>
      <c r="D198">
        <v>1044</v>
      </c>
      <c r="E198">
        <v>984</v>
      </c>
      <c r="F198">
        <v>194</v>
      </c>
      <c r="H198" t="s">
        <v>5</v>
      </c>
      <c r="I198">
        <f t="shared" ref="I198:I261" si="24">B198*$Q$3</f>
        <v>517.97698804275842</v>
      </c>
      <c r="J198">
        <f t="shared" ref="J198:J261" si="25">C198*$R$3</f>
        <v>151.20159520206849</v>
      </c>
      <c r="K198">
        <f t="shared" ref="K198:K261" si="26">D198*$Q$4</f>
        <v>2816.3129156778145</v>
      </c>
      <c r="L198">
        <f t="shared" ref="L198:L261" si="27">E198*$R$4</f>
        <v>740.59179664719466</v>
      </c>
      <c r="M198">
        <v>194</v>
      </c>
      <c r="U198" t="s">
        <v>5</v>
      </c>
      <c r="V198">
        <f t="shared" si="20"/>
        <v>201458.77872144134</v>
      </c>
      <c r="W198">
        <f t="shared" si="21"/>
        <v>60626.130691313643</v>
      </c>
      <c r="X198">
        <f t="shared" si="22"/>
        <v>536987.78639351123</v>
      </c>
      <c r="Y198">
        <f t="shared" si="23"/>
        <v>143881.03024902876</v>
      </c>
      <c r="Z198">
        <v>194</v>
      </c>
    </row>
    <row r="199" spans="1:26" x14ac:dyDescent="0.25">
      <c r="A199" t="s">
        <v>5</v>
      </c>
      <c r="B199">
        <v>472</v>
      </c>
      <c r="C199">
        <v>439</v>
      </c>
      <c r="D199">
        <v>1032</v>
      </c>
      <c r="E199">
        <v>1333</v>
      </c>
      <c r="F199">
        <v>195</v>
      </c>
      <c r="H199" t="s">
        <v>5</v>
      </c>
      <c r="I199">
        <f t="shared" si="24"/>
        <v>530.33652571839912</v>
      </c>
      <c r="J199">
        <f t="shared" si="25"/>
        <v>151.89359334944638</v>
      </c>
      <c r="K199">
        <f t="shared" si="26"/>
        <v>2783.941502853932</v>
      </c>
      <c r="L199">
        <f t="shared" si="27"/>
        <v>1003.2610415962504</v>
      </c>
      <c r="M199">
        <v>195</v>
      </c>
      <c r="U199" t="s">
        <v>5</v>
      </c>
      <c r="V199">
        <f t="shared" ref="V199:V262" si="28">(((Z199-Z198)*(I199+I198))/2)+V198</f>
        <v>201982.93547832192</v>
      </c>
      <c r="W199">
        <f t="shared" ref="W199:W262" si="29">(((Z199-Z198)*(J199+J198))/2)+W198</f>
        <v>60777.678285589398</v>
      </c>
      <c r="X199">
        <f t="shared" ref="X199:X262" si="30">(((Z199-Z198)*(K199+K198))/2)+X198</f>
        <v>539787.91360277706</v>
      </c>
      <c r="Y199">
        <f t="shared" ref="Y199:Y262" si="31">(((Z199-Z198)*(L199+L198))/2)+Y198</f>
        <v>144752.95666815049</v>
      </c>
      <c r="Z199">
        <v>195</v>
      </c>
    </row>
    <row r="200" spans="1:26" x14ac:dyDescent="0.25">
      <c r="A200" t="s">
        <v>5</v>
      </c>
      <c r="B200">
        <v>456</v>
      </c>
      <c r="C200">
        <v>442</v>
      </c>
      <c r="D200">
        <v>1032</v>
      </c>
      <c r="E200">
        <v>958</v>
      </c>
      <c r="F200">
        <v>196</v>
      </c>
      <c r="H200" t="s">
        <v>5</v>
      </c>
      <c r="I200">
        <f t="shared" si="24"/>
        <v>512.35901637201266</v>
      </c>
      <c r="J200">
        <f t="shared" si="25"/>
        <v>152.93159057051321</v>
      </c>
      <c r="K200">
        <f t="shared" si="26"/>
        <v>2783.941502853932</v>
      </c>
      <c r="L200">
        <f t="shared" si="27"/>
        <v>721.02331421545978</v>
      </c>
      <c r="M200">
        <v>196</v>
      </c>
      <c r="U200" t="s">
        <v>5</v>
      </c>
      <c r="V200">
        <f t="shared" si="28"/>
        <v>202504.28324936712</v>
      </c>
      <c r="W200">
        <f t="shared" si="29"/>
        <v>60930.090877549381</v>
      </c>
      <c r="X200">
        <f t="shared" si="30"/>
        <v>542571.85510563094</v>
      </c>
      <c r="Y200">
        <f t="shared" si="31"/>
        <v>145615.09884605635</v>
      </c>
      <c r="Z200">
        <v>196</v>
      </c>
    </row>
    <row r="201" spans="1:26" x14ac:dyDescent="0.25">
      <c r="A201" t="s">
        <v>5</v>
      </c>
      <c r="B201">
        <v>500</v>
      </c>
      <c r="C201">
        <v>448</v>
      </c>
      <c r="D201">
        <v>1051</v>
      </c>
      <c r="E201">
        <v>955</v>
      </c>
      <c r="F201">
        <v>197</v>
      </c>
      <c r="H201" t="s">
        <v>5</v>
      </c>
      <c r="I201">
        <f t="shared" si="24"/>
        <v>561.79716707457533</v>
      </c>
      <c r="J201">
        <f t="shared" si="25"/>
        <v>155.00758501264687</v>
      </c>
      <c r="K201">
        <f t="shared" si="26"/>
        <v>2835.1962398250798</v>
      </c>
      <c r="L201">
        <f t="shared" si="27"/>
        <v>718.76541239641347</v>
      </c>
      <c r="M201">
        <v>197</v>
      </c>
      <c r="U201" t="s">
        <v>5</v>
      </c>
      <c r="V201">
        <f t="shared" si="28"/>
        <v>203041.36134109041</v>
      </c>
      <c r="W201">
        <f t="shared" si="29"/>
        <v>61084.060465340961</v>
      </c>
      <c r="X201">
        <f t="shared" si="30"/>
        <v>545381.42397697049</v>
      </c>
      <c r="Y201">
        <f t="shared" si="31"/>
        <v>146334.99320936229</v>
      </c>
      <c r="Z201">
        <v>197</v>
      </c>
    </row>
    <row r="202" spans="1:26" x14ac:dyDescent="0.25">
      <c r="A202" t="s">
        <v>5</v>
      </c>
      <c r="B202">
        <v>470</v>
      </c>
      <c r="C202">
        <v>437</v>
      </c>
      <c r="D202">
        <v>1049</v>
      </c>
      <c r="E202">
        <v>989</v>
      </c>
      <c r="F202">
        <v>198</v>
      </c>
      <c r="H202" t="s">
        <v>5</v>
      </c>
      <c r="I202">
        <f t="shared" si="24"/>
        <v>528.08933705010077</v>
      </c>
      <c r="J202">
        <f t="shared" si="25"/>
        <v>151.20159520206849</v>
      </c>
      <c r="K202">
        <f t="shared" si="26"/>
        <v>2829.8010043544327</v>
      </c>
      <c r="L202">
        <f t="shared" si="27"/>
        <v>744.35496634560513</v>
      </c>
      <c r="M202">
        <v>198</v>
      </c>
      <c r="U202" t="s">
        <v>5</v>
      </c>
      <c r="V202">
        <f t="shared" si="28"/>
        <v>203586.30459315274</v>
      </c>
      <c r="W202">
        <f t="shared" si="29"/>
        <v>61237.16505544832</v>
      </c>
      <c r="X202">
        <f t="shared" si="30"/>
        <v>548213.92259906023</v>
      </c>
      <c r="Y202">
        <f t="shared" si="31"/>
        <v>147066.55339873329</v>
      </c>
      <c r="Z202">
        <v>198</v>
      </c>
    </row>
    <row r="203" spans="1:26" x14ac:dyDescent="0.25">
      <c r="A203" t="s">
        <v>5</v>
      </c>
      <c r="B203">
        <v>463</v>
      </c>
      <c r="C203">
        <v>444</v>
      </c>
      <c r="D203">
        <v>1048</v>
      </c>
      <c r="E203">
        <v>961</v>
      </c>
      <c r="F203">
        <v>199</v>
      </c>
      <c r="H203" t="s">
        <v>5</v>
      </c>
      <c r="I203">
        <f t="shared" si="24"/>
        <v>520.22417671105666</v>
      </c>
      <c r="J203">
        <f t="shared" si="25"/>
        <v>153.6235887178911</v>
      </c>
      <c r="K203">
        <f t="shared" si="26"/>
        <v>2827.1033866191092</v>
      </c>
      <c r="L203">
        <f t="shared" si="27"/>
        <v>723.28121603450609</v>
      </c>
      <c r="M203">
        <v>199</v>
      </c>
      <c r="U203" t="s">
        <v>5</v>
      </c>
      <c r="V203">
        <f t="shared" si="28"/>
        <v>204110.46135003332</v>
      </c>
      <c r="W203">
        <f t="shared" si="29"/>
        <v>61389.577647408303</v>
      </c>
      <c r="X203">
        <f t="shared" si="30"/>
        <v>551042.37479454698</v>
      </c>
      <c r="Y203">
        <f t="shared" si="31"/>
        <v>147800.37148992333</v>
      </c>
      <c r="Z203">
        <v>199</v>
      </c>
    </row>
    <row r="204" spans="1:26" x14ac:dyDescent="0.25">
      <c r="A204" t="s">
        <v>5</v>
      </c>
      <c r="B204">
        <v>462</v>
      </c>
      <c r="C204">
        <v>439</v>
      </c>
      <c r="D204">
        <v>956</v>
      </c>
      <c r="E204">
        <v>1002</v>
      </c>
      <c r="F204">
        <v>200</v>
      </c>
      <c r="H204" t="s">
        <v>5</v>
      </c>
      <c r="I204">
        <f t="shared" si="24"/>
        <v>519.1005823769076</v>
      </c>
      <c r="J204">
        <f t="shared" si="25"/>
        <v>151.89359334944638</v>
      </c>
      <c r="K204">
        <f t="shared" si="26"/>
        <v>2578.9225549693397</v>
      </c>
      <c r="L204">
        <f t="shared" si="27"/>
        <v>754.13920756147252</v>
      </c>
      <c r="M204">
        <v>200</v>
      </c>
      <c r="U204" t="s">
        <v>5</v>
      </c>
      <c r="V204">
        <f t="shared" si="28"/>
        <v>204630.12372957732</v>
      </c>
      <c r="W204">
        <f t="shared" si="29"/>
        <v>61542.336238441974</v>
      </c>
      <c r="X204">
        <f t="shared" si="30"/>
        <v>553745.38776534121</v>
      </c>
      <c r="Y204">
        <f t="shared" si="31"/>
        <v>148539.08170172133</v>
      </c>
      <c r="Z204">
        <v>200</v>
      </c>
    </row>
    <row r="205" spans="1:26" x14ac:dyDescent="0.25">
      <c r="A205" t="s">
        <v>5</v>
      </c>
      <c r="B205">
        <v>456</v>
      </c>
      <c r="C205">
        <v>477</v>
      </c>
      <c r="D205">
        <v>998</v>
      </c>
      <c r="E205">
        <v>990</v>
      </c>
      <c r="F205">
        <v>201</v>
      </c>
      <c r="H205" t="s">
        <v>5</v>
      </c>
      <c r="I205">
        <f t="shared" si="24"/>
        <v>512.35901637201266</v>
      </c>
      <c r="J205">
        <f t="shared" si="25"/>
        <v>165.04155814962624</v>
      </c>
      <c r="K205">
        <f t="shared" si="26"/>
        <v>2692.22249985293</v>
      </c>
      <c r="L205">
        <f t="shared" si="27"/>
        <v>745.10760028528728</v>
      </c>
      <c r="M205">
        <v>201</v>
      </c>
      <c r="U205" t="s">
        <v>5</v>
      </c>
      <c r="V205">
        <f t="shared" si="28"/>
        <v>205145.85352895179</v>
      </c>
      <c r="W205">
        <f t="shared" si="29"/>
        <v>61700.803814191509</v>
      </c>
      <c r="X205">
        <f t="shared" si="30"/>
        <v>556380.96029275237</v>
      </c>
      <c r="Y205">
        <f t="shared" si="31"/>
        <v>149288.70510564471</v>
      </c>
      <c r="Z205">
        <v>201</v>
      </c>
    </row>
    <row r="206" spans="1:26" x14ac:dyDescent="0.25">
      <c r="A206" t="s">
        <v>5</v>
      </c>
      <c r="B206">
        <v>470</v>
      </c>
      <c r="C206">
        <v>442</v>
      </c>
      <c r="D206">
        <v>1062</v>
      </c>
      <c r="E206">
        <v>991</v>
      </c>
      <c r="F206">
        <v>202</v>
      </c>
      <c r="H206" t="s">
        <v>5</v>
      </c>
      <c r="I206">
        <f t="shared" si="24"/>
        <v>528.08933705010077</v>
      </c>
      <c r="J206">
        <f t="shared" si="25"/>
        <v>152.93159057051321</v>
      </c>
      <c r="K206">
        <f t="shared" si="26"/>
        <v>2864.8700349136393</v>
      </c>
      <c r="L206">
        <f t="shared" si="27"/>
        <v>745.86023422496942</v>
      </c>
      <c r="M206">
        <v>202</v>
      </c>
      <c r="U206" t="s">
        <v>5</v>
      </c>
      <c r="V206">
        <f t="shared" si="28"/>
        <v>205666.07770566284</v>
      </c>
      <c r="W206">
        <f t="shared" si="29"/>
        <v>61859.790388551577</v>
      </c>
      <c r="X206">
        <f t="shared" si="30"/>
        <v>559159.50656013563</v>
      </c>
      <c r="Y206">
        <f t="shared" si="31"/>
        <v>150034.18902289984</v>
      </c>
      <c r="Z206">
        <v>202</v>
      </c>
    </row>
    <row r="207" spans="1:26" x14ac:dyDescent="0.25">
      <c r="A207" t="s">
        <v>5</v>
      </c>
      <c r="B207">
        <v>453</v>
      </c>
      <c r="C207">
        <v>439</v>
      </c>
      <c r="D207">
        <v>1048</v>
      </c>
      <c r="E207">
        <v>997</v>
      </c>
      <c r="F207">
        <v>203</v>
      </c>
      <c r="H207" t="s">
        <v>5</v>
      </c>
      <c r="I207">
        <f t="shared" si="24"/>
        <v>508.98823336956519</v>
      </c>
      <c r="J207">
        <f t="shared" si="25"/>
        <v>151.89359334944638</v>
      </c>
      <c r="K207">
        <f t="shared" si="26"/>
        <v>2827.1033866191092</v>
      </c>
      <c r="L207">
        <f t="shared" si="27"/>
        <v>750.37603786306204</v>
      </c>
      <c r="M207">
        <v>203</v>
      </c>
      <c r="U207" t="s">
        <v>5</v>
      </c>
      <c r="V207">
        <f t="shared" si="28"/>
        <v>206184.61649087266</v>
      </c>
      <c r="W207">
        <f t="shared" si="29"/>
        <v>62012.20298051156</v>
      </c>
      <c r="X207">
        <f t="shared" si="30"/>
        <v>562005.49327090196</v>
      </c>
      <c r="Y207">
        <f t="shared" si="31"/>
        <v>150782.30715894385</v>
      </c>
      <c r="Z207">
        <v>203</v>
      </c>
    </row>
    <row r="208" spans="1:26" x14ac:dyDescent="0.25">
      <c r="A208" t="s">
        <v>5</v>
      </c>
      <c r="B208">
        <v>468</v>
      </c>
      <c r="C208">
        <v>446</v>
      </c>
      <c r="D208">
        <v>1032</v>
      </c>
      <c r="E208">
        <v>985</v>
      </c>
      <c r="F208">
        <v>204</v>
      </c>
      <c r="H208" t="s">
        <v>5</v>
      </c>
      <c r="I208">
        <f t="shared" si="24"/>
        <v>525.84214838180242</v>
      </c>
      <c r="J208">
        <f t="shared" si="25"/>
        <v>154.31558686526898</v>
      </c>
      <c r="K208">
        <f t="shared" si="26"/>
        <v>2783.941502853932</v>
      </c>
      <c r="L208">
        <f t="shared" si="27"/>
        <v>741.34443058687668</v>
      </c>
      <c r="M208">
        <v>204</v>
      </c>
      <c r="U208" t="s">
        <v>5</v>
      </c>
      <c r="V208">
        <f t="shared" si="28"/>
        <v>206702.03168174834</v>
      </c>
      <c r="W208">
        <f t="shared" si="29"/>
        <v>62165.307570618919</v>
      </c>
      <c r="X208">
        <f t="shared" si="30"/>
        <v>564811.01571563852</v>
      </c>
      <c r="Y208">
        <f t="shared" si="31"/>
        <v>151528.16739316881</v>
      </c>
      <c r="Z208">
        <v>204</v>
      </c>
    </row>
    <row r="209" spans="1:26" x14ac:dyDescent="0.25">
      <c r="A209" t="s">
        <v>5</v>
      </c>
      <c r="B209">
        <v>461</v>
      </c>
      <c r="C209">
        <v>444</v>
      </c>
      <c r="D209">
        <v>1046</v>
      </c>
      <c r="E209">
        <v>987</v>
      </c>
      <c r="F209">
        <v>205</v>
      </c>
      <c r="H209" t="s">
        <v>5</v>
      </c>
      <c r="I209">
        <f t="shared" si="24"/>
        <v>517.97698804275842</v>
      </c>
      <c r="J209">
        <f t="shared" si="25"/>
        <v>153.6235887178911</v>
      </c>
      <c r="K209">
        <f t="shared" si="26"/>
        <v>2821.7081511484616</v>
      </c>
      <c r="L209">
        <f t="shared" si="27"/>
        <v>742.84969846624097</v>
      </c>
      <c r="M209">
        <v>205</v>
      </c>
      <c r="U209" t="s">
        <v>5</v>
      </c>
      <c r="V209">
        <f t="shared" si="28"/>
        <v>207223.94124996063</v>
      </c>
      <c r="W209">
        <f t="shared" si="29"/>
        <v>62319.277158410499</v>
      </c>
      <c r="X209">
        <f t="shared" si="30"/>
        <v>567613.84054263972</v>
      </c>
      <c r="Y209">
        <f t="shared" si="31"/>
        <v>152270.26445769536</v>
      </c>
      <c r="Z209">
        <v>205</v>
      </c>
    </row>
    <row r="210" spans="1:26" x14ac:dyDescent="0.25">
      <c r="A210" t="s">
        <v>5</v>
      </c>
      <c r="B210">
        <v>462</v>
      </c>
      <c r="C210">
        <v>448</v>
      </c>
      <c r="D210">
        <v>998</v>
      </c>
      <c r="E210">
        <v>966</v>
      </c>
      <c r="F210">
        <v>206</v>
      </c>
      <c r="H210" t="s">
        <v>5</v>
      </c>
      <c r="I210">
        <f t="shared" si="24"/>
        <v>519.1005823769076</v>
      </c>
      <c r="J210">
        <f t="shared" si="25"/>
        <v>155.00758501264687</v>
      </c>
      <c r="K210">
        <f t="shared" si="26"/>
        <v>2692.22249985293</v>
      </c>
      <c r="L210">
        <f t="shared" si="27"/>
        <v>727.04438573291668</v>
      </c>
      <c r="M210">
        <v>206</v>
      </c>
      <c r="U210" t="s">
        <v>5</v>
      </c>
      <c r="V210">
        <f t="shared" si="28"/>
        <v>207742.48003517045</v>
      </c>
      <c r="W210">
        <f t="shared" si="29"/>
        <v>62473.592745275768</v>
      </c>
      <c r="X210">
        <f t="shared" si="30"/>
        <v>570370.80586814042</v>
      </c>
      <c r="Y210">
        <f t="shared" si="31"/>
        <v>153005.21149979494</v>
      </c>
      <c r="Z210">
        <v>206</v>
      </c>
    </row>
    <row r="211" spans="1:26" x14ac:dyDescent="0.25">
      <c r="A211" t="s">
        <v>5</v>
      </c>
      <c r="B211">
        <v>474</v>
      </c>
      <c r="C211">
        <v>435</v>
      </c>
      <c r="D211">
        <v>918</v>
      </c>
      <c r="E211">
        <v>967</v>
      </c>
      <c r="F211">
        <v>207</v>
      </c>
      <c r="H211" t="s">
        <v>5</v>
      </c>
      <c r="I211">
        <f t="shared" si="24"/>
        <v>532.58371438669735</v>
      </c>
      <c r="J211">
        <f t="shared" si="25"/>
        <v>150.5095970546906</v>
      </c>
      <c r="K211">
        <f t="shared" si="26"/>
        <v>2476.413081027044</v>
      </c>
      <c r="L211">
        <f t="shared" si="27"/>
        <v>727.79701967259882</v>
      </c>
      <c r="M211">
        <v>207</v>
      </c>
      <c r="U211" t="s">
        <v>5</v>
      </c>
      <c r="V211">
        <f t="shared" si="28"/>
        <v>208268.32218355226</v>
      </c>
      <c r="W211">
        <f t="shared" si="29"/>
        <v>62626.351336309439</v>
      </c>
      <c r="X211">
        <f t="shared" si="30"/>
        <v>572955.12365858036</v>
      </c>
      <c r="Y211">
        <f t="shared" si="31"/>
        <v>153732.63220249768</v>
      </c>
      <c r="Z211">
        <v>207</v>
      </c>
    </row>
    <row r="212" spans="1:26" x14ac:dyDescent="0.25">
      <c r="A212" t="s">
        <v>5</v>
      </c>
      <c r="B212">
        <v>459</v>
      </c>
      <c r="C212">
        <v>444</v>
      </c>
      <c r="D212">
        <v>941</v>
      </c>
      <c r="E212">
        <v>928</v>
      </c>
      <c r="F212">
        <v>208</v>
      </c>
      <c r="H212" t="s">
        <v>5</v>
      </c>
      <c r="I212">
        <f t="shared" si="24"/>
        <v>515.72979937446007</v>
      </c>
      <c r="J212">
        <f t="shared" si="25"/>
        <v>153.6235887178911</v>
      </c>
      <c r="K212">
        <f t="shared" si="26"/>
        <v>2538.458288939486</v>
      </c>
      <c r="L212">
        <f t="shared" si="27"/>
        <v>698.44429602499656</v>
      </c>
      <c r="M212">
        <v>208</v>
      </c>
      <c r="U212" t="s">
        <v>5</v>
      </c>
      <c r="V212">
        <f t="shared" si="28"/>
        <v>208792.47894043283</v>
      </c>
      <c r="W212">
        <f t="shared" si="29"/>
        <v>62778.417929195726</v>
      </c>
      <c r="X212">
        <f t="shared" si="30"/>
        <v>575462.55934356363</v>
      </c>
      <c r="Y212">
        <f t="shared" si="31"/>
        <v>154445.75286034649</v>
      </c>
      <c r="Z212">
        <v>208</v>
      </c>
    </row>
    <row r="213" spans="1:26" x14ac:dyDescent="0.25">
      <c r="A213" t="s">
        <v>5</v>
      </c>
      <c r="B213">
        <v>458</v>
      </c>
      <c r="C213">
        <v>442</v>
      </c>
      <c r="D213">
        <v>1054</v>
      </c>
      <c r="E213">
        <v>943</v>
      </c>
      <c r="F213">
        <v>209</v>
      </c>
      <c r="H213" t="s">
        <v>5</v>
      </c>
      <c r="I213">
        <f t="shared" si="24"/>
        <v>514.6062050403109</v>
      </c>
      <c r="J213">
        <f t="shared" si="25"/>
        <v>152.93159057051321</v>
      </c>
      <c r="K213">
        <f t="shared" si="26"/>
        <v>2843.2890930310505</v>
      </c>
      <c r="L213">
        <f t="shared" si="27"/>
        <v>709.73380512022811</v>
      </c>
      <c r="M213">
        <v>209</v>
      </c>
      <c r="U213" t="s">
        <v>5</v>
      </c>
      <c r="V213">
        <f t="shared" si="28"/>
        <v>209307.64694264022</v>
      </c>
      <c r="W213">
        <f t="shared" si="29"/>
        <v>62931.69551883993</v>
      </c>
      <c r="X213">
        <f t="shared" si="30"/>
        <v>578153.43303454889</v>
      </c>
      <c r="Y213">
        <f t="shared" si="31"/>
        <v>155149.84191091909</v>
      </c>
      <c r="Z213">
        <v>209</v>
      </c>
    </row>
    <row r="214" spans="1:26" x14ac:dyDescent="0.25">
      <c r="A214" t="s">
        <v>5</v>
      </c>
      <c r="B214">
        <v>463</v>
      </c>
      <c r="C214">
        <v>442</v>
      </c>
      <c r="D214">
        <v>986</v>
      </c>
      <c r="E214">
        <v>942</v>
      </c>
      <c r="F214">
        <v>210</v>
      </c>
      <c r="H214" t="s">
        <v>5</v>
      </c>
      <c r="I214">
        <f t="shared" si="24"/>
        <v>520.22417671105666</v>
      </c>
      <c r="J214">
        <f t="shared" si="25"/>
        <v>152.93159057051321</v>
      </c>
      <c r="K214">
        <f t="shared" si="26"/>
        <v>2659.851087029047</v>
      </c>
      <c r="L214">
        <f t="shared" si="27"/>
        <v>708.98117118054608</v>
      </c>
      <c r="M214">
        <v>210</v>
      </c>
      <c r="U214" t="s">
        <v>5</v>
      </c>
      <c r="V214">
        <f t="shared" si="28"/>
        <v>209825.06213351589</v>
      </c>
      <c r="W214">
        <f t="shared" si="29"/>
        <v>63084.627109410445</v>
      </c>
      <c r="X214">
        <f t="shared" si="30"/>
        <v>580905.00312457897</v>
      </c>
      <c r="Y214">
        <f t="shared" si="31"/>
        <v>155859.19939906948</v>
      </c>
      <c r="Z214">
        <v>210</v>
      </c>
    </row>
    <row r="215" spans="1:26" x14ac:dyDescent="0.25">
      <c r="A215" t="s">
        <v>5</v>
      </c>
      <c r="B215">
        <v>464</v>
      </c>
      <c r="C215">
        <v>446</v>
      </c>
      <c r="D215">
        <v>1016</v>
      </c>
      <c r="E215">
        <v>969</v>
      </c>
      <c r="F215">
        <v>211</v>
      </c>
      <c r="H215" t="s">
        <v>5</v>
      </c>
      <c r="I215">
        <f t="shared" si="24"/>
        <v>521.34777104520583</v>
      </c>
      <c r="J215">
        <f t="shared" si="25"/>
        <v>154.31558686526898</v>
      </c>
      <c r="K215">
        <f t="shared" si="26"/>
        <v>2740.7796190887543</v>
      </c>
      <c r="L215">
        <f t="shared" si="27"/>
        <v>729.30228755196299</v>
      </c>
      <c r="M215">
        <v>211</v>
      </c>
      <c r="U215" t="s">
        <v>5</v>
      </c>
      <c r="V215">
        <f t="shared" si="28"/>
        <v>210345.84810739403</v>
      </c>
      <c r="W215">
        <f t="shared" si="29"/>
        <v>63238.250698128337</v>
      </c>
      <c r="X215">
        <f t="shared" si="30"/>
        <v>583605.31847763783</v>
      </c>
      <c r="Y215">
        <f t="shared" si="31"/>
        <v>156578.34112843574</v>
      </c>
      <c r="Z215">
        <v>211</v>
      </c>
    </row>
    <row r="216" spans="1:26" x14ac:dyDescent="0.25">
      <c r="A216" t="s">
        <v>5</v>
      </c>
      <c r="B216">
        <v>455</v>
      </c>
      <c r="C216">
        <v>442</v>
      </c>
      <c r="D216">
        <v>1010</v>
      </c>
      <c r="E216">
        <v>931</v>
      </c>
      <c r="F216">
        <v>212</v>
      </c>
      <c r="H216" t="s">
        <v>5</v>
      </c>
      <c r="I216">
        <f t="shared" si="24"/>
        <v>511.23542203786349</v>
      </c>
      <c r="J216">
        <f t="shared" si="25"/>
        <v>152.93159057051321</v>
      </c>
      <c r="K216">
        <f t="shared" si="26"/>
        <v>2724.593912676813</v>
      </c>
      <c r="L216">
        <f t="shared" si="27"/>
        <v>700.70219784404287</v>
      </c>
      <c r="M216">
        <v>212</v>
      </c>
      <c r="U216" t="s">
        <v>5</v>
      </c>
      <c r="V216">
        <f t="shared" si="28"/>
        <v>210862.13970393557</v>
      </c>
      <c r="W216">
        <f t="shared" si="29"/>
        <v>63391.874286846229</v>
      </c>
      <c r="X216">
        <f t="shared" si="30"/>
        <v>586338.0052435206</v>
      </c>
      <c r="Y216">
        <f t="shared" si="31"/>
        <v>157293.34337113376</v>
      </c>
      <c r="Z216">
        <v>212</v>
      </c>
    </row>
    <row r="217" spans="1:26" x14ac:dyDescent="0.25">
      <c r="A217" t="s">
        <v>5</v>
      </c>
      <c r="B217">
        <v>451</v>
      </c>
      <c r="C217">
        <v>439</v>
      </c>
      <c r="D217">
        <v>973</v>
      </c>
      <c r="E217">
        <v>985</v>
      </c>
      <c r="F217">
        <v>213</v>
      </c>
      <c r="H217" t="s">
        <v>5</v>
      </c>
      <c r="I217">
        <f t="shared" si="24"/>
        <v>506.7410447012669</v>
      </c>
      <c r="J217">
        <f t="shared" si="25"/>
        <v>151.89359334944638</v>
      </c>
      <c r="K217">
        <f t="shared" si="26"/>
        <v>2624.7820564698409</v>
      </c>
      <c r="L217">
        <f t="shared" si="27"/>
        <v>741.34443058687668</v>
      </c>
      <c r="M217">
        <v>213</v>
      </c>
      <c r="U217" t="s">
        <v>5</v>
      </c>
      <c r="V217">
        <f t="shared" si="28"/>
        <v>211371.12793730514</v>
      </c>
      <c r="W217">
        <f t="shared" si="29"/>
        <v>63544.286878806211</v>
      </c>
      <c r="X217">
        <f t="shared" si="30"/>
        <v>589012.69322809391</v>
      </c>
      <c r="Y217">
        <f t="shared" si="31"/>
        <v>158014.3666853492</v>
      </c>
      <c r="Z217">
        <v>213</v>
      </c>
    </row>
    <row r="218" spans="1:26" x14ac:dyDescent="0.25">
      <c r="A218" t="s">
        <v>5</v>
      </c>
      <c r="B218">
        <v>474</v>
      </c>
      <c r="C218">
        <v>439</v>
      </c>
      <c r="D218">
        <v>1056</v>
      </c>
      <c r="E218">
        <v>981</v>
      </c>
      <c r="F218">
        <v>214</v>
      </c>
      <c r="H218" t="s">
        <v>5</v>
      </c>
      <c r="I218">
        <f t="shared" si="24"/>
        <v>532.58371438669735</v>
      </c>
      <c r="J218">
        <f t="shared" si="25"/>
        <v>151.89359334944638</v>
      </c>
      <c r="K218">
        <f t="shared" si="26"/>
        <v>2848.6843285016976</v>
      </c>
      <c r="L218">
        <f t="shared" si="27"/>
        <v>738.33389482814823</v>
      </c>
      <c r="M218">
        <v>214</v>
      </c>
      <c r="U218" t="s">
        <v>5</v>
      </c>
      <c r="V218">
        <f t="shared" si="28"/>
        <v>211890.79031684913</v>
      </c>
      <c r="W218">
        <f t="shared" si="29"/>
        <v>63696.180472155655</v>
      </c>
      <c r="X218">
        <f t="shared" si="30"/>
        <v>591749.42642057966</v>
      </c>
      <c r="Y218">
        <f t="shared" si="31"/>
        <v>158754.20584805671</v>
      </c>
      <c r="Z218">
        <v>214</v>
      </c>
    </row>
    <row r="219" spans="1:26" x14ac:dyDescent="0.25">
      <c r="A219" t="s">
        <v>5</v>
      </c>
      <c r="B219">
        <v>451</v>
      </c>
      <c r="C219">
        <v>441</v>
      </c>
      <c r="D219">
        <v>1039</v>
      </c>
      <c r="E219">
        <v>992</v>
      </c>
      <c r="F219">
        <v>215</v>
      </c>
      <c r="H219" t="s">
        <v>5</v>
      </c>
      <c r="I219">
        <f t="shared" si="24"/>
        <v>506.7410447012669</v>
      </c>
      <c r="J219">
        <f t="shared" si="25"/>
        <v>152.58559149682426</v>
      </c>
      <c r="K219">
        <f t="shared" si="26"/>
        <v>2802.8248270011968</v>
      </c>
      <c r="L219">
        <f t="shared" si="27"/>
        <v>746.61286816465145</v>
      </c>
      <c r="M219">
        <v>215</v>
      </c>
      <c r="U219" t="s">
        <v>5</v>
      </c>
      <c r="V219">
        <f t="shared" si="28"/>
        <v>212410.45269639313</v>
      </c>
      <c r="W219">
        <f t="shared" si="29"/>
        <v>63848.420064578793</v>
      </c>
      <c r="X219">
        <f t="shared" si="30"/>
        <v>594575.18099833117</v>
      </c>
      <c r="Y219">
        <f t="shared" si="31"/>
        <v>159496.67922955312</v>
      </c>
      <c r="Z219">
        <v>215</v>
      </c>
    </row>
    <row r="220" spans="1:26" x14ac:dyDescent="0.25">
      <c r="A220" t="s">
        <v>5</v>
      </c>
      <c r="B220">
        <v>470</v>
      </c>
      <c r="C220">
        <v>439</v>
      </c>
      <c r="D220">
        <v>1023</v>
      </c>
      <c r="E220">
        <v>1003</v>
      </c>
      <c r="F220">
        <v>216</v>
      </c>
      <c r="H220" t="s">
        <v>5</v>
      </c>
      <c r="I220">
        <f t="shared" si="24"/>
        <v>528.08933705010077</v>
      </c>
      <c r="J220">
        <f t="shared" si="25"/>
        <v>151.89359334944638</v>
      </c>
      <c r="K220">
        <f t="shared" si="26"/>
        <v>2759.6629432360196</v>
      </c>
      <c r="L220">
        <f t="shared" si="27"/>
        <v>754.89184150115466</v>
      </c>
      <c r="M220">
        <v>216</v>
      </c>
      <c r="U220" t="s">
        <v>5</v>
      </c>
      <c r="V220">
        <f t="shared" si="28"/>
        <v>212927.8678872688</v>
      </c>
      <c r="W220">
        <f t="shared" si="29"/>
        <v>64000.659657001932</v>
      </c>
      <c r="X220">
        <f t="shared" si="30"/>
        <v>597356.4248834498</v>
      </c>
      <c r="Y220">
        <f t="shared" si="31"/>
        <v>160247.43158438601</v>
      </c>
      <c r="Z220">
        <v>216</v>
      </c>
    </row>
    <row r="221" spans="1:26" x14ac:dyDescent="0.25">
      <c r="A221" t="s">
        <v>5</v>
      </c>
      <c r="B221">
        <v>463</v>
      </c>
      <c r="C221">
        <v>454</v>
      </c>
      <c r="D221">
        <v>1038</v>
      </c>
      <c r="E221">
        <v>979</v>
      </c>
      <c r="F221">
        <v>217</v>
      </c>
      <c r="H221" t="s">
        <v>5</v>
      </c>
      <c r="I221">
        <f t="shared" si="24"/>
        <v>520.22417671105666</v>
      </c>
      <c r="J221">
        <f t="shared" si="25"/>
        <v>157.08357945478053</v>
      </c>
      <c r="K221">
        <f t="shared" si="26"/>
        <v>2800.1272092658733</v>
      </c>
      <c r="L221">
        <f t="shared" si="27"/>
        <v>736.82862694878406</v>
      </c>
      <c r="M221">
        <v>217</v>
      </c>
      <c r="U221" t="s">
        <v>5</v>
      </c>
      <c r="V221">
        <f t="shared" si="28"/>
        <v>213452.02464414938</v>
      </c>
      <c r="W221">
        <f t="shared" si="29"/>
        <v>64155.148243404044</v>
      </c>
      <c r="X221">
        <f t="shared" si="30"/>
        <v>600136.31995970069</v>
      </c>
      <c r="Y221">
        <f t="shared" si="31"/>
        <v>160993.29181861097</v>
      </c>
      <c r="Z221">
        <v>217</v>
      </c>
    </row>
    <row r="222" spans="1:26" x14ac:dyDescent="0.25">
      <c r="A222" t="s">
        <v>5</v>
      </c>
      <c r="B222">
        <v>445</v>
      </c>
      <c r="C222">
        <v>437</v>
      </c>
      <c r="D222">
        <v>1054</v>
      </c>
      <c r="E222">
        <v>981</v>
      </c>
      <c r="F222">
        <v>218</v>
      </c>
      <c r="H222" t="s">
        <v>5</v>
      </c>
      <c r="I222">
        <f t="shared" si="24"/>
        <v>499.99947869637202</v>
      </c>
      <c r="J222">
        <f t="shared" si="25"/>
        <v>151.20159520206849</v>
      </c>
      <c r="K222">
        <f t="shared" si="26"/>
        <v>2843.2890930310505</v>
      </c>
      <c r="L222">
        <f t="shared" si="27"/>
        <v>738.33389482814823</v>
      </c>
      <c r="M222">
        <v>218</v>
      </c>
      <c r="U222" t="s">
        <v>5</v>
      </c>
      <c r="V222">
        <f t="shared" si="28"/>
        <v>213962.1364718531</v>
      </c>
      <c r="W222">
        <f t="shared" si="29"/>
        <v>64309.290830732469</v>
      </c>
      <c r="X222">
        <f t="shared" si="30"/>
        <v>602958.02811084921</v>
      </c>
      <c r="Y222">
        <f t="shared" si="31"/>
        <v>161730.87307949943</v>
      </c>
      <c r="Z222">
        <v>218</v>
      </c>
    </row>
    <row r="223" spans="1:26" x14ac:dyDescent="0.25">
      <c r="A223" t="s">
        <v>5</v>
      </c>
      <c r="B223">
        <v>459</v>
      </c>
      <c r="C223">
        <v>444</v>
      </c>
      <c r="D223">
        <v>1034</v>
      </c>
      <c r="E223">
        <v>973</v>
      </c>
      <c r="F223">
        <v>219</v>
      </c>
      <c r="H223" t="s">
        <v>5</v>
      </c>
      <c r="I223">
        <f t="shared" si="24"/>
        <v>515.72979937446007</v>
      </c>
      <c r="J223">
        <f t="shared" si="25"/>
        <v>153.6235887178911</v>
      </c>
      <c r="K223">
        <f t="shared" si="26"/>
        <v>2789.3367383245791</v>
      </c>
      <c r="L223">
        <f t="shared" si="27"/>
        <v>732.31282331069144</v>
      </c>
      <c r="M223">
        <v>219</v>
      </c>
      <c r="U223" t="s">
        <v>5</v>
      </c>
      <c r="V223">
        <f t="shared" si="28"/>
        <v>214470.00111088852</v>
      </c>
      <c r="W223">
        <f t="shared" si="29"/>
        <v>64461.703422692452</v>
      </c>
      <c r="X223">
        <f t="shared" si="30"/>
        <v>605774.34102652699</v>
      </c>
      <c r="Y223">
        <f t="shared" si="31"/>
        <v>162466.19643856885</v>
      </c>
      <c r="Z223">
        <v>219</v>
      </c>
    </row>
    <row r="224" spans="1:26" x14ac:dyDescent="0.25">
      <c r="A224" t="s">
        <v>5</v>
      </c>
      <c r="B224">
        <v>572</v>
      </c>
      <c r="C224">
        <v>446</v>
      </c>
      <c r="D224">
        <v>1036</v>
      </c>
      <c r="E224">
        <v>966</v>
      </c>
      <c r="F224">
        <v>220</v>
      </c>
      <c r="H224" t="s">
        <v>5</v>
      </c>
      <c r="I224">
        <f t="shared" si="24"/>
        <v>642.69595913331409</v>
      </c>
      <c r="J224">
        <f t="shared" si="25"/>
        <v>154.31558686526898</v>
      </c>
      <c r="K224">
        <f t="shared" si="26"/>
        <v>2794.7319737952262</v>
      </c>
      <c r="L224">
        <f t="shared" si="27"/>
        <v>727.04438573291668</v>
      </c>
      <c r="M224">
        <v>220</v>
      </c>
      <c r="U224" t="s">
        <v>5</v>
      </c>
      <c r="V224">
        <f t="shared" si="28"/>
        <v>215049.21399014242</v>
      </c>
      <c r="W224">
        <f t="shared" si="29"/>
        <v>64615.673010484032</v>
      </c>
      <c r="X224">
        <f t="shared" si="30"/>
        <v>608566.37538258685</v>
      </c>
      <c r="Y224">
        <f t="shared" si="31"/>
        <v>163195.87504309067</v>
      </c>
      <c r="Z224">
        <v>220</v>
      </c>
    </row>
    <row r="225" spans="1:26" x14ac:dyDescent="0.25">
      <c r="A225" t="s">
        <v>5</v>
      </c>
      <c r="B225">
        <v>524</v>
      </c>
      <c r="C225">
        <v>482</v>
      </c>
      <c r="D225">
        <v>1052</v>
      </c>
      <c r="E225">
        <v>1001</v>
      </c>
      <c r="F225">
        <v>221</v>
      </c>
      <c r="H225" t="s">
        <v>5</v>
      </c>
      <c r="I225">
        <f t="shared" si="24"/>
        <v>588.76343109415484</v>
      </c>
      <c r="J225">
        <f t="shared" si="25"/>
        <v>166.77155351807096</v>
      </c>
      <c r="K225">
        <f t="shared" si="26"/>
        <v>2837.8938575604034</v>
      </c>
      <c r="L225">
        <f t="shared" si="27"/>
        <v>753.38657362179049</v>
      </c>
      <c r="M225">
        <v>221</v>
      </c>
      <c r="U225" t="s">
        <v>5</v>
      </c>
      <c r="V225">
        <f t="shared" si="28"/>
        <v>215664.94368525615</v>
      </c>
      <c r="W225">
        <f t="shared" si="29"/>
        <v>64776.216580675704</v>
      </c>
      <c r="X225">
        <f t="shared" si="30"/>
        <v>611382.68829826463</v>
      </c>
      <c r="Y225">
        <f t="shared" si="31"/>
        <v>163936.09052276801</v>
      </c>
      <c r="Z225">
        <v>221</v>
      </c>
    </row>
    <row r="226" spans="1:26" x14ac:dyDescent="0.25">
      <c r="A226" t="s">
        <v>5</v>
      </c>
      <c r="B226">
        <v>447</v>
      </c>
      <c r="C226">
        <v>442</v>
      </c>
      <c r="D226">
        <v>1062</v>
      </c>
      <c r="E226">
        <v>998</v>
      </c>
      <c r="F226">
        <v>222</v>
      </c>
      <c r="H226" t="s">
        <v>5</v>
      </c>
      <c r="I226">
        <f t="shared" si="24"/>
        <v>502.24666736467032</v>
      </c>
      <c r="J226">
        <f t="shared" si="25"/>
        <v>152.93159057051321</v>
      </c>
      <c r="K226">
        <f t="shared" si="26"/>
        <v>2864.8700349136393</v>
      </c>
      <c r="L226">
        <f t="shared" si="27"/>
        <v>751.12867180274418</v>
      </c>
      <c r="M226">
        <v>222</v>
      </c>
      <c r="U226" t="s">
        <v>5</v>
      </c>
      <c r="V226">
        <f t="shared" si="28"/>
        <v>216210.44873448557</v>
      </c>
      <c r="W226">
        <f t="shared" si="29"/>
        <v>64936.068152719999</v>
      </c>
      <c r="X226">
        <f t="shared" si="30"/>
        <v>614234.07024450169</v>
      </c>
      <c r="Y226">
        <f t="shared" si="31"/>
        <v>164688.34814548027</v>
      </c>
      <c r="Z226">
        <v>222</v>
      </c>
    </row>
    <row r="227" spans="1:26" x14ac:dyDescent="0.25">
      <c r="A227" t="s">
        <v>5</v>
      </c>
      <c r="B227">
        <v>457</v>
      </c>
      <c r="C227">
        <v>446</v>
      </c>
      <c r="D227">
        <v>924</v>
      </c>
      <c r="E227">
        <v>993</v>
      </c>
      <c r="F227">
        <v>223</v>
      </c>
      <c r="H227" t="s">
        <v>5</v>
      </c>
      <c r="I227">
        <f t="shared" si="24"/>
        <v>513.48261070616184</v>
      </c>
      <c r="J227">
        <f t="shared" si="25"/>
        <v>154.31558686526898</v>
      </c>
      <c r="K227">
        <f t="shared" si="26"/>
        <v>2492.5987874389853</v>
      </c>
      <c r="L227">
        <f t="shared" si="27"/>
        <v>747.36550210433359</v>
      </c>
      <c r="M227">
        <v>223</v>
      </c>
      <c r="U227" t="s">
        <v>5</v>
      </c>
      <c r="V227">
        <f t="shared" si="28"/>
        <v>216718.313373521</v>
      </c>
      <c r="W227">
        <f t="shared" si="29"/>
        <v>65089.691741437891</v>
      </c>
      <c r="X227">
        <f t="shared" si="30"/>
        <v>616912.80465567799</v>
      </c>
      <c r="Y227">
        <f t="shared" si="31"/>
        <v>165437.59523243381</v>
      </c>
      <c r="Z227">
        <v>223</v>
      </c>
    </row>
    <row r="228" spans="1:26" x14ac:dyDescent="0.25">
      <c r="A228" t="s">
        <v>5</v>
      </c>
      <c r="B228">
        <v>451</v>
      </c>
      <c r="C228">
        <v>439</v>
      </c>
      <c r="D228">
        <v>1046</v>
      </c>
      <c r="E228">
        <v>971</v>
      </c>
      <c r="F228">
        <v>224</v>
      </c>
      <c r="H228" t="s">
        <v>5</v>
      </c>
      <c r="I228">
        <f t="shared" si="24"/>
        <v>506.7410447012669</v>
      </c>
      <c r="J228">
        <f t="shared" si="25"/>
        <v>151.89359334944638</v>
      </c>
      <c r="K228">
        <f t="shared" si="26"/>
        <v>2821.7081511484616</v>
      </c>
      <c r="L228">
        <f t="shared" si="27"/>
        <v>730.80755543132716</v>
      </c>
      <c r="M228">
        <v>224</v>
      </c>
      <c r="U228" t="s">
        <v>5</v>
      </c>
      <c r="V228">
        <f t="shared" si="28"/>
        <v>217228.42520122472</v>
      </c>
      <c r="W228">
        <f t="shared" si="29"/>
        <v>65242.796331545251</v>
      </c>
      <c r="X228">
        <f t="shared" si="30"/>
        <v>619569.95812497172</v>
      </c>
      <c r="Y228">
        <f t="shared" si="31"/>
        <v>166176.68176120165</v>
      </c>
      <c r="Z228">
        <v>224</v>
      </c>
    </row>
    <row r="229" spans="1:26" x14ac:dyDescent="0.25">
      <c r="A229" t="s">
        <v>5</v>
      </c>
      <c r="B229">
        <v>449</v>
      </c>
      <c r="C229">
        <v>444</v>
      </c>
      <c r="D229">
        <v>991</v>
      </c>
      <c r="E229">
        <v>1011</v>
      </c>
      <c r="F229">
        <v>225</v>
      </c>
      <c r="H229" t="s">
        <v>5</v>
      </c>
      <c r="I229">
        <f t="shared" si="24"/>
        <v>504.49385603296861</v>
      </c>
      <c r="J229">
        <f t="shared" si="25"/>
        <v>153.6235887178911</v>
      </c>
      <c r="K229">
        <f t="shared" si="26"/>
        <v>2673.3391757056652</v>
      </c>
      <c r="L229">
        <f t="shared" si="27"/>
        <v>760.91291301861156</v>
      </c>
      <c r="M229">
        <v>225</v>
      </c>
      <c r="U229" t="s">
        <v>5</v>
      </c>
      <c r="V229">
        <f t="shared" si="28"/>
        <v>217734.04265159182</v>
      </c>
      <c r="W229">
        <f t="shared" si="29"/>
        <v>65395.554922578922</v>
      </c>
      <c r="X229">
        <f t="shared" si="30"/>
        <v>622317.48178839881</v>
      </c>
      <c r="Y229">
        <f t="shared" si="31"/>
        <v>166922.54199542661</v>
      </c>
      <c r="Z229">
        <v>225</v>
      </c>
    </row>
    <row r="230" spans="1:26" x14ac:dyDescent="0.25">
      <c r="A230" t="s">
        <v>5</v>
      </c>
      <c r="B230">
        <v>453</v>
      </c>
      <c r="C230">
        <v>446</v>
      </c>
      <c r="D230">
        <v>976</v>
      </c>
      <c r="E230">
        <v>983</v>
      </c>
      <c r="F230">
        <v>226</v>
      </c>
      <c r="H230" t="s">
        <v>5</v>
      </c>
      <c r="I230">
        <f t="shared" si="24"/>
        <v>508.98823336956519</v>
      </c>
      <c r="J230">
        <f t="shared" si="25"/>
        <v>154.31558686526898</v>
      </c>
      <c r="K230">
        <f t="shared" si="26"/>
        <v>2632.8749096758115</v>
      </c>
      <c r="L230">
        <f t="shared" si="27"/>
        <v>739.83916270751251</v>
      </c>
      <c r="M230">
        <v>226</v>
      </c>
      <c r="U230" t="s">
        <v>5</v>
      </c>
      <c r="V230">
        <f t="shared" si="28"/>
        <v>218240.7836962931</v>
      </c>
      <c r="W230">
        <f t="shared" si="29"/>
        <v>65549.524510370495</v>
      </c>
      <c r="X230">
        <f t="shared" si="30"/>
        <v>624970.58883108955</v>
      </c>
      <c r="Y230">
        <f t="shared" si="31"/>
        <v>167672.91803328966</v>
      </c>
      <c r="Z230">
        <v>226</v>
      </c>
    </row>
    <row r="231" spans="1:26" x14ac:dyDescent="0.25">
      <c r="A231" t="s">
        <v>5</v>
      </c>
      <c r="B231">
        <v>457</v>
      </c>
      <c r="C231">
        <v>450</v>
      </c>
      <c r="D231">
        <v>918</v>
      </c>
      <c r="E231">
        <v>997</v>
      </c>
      <c r="F231">
        <v>227</v>
      </c>
      <c r="H231" t="s">
        <v>5</v>
      </c>
      <c r="I231">
        <f t="shared" si="24"/>
        <v>513.48261070616184</v>
      </c>
      <c r="J231">
        <f t="shared" si="25"/>
        <v>155.69958316002476</v>
      </c>
      <c r="K231">
        <f t="shared" si="26"/>
        <v>2476.413081027044</v>
      </c>
      <c r="L231">
        <f t="shared" si="27"/>
        <v>750.37603786306204</v>
      </c>
      <c r="M231">
        <v>227</v>
      </c>
      <c r="U231" t="s">
        <v>5</v>
      </c>
      <c r="V231">
        <f t="shared" si="28"/>
        <v>218752.01911833097</v>
      </c>
      <c r="W231">
        <f t="shared" si="29"/>
        <v>65704.53209538314</v>
      </c>
      <c r="X231">
        <f t="shared" si="30"/>
        <v>627525.23282644094</v>
      </c>
      <c r="Y231">
        <f t="shared" si="31"/>
        <v>168418.02563357496</v>
      </c>
      <c r="Z231">
        <v>227</v>
      </c>
    </row>
    <row r="232" spans="1:26" x14ac:dyDescent="0.25">
      <c r="A232" t="s">
        <v>5</v>
      </c>
      <c r="B232">
        <v>466</v>
      </c>
      <c r="C232">
        <v>437</v>
      </c>
      <c r="D232">
        <v>1029</v>
      </c>
      <c r="E232">
        <v>990</v>
      </c>
      <c r="F232">
        <v>228</v>
      </c>
      <c r="H232" t="s">
        <v>5</v>
      </c>
      <c r="I232">
        <f t="shared" si="24"/>
        <v>523.59495971350418</v>
      </c>
      <c r="J232">
        <f t="shared" si="25"/>
        <v>151.20159520206849</v>
      </c>
      <c r="K232">
        <f t="shared" si="26"/>
        <v>2775.8486496479609</v>
      </c>
      <c r="L232">
        <f t="shared" si="27"/>
        <v>745.10760028528728</v>
      </c>
      <c r="M232">
        <v>228</v>
      </c>
      <c r="U232" t="s">
        <v>5</v>
      </c>
      <c r="V232">
        <f t="shared" si="28"/>
        <v>219270.55790354079</v>
      </c>
      <c r="W232">
        <f t="shared" si="29"/>
        <v>65857.98268456418</v>
      </c>
      <c r="X232">
        <f t="shared" si="30"/>
        <v>630151.3636917785</v>
      </c>
      <c r="Y232">
        <f t="shared" si="31"/>
        <v>169165.76745264913</v>
      </c>
      <c r="Z232">
        <v>228</v>
      </c>
    </row>
    <row r="233" spans="1:26" x14ac:dyDescent="0.25">
      <c r="A233" t="s">
        <v>5</v>
      </c>
      <c r="B233">
        <v>449</v>
      </c>
      <c r="C233">
        <v>452</v>
      </c>
      <c r="D233">
        <v>1040</v>
      </c>
      <c r="E233">
        <v>994</v>
      </c>
      <c r="F233">
        <v>229</v>
      </c>
      <c r="H233" t="s">
        <v>5</v>
      </c>
      <c r="I233">
        <f t="shared" si="24"/>
        <v>504.49385603296861</v>
      </c>
      <c r="J233">
        <f t="shared" si="25"/>
        <v>156.39158130740265</v>
      </c>
      <c r="K233">
        <f t="shared" si="26"/>
        <v>2805.5224447365204</v>
      </c>
      <c r="L233">
        <f t="shared" si="27"/>
        <v>748.11813604401573</v>
      </c>
      <c r="M233">
        <v>229</v>
      </c>
      <c r="U233" t="s">
        <v>5</v>
      </c>
      <c r="V233">
        <f t="shared" si="28"/>
        <v>219784.60231141403</v>
      </c>
      <c r="W233">
        <f t="shared" si="29"/>
        <v>66011.779272818909</v>
      </c>
      <c r="X233">
        <f t="shared" si="30"/>
        <v>632942.04923897074</v>
      </c>
      <c r="Y233">
        <f t="shared" si="31"/>
        <v>169912.3803208138</v>
      </c>
      <c r="Z233">
        <v>229</v>
      </c>
    </row>
    <row r="234" spans="1:26" x14ac:dyDescent="0.25">
      <c r="A234" t="s">
        <v>5</v>
      </c>
      <c r="B234">
        <v>455</v>
      </c>
      <c r="C234">
        <v>437</v>
      </c>
      <c r="D234">
        <v>1007</v>
      </c>
      <c r="E234">
        <v>982</v>
      </c>
      <c r="F234">
        <v>230</v>
      </c>
      <c r="H234" t="s">
        <v>5</v>
      </c>
      <c r="I234">
        <f t="shared" si="24"/>
        <v>511.23542203786349</v>
      </c>
      <c r="J234">
        <f t="shared" si="25"/>
        <v>151.20159520206849</v>
      </c>
      <c r="K234">
        <f t="shared" si="26"/>
        <v>2716.5010594708424</v>
      </c>
      <c r="L234">
        <f t="shared" si="27"/>
        <v>739.08652876783037</v>
      </c>
      <c r="M234">
        <v>230</v>
      </c>
      <c r="U234" t="s">
        <v>5</v>
      </c>
      <c r="V234">
        <f t="shared" si="28"/>
        <v>220292.46695044945</v>
      </c>
      <c r="W234">
        <f t="shared" si="29"/>
        <v>66165.575861073637</v>
      </c>
      <c r="X234">
        <f t="shared" si="30"/>
        <v>635703.06099107442</v>
      </c>
      <c r="Y234">
        <f t="shared" si="31"/>
        <v>170655.98265321972</v>
      </c>
      <c r="Z234">
        <v>230</v>
      </c>
    </row>
    <row r="235" spans="1:26" x14ac:dyDescent="0.25">
      <c r="A235" t="s">
        <v>5</v>
      </c>
      <c r="B235">
        <v>460</v>
      </c>
      <c r="C235">
        <v>446</v>
      </c>
      <c r="D235">
        <v>1051</v>
      </c>
      <c r="E235">
        <v>993</v>
      </c>
      <c r="F235">
        <v>231</v>
      </c>
      <c r="H235" t="s">
        <v>5</v>
      </c>
      <c r="I235">
        <f t="shared" si="24"/>
        <v>516.85339370860925</v>
      </c>
      <c r="J235">
        <f t="shared" si="25"/>
        <v>154.31558686526898</v>
      </c>
      <c r="K235">
        <f t="shared" si="26"/>
        <v>2835.1962398250798</v>
      </c>
      <c r="L235">
        <f t="shared" si="27"/>
        <v>747.36550210433359</v>
      </c>
      <c r="M235">
        <v>231</v>
      </c>
      <c r="U235" t="s">
        <v>5</v>
      </c>
      <c r="V235">
        <f t="shared" si="28"/>
        <v>220806.51135832269</v>
      </c>
      <c r="W235">
        <f t="shared" si="29"/>
        <v>66318.334452107301</v>
      </c>
      <c r="X235">
        <f t="shared" si="30"/>
        <v>638478.90964072244</v>
      </c>
      <c r="Y235">
        <f t="shared" si="31"/>
        <v>171399.2086686558</v>
      </c>
      <c r="Z235">
        <v>231</v>
      </c>
    </row>
    <row r="236" spans="1:26" x14ac:dyDescent="0.25">
      <c r="A236" t="s">
        <v>5</v>
      </c>
      <c r="B236">
        <v>474</v>
      </c>
      <c r="C236">
        <v>442</v>
      </c>
      <c r="D236">
        <v>1024</v>
      </c>
      <c r="E236">
        <v>955</v>
      </c>
      <c r="F236">
        <v>232</v>
      </c>
      <c r="H236" t="s">
        <v>5</v>
      </c>
      <c r="I236">
        <f t="shared" si="24"/>
        <v>532.58371438669735</v>
      </c>
      <c r="J236">
        <f t="shared" si="25"/>
        <v>152.93159057051321</v>
      </c>
      <c r="K236">
        <f t="shared" si="26"/>
        <v>2762.3605609713431</v>
      </c>
      <c r="L236">
        <f t="shared" si="27"/>
        <v>718.76541239641347</v>
      </c>
      <c r="M236">
        <v>232</v>
      </c>
      <c r="U236" t="s">
        <v>5</v>
      </c>
      <c r="V236">
        <f t="shared" si="28"/>
        <v>221331.22991237036</v>
      </c>
      <c r="W236">
        <f t="shared" si="29"/>
        <v>66471.958040825193</v>
      </c>
      <c r="X236">
        <f t="shared" si="30"/>
        <v>641277.68804112065</v>
      </c>
      <c r="Y236">
        <f t="shared" si="31"/>
        <v>172132.27412590617</v>
      </c>
      <c r="Z236">
        <v>232</v>
      </c>
    </row>
    <row r="237" spans="1:26" x14ac:dyDescent="0.25">
      <c r="A237" t="s">
        <v>5</v>
      </c>
      <c r="B237">
        <v>451</v>
      </c>
      <c r="C237">
        <v>446</v>
      </c>
      <c r="D237">
        <v>992</v>
      </c>
      <c r="E237">
        <v>902</v>
      </c>
      <c r="F237">
        <v>233</v>
      </c>
      <c r="H237" t="s">
        <v>5</v>
      </c>
      <c r="I237">
        <f t="shared" si="24"/>
        <v>506.7410447012669</v>
      </c>
      <c r="J237">
        <f t="shared" si="25"/>
        <v>154.31558686526898</v>
      </c>
      <c r="K237">
        <f t="shared" si="26"/>
        <v>2676.0367934409887</v>
      </c>
      <c r="L237">
        <f t="shared" si="27"/>
        <v>678.87581359326168</v>
      </c>
      <c r="M237">
        <v>233</v>
      </c>
      <c r="U237" t="s">
        <v>5</v>
      </c>
      <c r="V237">
        <f t="shared" si="28"/>
        <v>221850.89229191435</v>
      </c>
      <c r="W237">
        <f t="shared" si="29"/>
        <v>66625.581629543085</v>
      </c>
      <c r="X237">
        <f t="shared" si="30"/>
        <v>643996.88671832683</v>
      </c>
      <c r="Y237">
        <f t="shared" si="31"/>
        <v>172831.09473890101</v>
      </c>
      <c r="Z237">
        <v>233</v>
      </c>
    </row>
    <row r="238" spans="1:26" x14ac:dyDescent="0.25">
      <c r="A238" t="s">
        <v>5</v>
      </c>
      <c r="B238">
        <v>466</v>
      </c>
      <c r="C238">
        <v>437</v>
      </c>
      <c r="D238">
        <v>954</v>
      </c>
      <c r="E238">
        <v>913</v>
      </c>
      <c r="F238">
        <v>234</v>
      </c>
      <c r="H238" t="s">
        <v>5</v>
      </c>
      <c r="I238">
        <f t="shared" si="24"/>
        <v>523.59495971350418</v>
      </c>
      <c r="J238">
        <f t="shared" si="25"/>
        <v>151.20159520206849</v>
      </c>
      <c r="K238">
        <f t="shared" si="26"/>
        <v>2573.5273194986926</v>
      </c>
      <c r="L238">
        <f t="shared" si="27"/>
        <v>687.1547869297649</v>
      </c>
      <c r="M238">
        <v>234</v>
      </c>
      <c r="U238" t="s">
        <v>5</v>
      </c>
      <c r="V238">
        <f t="shared" si="28"/>
        <v>222366.06029412174</v>
      </c>
      <c r="W238">
        <f t="shared" si="29"/>
        <v>66778.340220576749</v>
      </c>
      <c r="X238">
        <f t="shared" si="30"/>
        <v>646621.66877479665</v>
      </c>
      <c r="Y238">
        <f t="shared" si="31"/>
        <v>173514.11003916254</v>
      </c>
      <c r="Z238">
        <v>234</v>
      </c>
    </row>
    <row r="239" spans="1:26" x14ac:dyDescent="0.25">
      <c r="A239" t="s">
        <v>5</v>
      </c>
      <c r="B239">
        <v>459</v>
      </c>
      <c r="C239">
        <v>442</v>
      </c>
      <c r="D239">
        <v>994</v>
      </c>
      <c r="E239">
        <v>950</v>
      </c>
      <c r="F239">
        <v>235</v>
      </c>
      <c r="H239" t="s">
        <v>5</v>
      </c>
      <c r="I239">
        <f t="shared" si="24"/>
        <v>515.72979937446007</v>
      </c>
      <c r="J239">
        <f t="shared" si="25"/>
        <v>152.93159057051321</v>
      </c>
      <c r="K239">
        <f t="shared" si="26"/>
        <v>2681.4320289116358</v>
      </c>
      <c r="L239">
        <f t="shared" si="27"/>
        <v>715.00224269800287</v>
      </c>
      <c r="M239">
        <v>235</v>
      </c>
      <c r="U239" t="s">
        <v>5</v>
      </c>
      <c r="V239">
        <f t="shared" si="28"/>
        <v>222885.72267366573</v>
      </c>
      <c r="W239">
        <f t="shared" si="29"/>
        <v>66930.406813463036</v>
      </c>
      <c r="X239">
        <f t="shared" si="30"/>
        <v>649249.14844900183</v>
      </c>
      <c r="Y239">
        <f t="shared" si="31"/>
        <v>174215.18855397642</v>
      </c>
      <c r="Z239">
        <v>235</v>
      </c>
    </row>
    <row r="240" spans="1:26" x14ac:dyDescent="0.25">
      <c r="A240" t="s">
        <v>5</v>
      </c>
      <c r="B240">
        <v>467</v>
      </c>
      <c r="C240">
        <v>442</v>
      </c>
      <c r="D240">
        <v>1011</v>
      </c>
      <c r="E240">
        <v>971</v>
      </c>
      <c r="F240">
        <v>236</v>
      </c>
      <c r="H240" t="s">
        <v>5</v>
      </c>
      <c r="I240">
        <f t="shared" si="24"/>
        <v>524.71855404765336</v>
      </c>
      <c r="J240">
        <f t="shared" si="25"/>
        <v>152.93159057051321</v>
      </c>
      <c r="K240">
        <f t="shared" si="26"/>
        <v>2727.2915304121366</v>
      </c>
      <c r="L240">
        <f t="shared" si="27"/>
        <v>730.80755543132716</v>
      </c>
      <c r="M240">
        <v>236</v>
      </c>
      <c r="U240" t="s">
        <v>5</v>
      </c>
      <c r="V240">
        <f t="shared" si="28"/>
        <v>223405.94685037679</v>
      </c>
      <c r="W240">
        <f t="shared" si="29"/>
        <v>67083.338404033551</v>
      </c>
      <c r="X240">
        <f t="shared" si="30"/>
        <v>651953.51022866368</v>
      </c>
      <c r="Y240">
        <f t="shared" si="31"/>
        <v>174938.09345304107</v>
      </c>
      <c r="Z240">
        <v>236</v>
      </c>
    </row>
    <row r="241" spans="1:26" x14ac:dyDescent="0.25">
      <c r="A241" t="s">
        <v>5</v>
      </c>
      <c r="B241">
        <v>460</v>
      </c>
      <c r="C241">
        <v>464</v>
      </c>
      <c r="D241">
        <v>1069</v>
      </c>
      <c r="E241">
        <v>924</v>
      </c>
      <c r="F241">
        <v>237</v>
      </c>
      <c r="H241" t="s">
        <v>5</v>
      </c>
      <c r="I241">
        <f t="shared" si="24"/>
        <v>516.85339370860925</v>
      </c>
      <c r="J241">
        <f t="shared" si="25"/>
        <v>160.54357019166997</v>
      </c>
      <c r="K241">
        <f t="shared" si="26"/>
        <v>2883.7533590609041</v>
      </c>
      <c r="L241">
        <f t="shared" si="27"/>
        <v>695.43376026626811</v>
      </c>
      <c r="M241">
        <v>237</v>
      </c>
      <c r="U241" t="s">
        <v>5</v>
      </c>
      <c r="V241">
        <f t="shared" si="28"/>
        <v>223926.73282425493</v>
      </c>
      <c r="W241">
        <f t="shared" si="29"/>
        <v>67240.075984414638</v>
      </c>
      <c r="X241">
        <f t="shared" si="30"/>
        <v>654759.03267340024</v>
      </c>
      <c r="Y241">
        <f t="shared" si="31"/>
        <v>175651.21411088988</v>
      </c>
      <c r="Z241">
        <v>237</v>
      </c>
    </row>
    <row r="242" spans="1:26" x14ac:dyDescent="0.25">
      <c r="A242" t="s">
        <v>5</v>
      </c>
      <c r="B242">
        <v>456</v>
      </c>
      <c r="C242">
        <v>439</v>
      </c>
      <c r="D242">
        <v>1052</v>
      </c>
      <c r="E242">
        <v>924</v>
      </c>
      <c r="F242">
        <v>238</v>
      </c>
      <c r="H242" t="s">
        <v>5</v>
      </c>
      <c r="I242">
        <f t="shared" si="24"/>
        <v>512.35901637201266</v>
      </c>
      <c r="J242">
        <f t="shared" si="25"/>
        <v>151.89359334944638</v>
      </c>
      <c r="K242">
        <f t="shared" si="26"/>
        <v>2837.8938575604034</v>
      </c>
      <c r="L242">
        <f t="shared" si="27"/>
        <v>695.43376026626811</v>
      </c>
      <c r="M242">
        <v>238</v>
      </c>
      <c r="U242" t="s">
        <v>5</v>
      </c>
      <c r="V242">
        <f t="shared" si="28"/>
        <v>224441.33902929522</v>
      </c>
      <c r="W242">
        <f t="shared" si="29"/>
        <v>67396.294566185199</v>
      </c>
      <c r="X242">
        <f t="shared" si="30"/>
        <v>657619.85628171091</v>
      </c>
      <c r="Y242">
        <f t="shared" si="31"/>
        <v>176346.64787115614</v>
      </c>
      <c r="Z242">
        <v>238</v>
      </c>
    </row>
    <row r="243" spans="1:26" x14ac:dyDescent="0.25">
      <c r="A243" t="s">
        <v>5</v>
      </c>
      <c r="B243">
        <v>453</v>
      </c>
      <c r="C243">
        <v>442</v>
      </c>
      <c r="D243">
        <v>1058</v>
      </c>
      <c r="E243">
        <v>930</v>
      </c>
      <c r="F243">
        <v>239</v>
      </c>
      <c r="H243" t="s">
        <v>5</v>
      </c>
      <c r="I243">
        <f t="shared" si="24"/>
        <v>508.98823336956519</v>
      </c>
      <c r="J243">
        <f t="shared" si="25"/>
        <v>152.93159057051321</v>
      </c>
      <c r="K243">
        <f t="shared" si="26"/>
        <v>2854.0795639723447</v>
      </c>
      <c r="L243">
        <f t="shared" si="27"/>
        <v>699.94956390436073</v>
      </c>
      <c r="M243">
        <v>239</v>
      </c>
      <c r="U243" t="s">
        <v>5</v>
      </c>
      <c r="V243">
        <f t="shared" si="28"/>
        <v>224952.012654166</v>
      </c>
      <c r="W243">
        <f t="shared" si="29"/>
        <v>67548.707158145175</v>
      </c>
      <c r="X243">
        <f t="shared" si="30"/>
        <v>660465.84299247724</v>
      </c>
      <c r="Y243">
        <f t="shared" si="31"/>
        <v>177044.33953324144</v>
      </c>
      <c r="Z243">
        <v>239</v>
      </c>
    </row>
    <row r="244" spans="1:26" x14ac:dyDescent="0.25">
      <c r="A244" t="s">
        <v>5</v>
      </c>
      <c r="B244">
        <v>457</v>
      </c>
      <c r="C244">
        <v>439</v>
      </c>
      <c r="D244">
        <v>1039</v>
      </c>
      <c r="E244">
        <v>942</v>
      </c>
      <c r="F244">
        <v>240</v>
      </c>
      <c r="H244" t="s">
        <v>5</v>
      </c>
      <c r="I244">
        <f t="shared" si="24"/>
        <v>513.48261070616184</v>
      </c>
      <c r="J244">
        <f t="shared" si="25"/>
        <v>151.89359334944638</v>
      </c>
      <c r="K244">
        <f t="shared" si="26"/>
        <v>2802.8248270011968</v>
      </c>
      <c r="L244">
        <f t="shared" si="27"/>
        <v>708.98117118054608</v>
      </c>
      <c r="M244">
        <v>240</v>
      </c>
      <c r="U244" t="s">
        <v>5</v>
      </c>
      <c r="V244">
        <f t="shared" si="28"/>
        <v>225463.24807620386</v>
      </c>
      <c r="W244">
        <f t="shared" si="29"/>
        <v>67701.11975010515</v>
      </c>
      <c r="X244">
        <f t="shared" si="30"/>
        <v>663294.29518796399</v>
      </c>
      <c r="Y244">
        <f t="shared" si="31"/>
        <v>177748.8049007839</v>
      </c>
      <c r="Z244">
        <v>240</v>
      </c>
    </row>
    <row r="245" spans="1:26" x14ac:dyDescent="0.25">
      <c r="A245" t="s">
        <v>5</v>
      </c>
      <c r="B245">
        <v>460</v>
      </c>
      <c r="C245">
        <v>448</v>
      </c>
      <c r="D245">
        <v>944</v>
      </c>
      <c r="E245">
        <v>964</v>
      </c>
      <c r="F245">
        <v>241</v>
      </c>
      <c r="H245" t="s">
        <v>5</v>
      </c>
      <c r="I245">
        <f t="shared" si="24"/>
        <v>516.85339370860925</v>
      </c>
      <c r="J245">
        <f t="shared" si="25"/>
        <v>155.00758501264687</v>
      </c>
      <c r="K245">
        <f t="shared" si="26"/>
        <v>2546.5511421454571</v>
      </c>
      <c r="L245">
        <f t="shared" si="27"/>
        <v>725.5391178535524</v>
      </c>
      <c r="M245">
        <v>241</v>
      </c>
      <c r="U245" t="s">
        <v>5</v>
      </c>
      <c r="V245">
        <f t="shared" si="28"/>
        <v>225978.41607841125</v>
      </c>
      <c r="W245">
        <f t="shared" si="29"/>
        <v>67854.570339286191</v>
      </c>
      <c r="X245">
        <f t="shared" si="30"/>
        <v>665968.98317253729</v>
      </c>
      <c r="Y245">
        <f t="shared" si="31"/>
        <v>178466.06504530096</v>
      </c>
      <c r="Z245">
        <v>241</v>
      </c>
    </row>
    <row r="246" spans="1:26" x14ac:dyDescent="0.25">
      <c r="A246" t="s">
        <v>5</v>
      </c>
      <c r="B246">
        <v>463</v>
      </c>
      <c r="C246">
        <v>442</v>
      </c>
      <c r="D246">
        <v>939</v>
      </c>
      <c r="E246">
        <v>991</v>
      </c>
      <c r="F246">
        <v>242</v>
      </c>
      <c r="H246" t="s">
        <v>5</v>
      </c>
      <c r="I246">
        <f t="shared" si="24"/>
        <v>520.22417671105666</v>
      </c>
      <c r="J246">
        <f t="shared" si="25"/>
        <v>152.93159057051321</v>
      </c>
      <c r="K246">
        <f t="shared" si="26"/>
        <v>2533.0630534688389</v>
      </c>
      <c r="L246">
        <f t="shared" si="27"/>
        <v>745.86023422496942</v>
      </c>
      <c r="M246">
        <v>242</v>
      </c>
      <c r="U246" t="s">
        <v>5</v>
      </c>
      <c r="V246">
        <f t="shared" si="28"/>
        <v>226496.95486362107</v>
      </c>
      <c r="W246">
        <f t="shared" si="29"/>
        <v>68008.539927077771</v>
      </c>
      <c r="X246">
        <f t="shared" si="30"/>
        <v>668508.79027034447</v>
      </c>
      <c r="Y246">
        <f t="shared" si="31"/>
        <v>179201.76472134021</v>
      </c>
      <c r="Z246">
        <v>242</v>
      </c>
    </row>
    <row r="247" spans="1:26" x14ac:dyDescent="0.25">
      <c r="A247" t="s">
        <v>5</v>
      </c>
      <c r="B247">
        <v>451</v>
      </c>
      <c r="C247">
        <v>446</v>
      </c>
      <c r="D247">
        <v>1027</v>
      </c>
      <c r="E247">
        <v>989</v>
      </c>
      <c r="F247">
        <v>243</v>
      </c>
      <c r="H247" t="s">
        <v>5</v>
      </c>
      <c r="I247">
        <f t="shared" si="24"/>
        <v>506.7410447012669</v>
      </c>
      <c r="J247">
        <f t="shared" si="25"/>
        <v>154.31558686526898</v>
      </c>
      <c r="K247">
        <f t="shared" si="26"/>
        <v>2770.4534141773138</v>
      </c>
      <c r="L247">
        <f t="shared" si="27"/>
        <v>744.35496634560513</v>
      </c>
      <c r="M247">
        <v>243</v>
      </c>
      <c r="U247" t="s">
        <v>5</v>
      </c>
      <c r="V247">
        <f t="shared" si="28"/>
        <v>227010.43747432722</v>
      </c>
      <c r="W247">
        <f t="shared" si="29"/>
        <v>68162.163515795663</v>
      </c>
      <c r="X247">
        <f t="shared" si="30"/>
        <v>671160.54850416759</v>
      </c>
      <c r="Y247">
        <f t="shared" si="31"/>
        <v>179946.8723216255</v>
      </c>
      <c r="Z247">
        <v>243</v>
      </c>
    </row>
    <row r="248" spans="1:26" x14ac:dyDescent="0.25">
      <c r="A248" t="s">
        <v>5</v>
      </c>
      <c r="B248">
        <v>451</v>
      </c>
      <c r="C248">
        <v>439</v>
      </c>
      <c r="D248">
        <v>1012</v>
      </c>
      <c r="E248">
        <v>984</v>
      </c>
      <c r="F248">
        <v>244</v>
      </c>
      <c r="H248" t="s">
        <v>5</v>
      </c>
      <c r="I248">
        <f t="shared" si="24"/>
        <v>506.7410447012669</v>
      </c>
      <c r="J248">
        <f t="shared" si="25"/>
        <v>151.89359334944638</v>
      </c>
      <c r="K248">
        <f t="shared" si="26"/>
        <v>2729.9891481474601</v>
      </c>
      <c r="L248">
        <f t="shared" si="27"/>
        <v>740.59179664719466</v>
      </c>
      <c r="M248">
        <v>244</v>
      </c>
      <c r="U248" t="s">
        <v>5</v>
      </c>
      <c r="V248">
        <f t="shared" si="28"/>
        <v>227517.1785190285</v>
      </c>
      <c r="W248">
        <f t="shared" si="29"/>
        <v>68315.268105903015</v>
      </c>
      <c r="X248">
        <f t="shared" si="30"/>
        <v>673910.76978532993</v>
      </c>
      <c r="Y248">
        <f t="shared" si="31"/>
        <v>180689.34570312191</v>
      </c>
      <c r="Z248">
        <v>244</v>
      </c>
    </row>
    <row r="249" spans="1:26" x14ac:dyDescent="0.25">
      <c r="A249" t="s">
        <v>5</v>
      </c>
      <c r="B249">
        <v>472</v>
      </c>
      <c r="C249">
        <v>444</v>
      </c>
      <c r="D249">
        <v>1037</v>
      </c>
      <c r="E249">
        <v>986</v>
      </c>
      <c r="F249">
        <v>245</v>
      </c>
      <c r="H249" t="s">
        <v>5</v>
      </c>
      <c r="I249">
        <f t="shared" si="24"/>
        <v>530.33652571839912</v>
      </c>
      <c r="J249">
        <f t="shared" si="25"/>
        <v>153.6235887178911</v>
      </c>
      <c r="K249">
        <f t="shared" si="26"/>
        <v>2797.4295915305497</v>
      </c>
      <c r="L249">
        <f t="shared" si="27"/>
        <v>742.09706452655882</v>
      </c>
      <c r="M249">
        <v>245</v>
      </c>
      <c r="U249" t="s">
        <v>5</v>
      </c>
      <c r="V249">
        <f t="shared" si="28"/>
        <v>228035.71730423832</v>
      </c>
      <c r="W249">
        <f t="shared" si="29"/>
        <v>68468.026696936678</v>
      </c>
      <c r="X249">
        <f t="shared" si="30"/>
        <v>676674.47915516899</v>
      </c>
      <c r="Y249">
        <f t="shared" si="31"/>
        <v>181430.69013370879</v>
      </c>
      <c r="Z249">
        <v>245</v>
      </c>
    </row>
    <row r="250" spans="1:26" x14ac:dyDescent="0.25">
      <c r="A250" t="s">
        <v>5</v>
      </c>
      <c r="B250">
        <v>451</v>
      </c>
      <c r="C250">
        <v>439</v>
      </c>
      <c r="D250">
        <v>1024</v>
      </c>
      <c r="E250">
        <v>996</v>
      </c>
      <c r="F250">
        <v>246</v>
      </c>
      <c r="H250" t="s">
        <v>5</v>
      </c>
      <c r="I250">
        <f t="shared" si="24"/>
        <v>506.7410447012669</v>
      </c>
      <c r="J250">
        <f t="shared" si="25"/>
        <v>151.89359334944638</v>
      </c>
      <c r="K250">
        <f t="shared" si="26"/>
        <v>2762.3605609713431</v>
      </c>
      <c r="L250">
        <f t="shared" si="27"/>
        <v>749.6234039233799</v>
      </c>
      <c r="M250">
        <v>246</v>
      </c>
      <c r="U250" t="s">
        <v>5</v>
      </c>
      <c r="V250">
        <f t="shared" si="28"/>
        <v>228554.25608944814</v>
      </c>
      <c r="W250">
        <f t="shared" si="29"/>
        <v>68620.785287970342</v>
      </c>
      <c r="X250">
        <f t="shared" si="30"/>
        <v>679454.37423141988</v>
      </c>
      <c r="Y250">
        <f t="shared" si="31"/>
        <v>182176.55036793376</v>
      </c>
      <c r="Z250">
        <v>246</v>
      </c>
    </row>
    <row r="251" spans="1:26" x14ac:dyDescent="0.25">
      <c r="A251" t="s">
        <v>5</v>
      </c>
      <c r="B251">
        <v>447</v>
      </c>
      <c r="C251">
        <v>444</v>
      </c>
      <c r="D251">
        <v>947</v>
      </c>
      <c r="E251">
        <v>981</v>
      </c>
      <c r="F251">
        <v>247</v>
      </c>
      <c r="H251" t="s">
        <v>5</v>
      </c>
      <c r="I251">
        <f t="shared" si="24"/>
        <v>502.24666736467032</v>
      </c>
      <c r="J251">
        <f t="shared" si="25"/>
        <v>153.6235887178911</v>
      </c>
      <c r="K251">
        <f t="shared" si="26"/>
        <v>2554.6439953514277</v>
      </c>
      <c r="L251">
        <f t="shared" si="27"/>
        <v>738.33389482814823</v>
      </c>
      <c r="M251">
        <v>247</v>
      </c>
      <c r="U251" t="s">
        <v>5</v>
      </c>
      <c r="V251">
        <f t="shared" si="28"/>
        <v>229058.7499454811</v>
      </c>
      <c r="W251">
        <f t="shared" si="29"/>
        <v>68773.543879004006</v>
      </c>
      <c r="X251">
        <f t="shared" si="30"/>
        <v>682112.87650958123</v>
      </c>
      <c r="Y251">
        <f t="shared" si="31"/>
        <v>182920.52901730951</v>
      </c>
      <c r="Z251">
        <v>247</v>
      </c>
    </row>
    <row r="252" spans="1:26" x14ac:dyDescent="0.25">
      <c r="A252" t="s">
        <v>5</v>
      </c>
      <c r="B252">
        <v>469</v>
      </c>
      <c r="C252">
        <v>444</v>
      </c>
      <c r="D252">
        <v>956</v>
      </c>
      <c r="E252">
        <v>992</v>
      </c>
      <c r="F252">
        <v>248</v>
      </c>
      <c r="H252" t="s">
        <v>5</v>
      </c>
      <c r="I252">
        <f t="shared" si="24"/>
        <v>526.96574271595159</v>
      </c>
      <c r="J252">
        <f t="shared" si="25"/>
        <v>153.6235887178911</v>
      </c>
      <c r="K252">
        <f t="shared" si="26"/>
        <v>2578.9225549693397</v>
      </c>
      <c r="L252">
        <f t="shared" si="27"/>
        <v>746.61286816465145</v>
      </c>
      <c r="M252">
        <v>248</v>
      </c>
      <c r="U252" t="s">
        <v>5</v>
      </c>
      <c r="V252">
        <f t="shared" si="28"/>
        <v>229573.3561505214</v>
      </c>
      <c r="W252">
        <f t="shared" si="29"/>
        <v>68927.167467721898</v>
      </c>
      <c r="X252">
        <f t="shared" si="30"/>
        <v>684679.65978474158</v>
      </c>
      <c r="Y252">
        <f t="shared" si="31"/>
        <v>183663.00239880593</v>
      </c>
      <c r="Z252">
        <v>248</v>
      </c>
    </row>
    <row r="253" spans="1:26" x14ac:dyDescent="0.25">
      <c r="A253" t="s">
        <v>5</v>
      </c>
      <c r="B253">
        <v>451</v>
      </c>
      <c r="C253">
        <v>466</v>
      </c>
      <c r="D253">
        <v>992</v>
      </c>
      <c r="E253">
        <v>967</v>
      </c>
      <c r="F253">
        <v>249</v>
      </c>
      <c r="H253" t="s">
        <v>5</v>
      </c>
      <c r="I253">
        <f t="shared" si="24"/>
        <v>506.7410447012669</v>
      </c>
      <c r="J253">
        <f t="shared" si="25"/>
        <v>161.23556833904786</v>
      </c>
      <c r="K253">
        <f t="shared" si="26"/>
        <v>2676.0367934409887</v>
      </c>
      <c r="L253">
        <f t="shared" si="27"/>
        <v>727.79701967259882</v>
      </c>
      <c r="M253">
        <v>249</v>
      </c>
      <c r="U253" t="s">
        <v>5</v>
      </c>
      <c r="V253">
        <f t="shared" si="28"/>
        <v>230090.20954423002</v>
      </c>
      <c r="W253">
        <f t="shared" si="29"/>
        <v>69084.597046250361</v>
      </c>
      <c r="X253">
        <f t="shared" si="30"/>
        <v>687307.13945894677</v>
      </c>
      <c r="Y253">
        <f t="shared" si="31"/>
        <v>184400.20734272455</v>
      </c>
      <c r="Z253">
        <v>249</v>
      </c>
    </row>
    <row r="254" spans="1:26" x14ac:dyDescent="0.25">
      <c r="A254" t="s">
        <v>5</v>
      </c>
      <c r="B254">
        <v>476</v>
      </c>
      <c r="C254">
        <v>437</v>
      </c>
      <c r="D254">
        <v>930</v>
      </c>
      <c r="E254">
        <v>969</v>
      </c>
      <c r="F254">
        <v>250</v>
      </c>
      <c r="H254" t="s">
        <v>5</v>
      </c>
      <c r="I254">
        <f t="shared" si="24"/>
        <v>534.8309030549957</v>
      </c>
      <c r="J254">
        <f t="shared" si="25"/>
        <v>151.20159520206849</v>
      </c>
      <c r="K254">
        <f t="shared" si="26"/>
        <v>2508.784493850927</v>
      </c>
      <c r="L254">
        <f t="shared" si="27"/>
        <v>729.30228755196299</v>
      </c>
      <c r="M254">
        <v>250</v>
      </c>
      <c r="U254" t="s">
        <v>5</v>
      </c>
      <c r="V254">
        <f t="shared" si="28"/>
        <v>230610.99551810816</v>
      </c>
      <c r="W254">
        <f t="shared" si="29"/>
        <v>69240.815628020922</v>
      </c>
      <c r="X254">
        <f t="shared" si="30"/>
        <v>689899.55010259268</v>
      </c>
      <c r="Y254">
        <f t="shared" si="31"/>
        <v>185128.75699633683</v>
      </c>
      <c r="Z254">
        <v>250</v>
      </c>
    </row>
    <row r="255" spans="1:26" x14ac:dyDescent="0.25">
      <c r="A255" t="s">
        <v>5</v>
      </c>
      <c r="B255">
        <v>459</v>
      </c>
      <c r="C255">
        <v>446</v>
      </c>
      <c r="D255">
        <v>994</v>
      </c>
      <c r="E255">
        <v>982</v>
      </c>
      <c r="F255">
        <v>251</v>
      </c>
      <c r="H255" t="s">
        <v>5</v>
      </c>
      <c r="I255">
        <f t="shared" si="24"/>
        <v>515.72979937446007</v>
      </c>
      <c r="J255">
        <f t="shared" si="25"/>
        <v>154.31558686526898</v>
      </c>
      <c r="K255">
        <f t="shared" si="26"/>
        <v>2681.4320289116358</v>
      </c>
      <c r="L255">
        <f t="shared" si="27"/>
        <v>739.08652876783037</v>
      </c>
      <c r="M255">
        <v>251</v>
      </c>
      <c r="U255" t="s">
        <v>5</v>
      </c>
      <c r="V255">
        <f t="shared" si="28"/>
        <v>231136.27586932288</v>
      </c>
      <c r="W255">
        <f t="shared" si="29"/>
        <v>69393.574219054586</v>
      </c>
      <c r="X255">
        <f t="shared" si="30"/>
        <v>692494.65836397395</v>
      </c>
      <c r="Y255">
        <f t="shared" si="31"/>
        <v>185862.95140449674</v>
      </c>
      <c r="Z255">
        <v>251</v>
      </c>
    </row>
    <row r="256" spans="1:26" x14ac:dyDescent="0.25">
      <c r="A256" t="s">
        <v>5</v>
      </c>
      <c r="B256">
        <v>493</v>
      </c>
      <c r="C256">
        <v>439</v>
      </c>
      <c r="D256">
        <v>943</v>
      </c>
      <c r="E256">
        <v>949</v>
      </c>
      <c r="F256">
        <v>252</v>
      </c>
      <c r="H256" t="s">
        <v>5</v>
      </c>
      <c r="I256">
        <f t="shared" si="24"/>
        <v>553.93200673553122</v>
      </c>
      <c r="J256">
        <f t="shared" si="25"/>
        <v>151.89359334944638</v>
      </c>
      <c r="K256">
        <f t="shared" si="26"/>
        <v>2543.8535244101336</v>
      </c>
      <c r="L256">
        <f t="shared" si="27"/>
        <v>714.24960875832085</v>
      </c>
      <c r="M256">
        <v>252</v>
      </c>
      <c r="U256" t="s">
        <v>5</v>
      </c>
      <c r="V256">
        <f t="shared" si="28"/>
        <v>231671.10677237788</v>
      </c>
      <c r="W256">
        <f t="shared" si="29"/>
        <v>69546.678809161938</v>
      </c>
      <c r="X256">
        <f t="shared" si="30"/>
        <v>695107.30114063481</v>
      </c>
      <c r="Y256">
        <f t="shared" si="31"/>
        <v>186589.61947325981</v>
      </c>
      <c r="Z256">
        <v>252</v>
      </c>
    </row>
    <row r="257" spans="1:26" x14ac:dyDescent="0.25">
      <c r="A257" t="s">
        <v>5</v>
      </c>
      <c r="B257">
        <v>460</v>
      </c>
      <c r="C257">
        <v>437</v>
      </c>
      <c r="D257">
        <v>927</v>
      </c>
      <c r="E257">
        <v>980</v>
      </c>
      <c r="F257">
        <v>253</v>
      </c>
      <c r="H257" t="s">
        <v>5</v>
      </c>
      <c r="I257">
        <f t="shared" si="24"/>
        <v>516.85339370860925</v>
      </c>
      <c r="J257">
        <f t="shared" si="25"/>
        <v>151.20159520206849</v>
      </c>
      <c r="K257">
        <f t="shared" si="26"/>
        <v>2500.6916406449564</v>
      </c>
      <c r="L257">
        <f t="shared" si="27"/>
        <v>737.5812608884662</v>
      </c>
      <c r="M257">
        <v>253</v>
      </c>
      <c r="U257" t="s">
        <v>5</v>
      </c>
      <c r="V257">
        <f t="shared" si="28"/>
        <v>232206.49947259994</v>
      </c>
      <c r="W257">
        <f t="shared" si="29"/>
        <v>69698.2264034377</v>
      </c>
      <c r="X257">
        <f t="shared" si="30"/>
        <v>697629.57372316241</v>
      </c>
      <c r="Y257">
        <f t="shared" si="31"/>
        <v>187315.53490808321</v>
      </c>
      <c r="Z257">
        <v>253</v>
      </c>
    </row>
    <row r="258" spans="1:26" x14ac:dyDescent="0.25">
      <c r="A258" t="s">
        <v>5</v>
      </c>
      <c r="B258">
        <v>466</v>
      </c>
      <c r="C258">
        <v>444</v>
      </c>
      <c r="D258">
        <v>1011</v>
      </c>
      <c r="E258">
        <v>1003</v>
      </c>
      <c r="F258">
        <v>254</v>
      </c>
      <c r="H258" t="s">
        <v>5</v>
      </c>
      <c r="I258">
        <f t="shared" si="24"/>
        <v>523.59495971350418</v>
      </c>
      <c r="J258">
        <f t="shared" si="25"/>
        <v>153.6235887178911</v>
      </c>
      <c r="K258">
        <f t="shared" si="26"/>
        <v>2727.2915304121366</v>
      </c>
      <c r="L258">
        <f t="shared" si="27"/>
        <v>754.89184150115466</v>
      </c>
      <c r="M258">
        <v>254</v>
      </c>
      <c r="U258" t="s">
        <v>5</v>
      </c>
      <c r="V258">
        <f t="shared" si="28"/>
        <v>232726.723649311</v>
      </c>
      <c r="W258">
        <f t="shared" si="29"/>
        <v>69850.638995397676</v>
      </c>
      <c r="X258">
        <f t="shared" si="30"/>
        <v>700243.565308691</v>
      </c>
      <c r="Y258">
        <f t="shared" si="31"/>
        <v>188061.77145927801</v>
      </c>
      <c r="Z258">
        <v>254</v>
      </c>
    </row>
    <row r="259" spans="1:26" x14ac:dyDescent="0.25">
      <c r="A259" t="s">
        <v>5</v>
      </c>
      <c r="B259">
        <v>455</v>
      </c>
      <c r="C259">
        <v>439</v>
      </c>
      <c r="D259">
        <v>969</v>
      </c>
      <c r="E259">
        <v>993</v>
      </c>
      <c r="F259">
        <v>255</v>
      </c>
      <c r="H259" t="s">
        <v>5</v>
      </c>
      <c r="I259">
        <f t="shared" si="24"/>
        <v>511.23542203786349</v>
      </c>
      <c r="J259">
        <f t="shared" si="25"/>
        <v>151.89359334944638</v>
      </c>
      <c r="K259">
        <f t="shared" si="26"/>
        <v>2613.9915855285462</v>
      </c>
      <c r="L259">
        <f t="shared" si="27"/>
        <v>747.36550210433359</v>
      </c>
      <c r="M259">
        <v>255</v>
      </c>
      <c r="U259" t="s">
        <v>5</v>
      </c>
      <c r="V259">
        <f t="shared" si="28"/>
        <v>233244.13884018667</v>
      </c>
      <c r="W259">
        <f t="shared" si="29"/>
        <v>70003.39758643134</v>
      </c>
      <c r="X259">
        <f t="shared" si="30"/>
        <v>702914.20686666132</v>
      </c>
      <c r="Y259">
        <f t="shared" si="31"/>
        <v>188812.90013108077</v>
      </c>
      <c r="Z259">
        <v>255</v>
      </c>
    </row>
    <row r="260" spans="1:26" x14ac:dyDescent="0.25">
      <c r="A260" t="s">
        <v>5</v>
      </c>
      <c r="B260">
        <v>461</v>
      </c>
      <c r="C260">
        <v>435</v>
      </c>
      <c r="D260">
        <v>1030</v>
      </c>
      <c r="E260">
        <v>999</v>
      </c>
      <c r="F260">
        <v>256</v>
      </c>
      <c r="H260" t="s">
        <v>5</v>
      </c>
      <c r="I260">
        <f t="shared" si="24"/>
        <v>517.97698804275842</v>
      </c>
      <c r="J260">
        <f t="shared" si="25"/>
        <v>150.5095970546906</v>
      </c>
      <c r="K260">
        <f t="shared" si="26"/>
        <v>2778.5462673832844</v>
      </c>
      <c r="L260">
        <f t="shared" si="27"/>
        <v>751.88130574242621</v>
      </c>
      <c r="M260">
        <v>256</v>
      </c>
      <c r="U260" t="s">
        <v>5</v>
      </c>
      <c r="V260">
        <f t="shared" si="28"/>
        <v>233758.74504522697</v>
      </c>
      <c r="W260">
        <f t="shared" si="29"/>
        <v>70154.599181633414</v>
      </c>
      <c r="X260">
        <f t="shared" si="30"/>
        <v>705610.47579311719</v>
      </c>
      <c r="Y260">
        <f t="shared" si="31"/>
        <v>189562.52353500415</v>
      </c>
      <c r="Z260">
        <v>256</v>
      </c>
    </row>
    <row r="261" spans="1:26" x14ac:dyDescent="0.25">
      <c r="A261" t="s">
        <v>5</v>
      </c>
      <c r="B261">
        <v>461</v>
      </c>
      <c r="C261">
        <v>444</v>
      </c>
      <c r="D261">
        <v>1038</v>
      </c>
      <c r="E261">
        <v>988</v>
      </c>
      <c r="F261">
        <v>257</v>
      </c>
      <c r="H261" t="s">
        <v>5</v>
      </c>
      <c r="I261">
        <f t="shared" si="24"/>
        <v>517.97698804275842</v>
      </c>
      <c r="J261">
        <f t="shared" si="25"/>
        <v>153.6235887178911</v>
      </c>
      <c r="K261">
        <f t="shared" si="26"/>
        <v>2800.1272092658733</v>
      </c>
      <c r="L261">
        <f t="shared" si="27"/>
        <v>743.60233240592299</v>
      </c>
      <c r="M261">
        <v>257</v>
      </c>
      <c r="U261" t="s">
        <v>5</v>
      </c>
      <c r="V261">
        <f t="shared" si="28"/>
        <v>234276.72203326973</v>
      </c>
      <c r="W261">
        <f t="shared" si="29"/>
        <v>70306.665774519701</v>
      </c>
      <c r="X261">
        <f t="shared" si="30"/>
        <v>708399.8125314418</v>
      </c>
      <c r="Y261">
        <f t="shared" si="31"/>
        <v>190310.26535407832</v>
      </c>
      <c r="Z261">
        <v>257</v>
      </c>
    </row>
    <row r="262" spans="1:26" x14ac:dyDescent="0.25">
      <c r="A262" t="s">
        <v>5</v>
      </c>
      <c r="B262">
        <v>463</v>
      </c>
      <c r="C262">
        <v>439</v>
      </c>
      <c r="D262">
        <v>1052</v>
      </c>
      <c r="E262">
        <v>972</v>
      </c>
      <c r="F262">
        <v>258</v>
      </c>
      <c r="H262" t="s">
        <v>5</v>
      </c>
      <c r="I262">
        <f t="shared" ref="I262:I325" si="32">B262*$Q$3</f>
        <v>520.22417671105666</v>
      </c>
      <c r="J262">
        <f t="shared" ref="J262:J325" si="33">C262*$R$3</f>
        <v>151.89359334944638</v>
      </c>
      <c r="K262">
        <f t="shared" ref="K262:K325" si="34">D262*$Q$4</f>
        <v>2837.8938575604034</v>
      </c>
      <c r="L262">
        <f t="shared" ref="L262:L325" si="35">E262*$R$4</f>
        <v>731.5601893710093</v>
      </c>
      <c r="M262">
        <v>258</v>
      </c>
      <c r="U262" t="s">
        <v>5</v>
      </c>
      <c r="V262">
        <f t="shared" si="28"/>
        <v>234795.82261564664</v>
      </c>
      <c r="W262">
        <f t="shared" si="29"/>
        <v>70459.424365553365</v>
      </c>
      <c r="X262">
        <f t="shared" si="30"/>
        <v>711218.82306485495</v>
      </c>
      <c r="Y262">
        <f t="shared" si="31"/>
        <v>191047.84661496678</v>
      </c>
      <c r="Z262">
        <v>258</v>
      </c>
    </row>
    <row r="263" spans="1:26" x14ac:dyDescent="0.25">
      <c r="A263" t="s">
        <v>5</v>
      </c>
      <c r="B263">
        <v>462</v>
      </c>
      <c r="C263">
        <v>435</v>
      </c>
      <c r="D263">
        <v>1023</v>
      </c>
      <c r="E263">
        <v>961</v>
      </c>
      <c r="F263">
        <v>259</v>
      </c>
      <c r="H263" t="s">
        <v>5</v>
      </c>
      <c r="I263">
        <f t="shared" si="32"/>
        <v>519.1005823769076</v>
      </c>
      <c r="J263">
        <f t="shared" si="33"/>
        <v>150.5095970546906</v>
      </c>
      <c r="K263">
        <f t="shared" si="34"/>
        <v>2759.6629432360196</v>
      </c>
      <c r="L263">
        <f t="shared" si="35"/>
        <v>723.28121603450609</v>
      </c>
      <c r="M263">
        <v>259</v>
      </c>
      <c r="U263" t="s">
        <v>5</v>
      </c>
      <c r="V263">
        <f t="shared" ref="V263:V326" si="36">(((Z263-Z262)*(I263+I262))/2)+V262</f>
        <v>235315.48499519064</v>
      </c>
      <c r="W263">
        <f t="shared" ref="W263:W326" si="37">(((Z263-Z262)*(J263+J262))/2)+W262</f>
        <v>70610.625960755438</v>
      </c>
      <c r="X263">
        <f t="shared" ref="X263:X326" si="38">(((Z263-Z262)*(K263+K262))/2)+X262</f>
        <v>714017.60146525316</v>
      </c>
      <c r="Y263">
        <f t="shared" ref="Y263:Y326" si="39">(((Z263-Z262)*(L263+L262))/2)+Y262</f>
        <v>191775.26731766952</v>
      </c>
      <c r="Z263">
        <v>259</v>
      </c>
    </row>
    <row r="264" spans="1:26" x14ac:dyDescent="0.25">
      <c r="A264" t="s">
        <v>5</v>
      </c>
      <c r="B264">
        <v>459</v>
      </c>
      <c r="C264">
        <v>439</v>
      </c>
      <c r="D264">
        <v>1037</v>
      </c>
      <c r="E264">
        <v>956</v>
      </c>
      <c r="F264">
        <v>260</v>
      </c>
      <c r="H264" t="s">
        <v>5</v>
      </c>
      <c r="I264">
        <f t="shared" si="32"/>
        <v>515.72979937446007</v>
      </c>
      <c r="J264">
        <f t="shared" si="33"/>
        <v>151.89359334944638</v>
      </c>
      <c r="K264">
        <f t="shared" si="34"/>
        <v>2797.4295915305497</v>
      </c>
      <c r="L264">
        <f t="shared" si="35"/>
        <v>719.51804633609561</v>
      </c>
      <c r="M264">
        <v>260</v>
      </c>
      <c r="U264" t="s">
        <v>5</v>
      </c>
      <c r="V264">
        <f t="shared" si="36"/>
        <v>235832.90018606631</v>
      </c>
      <c r="W264">
        <f t="shared" si="37"/>
        <v>70761.827555957512</v>
      </c>
      <c r="X264">
        <f t="shared" si="38"/>
        <v>716796.14773263643</v>
      </c>
      <c r="Y264">
        <f t="shared" si="39"/>
        <v>192496.66694885484</v>
      </c>
      <c r="Z264">
        <v>260</v>
      </c>
    </row>
    <row r="265" spans="1:26" x14ac:dyDescent="0.25">
      <c r="A265" t="s">
        <v>5</v>
      </c>
      <c r="B265">
        <v>455</v>
      </c>
      <c r="C265">
        <v>453</v>
      </c>
      <c r="D265">
        <v>1032</v>
      </c>
      <c r="E265">
        <v>985</v>
      </c>
      <c r="F265">
        <v>261</v>
      </c>
      <c r="H265" t="s">
        <v>5</v>
      </c>
      <c r="I265">
        <f t="shared" si="32"/>
        <v>511.23542203786349</v>
      </c>
      <c r="J265">
        <f t="shared" si="33"/>
        <v>156.73758038109159</v>
      </c>
      <c r="K265">
        <f t="shared" si="34"/>
        <v>2783.941502853932</v>
      </c>
      <c r="L265">
        <f t="shared" si="35"/>
        <v>741.34443058687668</v>
      </c>
      <c r="M265">
        <v>261</v>
      </c>
      <c r="U265" t="s">
        <v>5</v>
      </c>
      <c r="V265">
        <f t="shared" si="36"/>
        <v>236346.38279677246</v>
      </c>
      <c r="W265">
        <f t="shared" si="37"/>
        <v>70916.143142822781</v>
      </c>
      <c r="X265">
        <f t="shared" si="38"/>
        <v>719586.83327982866</v>
      </c>
      <c r="Y265">
        <f t="shared" si="39"/>
        <v>193227.09818731633</v>
      </c>
      <c r="Z265">
        <v>261</v>
      </c>
    </row>
    <row r="266" spans="1:26" x14ac:dyDescent="0.25">
      <c r="A266" t="s">
        <v>5</v>
      </c>
      <c r="B266">
        <v>460</v>
      </c>
      <c r="C266">
        <v>439</v>
      </c>
      <c r="D266">
        <v>1045</v>
      </c>
      <c r="E266">
        <v>988</v>
      </c>
      <c r="F266">
        <v>262</v>
      </c>
      <c r="H266" t="s">
        <v>5</v>
      </c>
      <c r="I266">
        <f t="shared" si="32"/>
        <v>516.85339370860925</v>
      </c>
      <c r="J266">
        <f t="shared" si="33"/>
        <v>151.89359334944638</v>
      </c>
      <c r="K266">
        <f t="shared" si="34"/>
        <v>2819.0105334131381</v>
      </c>
      <c r="L266">
        <f t="shared" si="35"/>
        <v>743.60233240592299</v>
      </c>
      <c r="M266">
        <v>262</v>
      </c>
      <c r="U266" t="s">
        <v>5</v>
      </c>
      <c r="V266">
        <f t="shared" si="36"/>
        <v>236860.4272046457</v>
      </c>
      <c r="W266">
        <f t="shared" si="37"/>
        <v>71070.458729688049</v>
      </c>
      <c r="X266">
        <f t="shared" si="38"/>
        <v>722388.30929796223</v>
      </c>
      <c r="Y266">
        <f t="shared" si="39"/>
        <v>193969.57156881274</v>
      </c>
      <c r="Z266">
        <v>262</v>
      </c>
    </row>
    <row r="267" spans="1:26" x14ac:dyDescent="0.25">
      <c r="A267" t="s">
        <v>5</v>
      </c>
      <c r="B267">
        <v>462</v>
      </c>
      <c r="C267">
        <v>437</v>
      </c>
      <c r="D267">
        <v>1058</v>
      </c>
      <c r="E267">
        <v>973</v>
      </c>
      <c r="F267">
        <v>263</v>
      </c>
      <c r="H267" t="s">
        <v>5</v>
      </c>
      <c r="I267">
        <f t="shared" si="32"/>
        <v>519.1005823769076</v>
      </c>
      <c r="J267">
        <f t="shared" si="33"/>
        <v>151.20159520206849</v>
      </c>
      <c r="K267">
        <f t="shared" si="34"/>
        <v>2854.0795639723447</v>
      </c>
      <c r="L267">
        <f t="shared" si="35"/>
        <v>732.31282331069144</v>
      </c>
      <c r="M267">
        <v>263</v>
      </c>
      <c r="U267" t="s">
        <v>5</v>
      </c>
      <c r="V267">
        <f t="shared" si="36"/>
        <v>237378.40419268847</v>
      </c>
      <c r="W267">
        <f t="shared" si="37"/>
        <v>71222.006323963811</v>
      </c>
      <c r="X267">
        <f t="shared" si="38"/>
        <v>725224.85434665496</v>
      </c>
      <c r="Y267">
        <f t="shared" si="39"/>
        <v>194707.52914667103</v>
      </c>
      <c r="Z267">
        <v>263</v>
      </c>
    </row>
    <row r="268" spans="1:26" x14ac:dyDescent="0.25">
      <c r="A268" t="s">
        <v>5</v>
      </c>
      <c r="B268">
        <v>455</v>
      </c>
      <c r="C268">
        <v>442</v>
      </c>
      <c r="D268">
        <v>1038</v>
      </c>
      <c r="E268">
        <v>919</v>
      </c>
      <c r="F268">
        <v>264</v>
      </c>
      <c r="H268" t="s">
        <v>5</v>
      </c>
      <c r="I268">
        <f t="shared" si="32"/>
        <v>511.23542203786349</v>
      </c>
      <c r="J268">
        <f t="shared" si="33"/>
        <v>152.93159057051321</v>
      </c>
      <c r="K268">
        <f t="shared" si="34"/>
        <v>2800.1272092658733</v>
      </c>
      <c r="L268">
        <f t="shared" si="35"/>
        <v>691.67059056785752</v>
      </c>
      <c r="M268">
        <v>264</v>
      </c>
      <c r="U268" t="s">
        <v>5</v>
      </c>
      <c r="V268">
        <f t="shared" si="36"/>
        <v>237893.57219489585</v>
      </c>
      <c r="W268">
        <f t="shared" si="37"/>
        <v>71374.072916850098</v>
      </c>
      <c r="X268">
        <f t="shared" si="38"/>
        <v>728051.95773327409</v>
      </c>
      <c r="Y268">
        <f t="shared" si="39"/>
        <v>195419.5208536103</v>
      </c>
      <c r="Z268">
        <v>264</v>
      </c>
    </row>
    <row r="269" spans="1:26" x14ac:dyDescent="0.25">
      <c r="A269" t="s">
        <v>5</v>
      </c>
      <c r="B269">
        <v>455</v>
      </c>
      <c r="C269">
        <v>435</v>
      </c>
      <c r="D269">
        <v>1051</v>
      </c>
      <c r="E269">
        <v>964</v>
      </c>
      <c r="F269">
        <v>265</v>
      </c>
      <c r="H269" t="s">
        <v>5</v>
      </c>
      <c r="I269">
        <f t="shared" si="32"/>
        <v>511.23542203786349</v>
      </c>
      <c r="J269">
        <f t="shared" si="33"/>
        <v>150.5095970546906</v>
      </c>
      <c r="K269">
        <f t="shared" si="34"/>
        <v>2835.1962398250798</v>
      </c>
      <c r="L269">
        <f t="shared" si="35"/>
        <v>725.5391178535524</v>
      </c>
      <c r="M269">
        <v>265</v>
      </c>
      <c r="U269" t="s">
        <v>5</v>
      </c>
      <c r="V269">
        <f t="shared" si="36"/>
        <v>238404.80761693371</v>
      </c>
      <c r="W269">
        <f t="shared" si="37"/>
        <v>71525.793510662697</v>
      </c>
      <c r="X269">
        <f t="shared" si="38"/>
        <v>730869.61945781962</v>
      </c>
      <c r="Y269">
        <f t="shared" si="39"/>
        <v>196128.12570782102</v>
      </c>
      <c r="Z269">
        <v>265</v>
      </c>
    </row>
    <row r="270" spans="1:26" x14ac:dyDescent="0.25">
      <c r="A270" t="s">
        <v>5</v>
      </c>
      <c r="B270">
        <v>457</v>
      </c>
      <c r="C270">
        <v>439</v>
      </c>
      <c r="D270">
        <v>914</v>
      </c>
      <c r="E270">
        <v>960</v>
      </c>
      <c r="F270">
        <v>266</v>
      </c>
      <c r="H270" t="s">
        <v>5</v>
      </c>
      <c r="I270">
        <f t="shared" si="32"/>
        <v>513.48261070616184</v>
      </c>
      <c r="J270">
        <f t="shared" si="33"/>
        <v>151.89359334944638</v>
      </c>
      <c r="K270">
        <f t="shared" si="34"/>
        <v>2465.6226100857498</v>
      </c>
      <c r="L270">
        <f t="shared" si="35"/>
        <v>722.52858209482406</v>
      </c>
      <c r="M270">
        <v>266</v>
      </c>
      <c r="U270" t="s">
        <v>5</v>
      </c>
      <c r="V270">
        <f t="shared" si="36"/>
        <v>238917.16663330572</v>
      </c>
      <c r="W270">
        <f t="shared" si="37"/>
        <v>71676.995105864771</v>
      </c>
      <c r="X270">
        <f t="shared" si="38"/>
        <v>733520.02888277499</v>
      </c>
      <c r="Y270">
        <f t="shared" si="39"/>
        <v>196852.15955779521</v>
      </c>
      <c r="Z270">
        <v>266</v>
      </c>
    </row>
    <row r="271" spans="1:26" x14ac:dyDescent="0.25">
      <c r="A271" t="s">
        <v>5</v>
      </c>
      <c r="B271">
        <v>483</v>
      </c>
      <c r="C271">
        <v>433</v>
      </c>
      <c r="D271">
        <v>1054</v>
      </c>
      <c r="E271">
        <v>983</v>
      </c>
      <c r="F271">
        <v>267</v>
      </c>
      <c r="H271" t="s">
        <v>5</v>
      </c>
      <c r="I271">
        <f t="shared" si="32"/>
        <v>542.6960633940397</v>
      </c>
      <c r="J271">
        <f t="shared" si="33"/>
        <v>149.81759890731271</v>
      </c>
      <c r="K271">
        <f t="shared" si="34"/>
        <v>2843.2890930310505</v>
      </c>
      <c r="L271">
        <f t="shared" si="35"/>
        <v>739.83916270751251</v>
      </c>
      <c r="M271">
        <v>267</v>
      </c>
      <c r="U271" t="s">
        <v>5</v>
      </c>
      <c r="V271">
        <f t="shared" si="36"/>
        <v>239445.25597035582</v>
      </c>
      <c r="W271">
        <f t="shared" si="37"/>
        <v>71827.850701993157</v>
      </c>
      <c r="X271">
        <f t="shared" si="38"/>
        <v>736174.48473433335</v>
      </c>
      <c r="Y271">
        <f t="shared" si="39"/>
        <v>197583.34343019637</v>
      </c>
      <c r="Z271">
        <v>267</v>
      </c>
    </row>
    <row r="272" spans="1:26" x14ac:dyDescent="0.25">
      <c r="A272" t="s">
        <v>5</v>
      </c>
      <c r="B272">
        <v>457</v>
      </c>
      <c r="C272">
        <v>437</v>
      </c>
      <c r="D272">
        <v>1021</v>
      </c>
      <c r="E272">
        <v>994</v>
      </c>
      <c r="F272">
        <v>268</v>
      </c>
      <c r="H272" t="s">
        <v>5</v>
      </c>
      <c r="I272">
        <f t="shared" si="32"/>
        <v>513.48261070616184</v>
      </c>
      <c r="J272">
        <f t="shared" si="33"/>
        <v>151.20159520206849</v>
      </c>
      <c r="K272">
        <f t="shared" si="34"/>
        <v>2754.2677077653725</v>
      </c>
      <c r="L272">
        <f t="shared" si="35"/>
        <v>748.11813604401573</v>
      </c>
      <c r="M272">
        <v>268</v>
      </c>
      <c r="U272" t="s">
        <v>5</v>
      </c>
      <c r="V272">
        <f t="shared" si="36"/>
        <v>239973.34530740592</v>
      </c>
      <c r="W272">
        <f t="shared" si="37"/>
        <v>71978.360299047854</v>
      </c>
      <c r="X272">
        <f t="shared" si="38"/>
        <v>738973.26313473156</v>
      </c>
      <c r="Y272">
        <f t="shared" si="39"/>
        <v>198327.32207957213</v>
      </c>
      <c r="Z272">
        <v>268</v>
      </c>
    </row>
    <row r="273" spans="1:26" x14ac:dyDescent="0.25">
      <c r="A273" t="s">
        <v>5</v>
      </c>
      <c r="B273">
        <v>461</v>
      </c>
      <c r="C273">
        <v>442</v>
      </c>
      <c r="D273">
        <v>1030</v>
      </c>
      <c r="E273">
        <v>960</v>
      </c>
      <c r="F273">
        <v>269</v>
      </c>
      <c r="H273" t="s">
        <v>5</v>
      </c>
      <c r="I273">
        <f t="shared" si="32"/>
        <v>517.97698804275842</v>
      </c>
      <c r="J273">
        <f t="shared" si="33"/>
        <v>152.93159057051321</v>
      </c>
      <c r="K273">
        <f t="shared" si="34"/>
        <v>2778.5462673832844</v>
      </c>
      <c r="L273">
        <f t="shared" si="35"/>
        <v>722.52858209482406</v>
      </c>
      <c r="M273">
        <v>269</v>
      </c>
      <c r="U273" t="s">
        <v>5</v>
      </c>
      <c r="V273">
        <f t="shared" si="36"/>
        <v>240489.07510678039</v>
      </c>
      <c r="W273">
        <f t="shared" si="37"/>
        <v>72130.426891934141</v>
      </c>
      <c r="X273">
        <f t="shared" si="38"/>
        <v>741739.67012230586</v>
      </c>
      <c r="Y273">
        <f t="shared" si="39"/>
        <v>199062.64543864154</v>
      </c>
      <c r="Z273">
        <v>269</v>
      </c>
    </row>
    <row r="274" spans="1:26" x14ac:dyDescent="0.25">
      <c r="A274" t="s">
        <v>5</v>
      </c>
      <c r="B274">
        <v>461</v>
      </c>
      <c r="C274">
        <v>437</v>
      </c>
      <c r="D274">
        <v>996</v>
      </c>
      <c r="E274">
        <v>981</v>
      </c>
      <c r="F274">
        <v>270</v>
      </c>
      <c r="H274" t="s">
        <v>5</v>
      </c>
      <c r="I274">
        <f t="shared" si="32"/>
        <v>517.97698804275842</v>
      </c>
      <c r="J274">
        <f t="shared" si="33"/>
        <v>151.20159520206849</v>
      </c>
      <c r="K274">
        <f t="shared" si="34"/>
        <v>2686.8272643822829</v>
      </c>
      <c r="L274">
        <f t="shared" si="35"/>
        <v>738.33389482814823</v>
      </c>
      <c r="M274">
        <v>270</v>
      </c>
      <c r="U274" t="s">
        <v>5</v>
      </c>
      <c r="V274">
        <f t="shared" si="36"/>
        <v>241007.05209482316</v>
      </c>
      <c r="W274">
        <f t="shared" si="37"/>
        <v>72282.493484820428</v>
      </c>
      <c r="X274">
        <f t="shared" si="38"/>
        <v>744472.35688818863</v>
      </c>
      <c r="Y274">
        <f t="shared" si="39"/>
        <v>199793.07667710303</v>
      </c>
      <c r="Z274">
        <v>270</v>
      </c>
    </row>
    <row r="275" spans="1:26" x14ac:dyDescent="0.25">
      <c r="A275" t="s">
        <v>5</v>
      </c>
      <c r="B275">
        <v>461</v>
      </c>
      <c r="C275">
        <v>448</v>
      </c>
      <c r="D275">
        <v>1006</v>
      </c>
      <c r="E275">
        <v>1333</v>
      </c>
      <c r="F275">
        <v>271</v>
      </c>
      <c r="H275" t="s">
        <v>5</v>
      </c>
      <c r="I275">
        <f t="shared" si="32"/>
        <v>517.97698804275842</v>
      </c>
      <c r="J275">
        <f t="shared" si="33"/>
        <v>155.00758501264687</v>
      </c>
      <c r="K275">
        <f t="shared" si="34"/>
        <v>2713.8034417355188</v>
      </c>
      <c r="L275">
        <f t="shared" si="35"/>
        <v>1003.2610415962504</v>
      </c>
      <c r="M275">
        <v>271</v>
      </c>
      <c r="U275" t="s">
        <v>5</v>
      </c>
      <c r="V275">
        <f t="shared" si="36"/>
        <v>241525.02908286592</v>
      </c>
      <c r="W275">
        <f t="shared" si="37"/>
        <v>72435.598074927781</v>
      </c>
      <c r="X275">
        <f t="shared" si="38"/>
        <v>747172.67224124749</v>
      </c>
      <c r="Y275">
        <f t="shared" si="39"/>
        <v>200663.87414531523</v>
      </c>
      <c r="Z275">
        <v>271</v>
      </c>
    </row>
    <row r="276" spans="1:26" x14ac:dyDescent="0.25">
      <c r="A276" t="s">
        <v>5</v>
      </c>
      <c r="B276">
        <v>470</v>
      </c>
      <c r="C276">
        <v>437</v>
      </c>
      <c r="D276">
        <v>1006</v>
      </c>
      <c r="E276">
        <v>949</v>
      </c>
      <c r="F276">
        <v>272</v>
      </c>
      <c r="H276" t="s">
        <v>5</v>
      </c>
      <c r="I276">
        <f t="shared" si="32"/>
        <v>528.08933705010077</v>
      </c>
      <c r="J276">
        <f t="shared" si="33"/>
        <v>151.20159520206849</v>
      </c>
      <c r="K276">
        <f t="shared" si="34"/>
        <v>2713.8034417355188</v>
      </c>
      <c r="L276">
        <f t="shared" si="35"/>
        <v>714.24960875832085</v>
      </c>
      <c r="M276">
        <v>272</v>
      </c>
      <c r="U276" t="s">
        <v>5</v>
      </c>
      <c r="V276">
        <f t="shared" si="36"/>
        <v>242048.06224541235</v>
      </c>
      <c r="W276">
        <f t="shared" si="37"/>
        <v>72588.702665035133</v>
      </c>
      <c r="X276">
        <f t="shared" si="38"/>
        <v>749886.47568298306</v>
      </c>
      <c r="Y276">
        <f t="shared" si="39"/>
        <v>201522.62947049251</v>
      </c>
      <c r="Z276">
        <v>272</v>
      </c>
    </row>
    <row r="277" spans="1:26" x14ac:dyDescent="0.25">
      <c r="A277" t="s">
        <v>5</v>
      </c>
      <c r="B277">
        <v>459</v>
      </c>
      <c r="C277">
        <v>463</v>
      </c>
      <c r="D277">
        <v>922</v>
      </c>
      <c r="E277">
        <v>944</v>
      </c>
      <c r="F277">
        <v>273</v>
      </c>
      <c r="H277" t="s">
        <v>5</v>
      </c>
      <c r="I277">
        <f t="shared" si="32"/>
        <v>515.72979937446007</v>
      </c>
      <c r="J277">
        <f t="shared" si="33"/>
        <v>160.19757111798103</v>
      </c>
      <c r="K277">
        <f t="shared" si="34"/>
        <v>2487.2035519683382</v>
      </c>
      <c r="L277">
        <f t="shared" si="35"/>
        <v>710.48643905991025</v>
      </c>
      <c r="M277">
        <v>273</v>
      </c>
      <c r="U277" t="s">
        <v>5</v>
      </c>
      <c r="V277">
        <f t="shared" si="36"/>
        <v>242569.97181362464</v>
      </c>
      <c r="W277">
        <f t="shared" si="37"/>
        <v>72744.402248195154</v>
      </c>
      <c r="X277">
        <f t="shared" si="38"/>
        <v>752486.97917983495</v>
      </c>
      <c r="Y277">
        <f t="shared" si="39"/>
        <v>202234.99749440161</v>
      </c>
      <c r="Z277">
        <v>273</v>
      </c>
    </row>
    <row r="278" spans="1:26" x14ac:dyDescent="0.25">
      <c r="A278" t="s">
        <v>5</v>
      </c>
      <c r="B278">
        <v>461</v>
      </c>
      <c r="C278">
        <v>431</v>
      </c>
      <c r="D278">
        <v>949</v>
      </c>
      <c r="E278">
        <v>957</v>
      </c>
      <c r="F278">
        <v>274</v>
      </c>
      <c r="H278" t="s">
        <v>5</v>
      </c>
      <c r="I278">
        <f t="shared" si="32"/>
        <v>517.97698804275842</v>
      </c>
      <c r="J278">
        <f t="shared" si="33"/>
        <v>149.12560075993483</v>
      </c>
      <c r="K278">
        <f t="shared" si="34"/>
        <v>2560.0392308220748</v>
      </c>
      <c r="L278">
        <f t="shared" si="35"/>
        <v>720.27068027577764</v>
      </c>
      <c r="M278">
        <v>274</v>
      </c>
      <c r="U278" t="s">
        <v>5</v>
      </c>
      <c r="V278">
        <f t="shared" si="36"/>
        <v>243086.82520733326</v>
      </c>
      <c r="W278">
        <f t="shared" si="37"/>
        <v>72899.063834134111</v>
      </c>
      <c r="X278">
        <f t="shared" si="38"/>
        <v>755010.60057123017</v>
      </c>
      <c r="Y278">
        <f t="shared" si="39"/>
        <v>202950.37605406946</v>
      </c>
      <c r="Z278">
        <v>274</v>
      </c>
    </row>
    <row r="279" spans="1:26" x14ac:dyDescent="0.25">
      <c r="A279" t="s">
        <v>5</v>
      </c>
      <c r="B279">
        <v>457</v>
      </c>
      <c r="C279">
        <v>461</v>
      </c>
      <c r="D279">
        <v>914</v>
      </c>
      <c r="E279">
        <v>991</v>
      </c>
      <c r="F279">
        <v>275</v>
      </c>
      <c r="H279" t="s">
        <v>5</v>
      </c>
      <c r="I279">
        <f t="shared" si="32"/>
        <v>513.48261070616184</v>
      </c>
      <c r="J279">
        <f t="shared" si="33"/>
        <v>159.50557297060314</v>
      </c>
      <c r="K279">
        <f t="shared" si="34"/>
        <v>2465.6226100857498</v>
      </c>
      <c r="L279">
        <f t="shared" si="35"/>
        <v>745.86023422496942</v>
      </c>
      <c r="M279">
        <v>275</v>
      </c>
      <c r="U279" t="s">
        <v>5</v>
      </c>
      <c r="V279">
        <f t="shared" si="36"/>
        <v>243602.55500670773</v>
      </c>
      <c r="W279">
        <f t="shared" si="37"/>
        <v>73053.379420999379</v>
      </c>
      <c r="X279">
        <f t="shared" si="38"/>
        <v>757523.43149168405</v>
      </c>
      <c r="Y279">
        <f t="shared" si="39"/>
        <v>203683.44151131983</v>
      </c>
      <c r="Z279">
        <v>275</v>
      </c>
    </row>
    <row r="280" spans="1:26" x14ac:dyDescent="0.25">
      <c r="A280" t="s">
        <v>5</v>
      </c>
      <c r="B280">
        <v>466</v>
      </c>
      <c r="C280">
        <v>446</v>
      </c>
      <c r="D280">
        <v>982</v>
      </c>
      <c r="E280">
        <v>984</v>
      </c>
      <c r="F280">
        <v>276</v>
      </c>
      <c r="H280" t="s">
        <v>5</v>
      </c>
      <c r="I280">
        <f t="shared" si="32"/>
        <v>523.59495971350418</v>
      </c>
      <c r="J280">
        <f t="shared" si="33"/>
        <v>154.31558686526898</v>
      </c>
      <c r="K280">
        <f t="shared" si="34"/>
        <v>2649.0606160877528</v>
      </c>
      <c r="L280">
        <f t="shared" si="35"/>
        <v>740.59179664719466</v>
      </c>
      <c r="M280">
        <v>276</v>
      </c>
      <c r="U280" t="s">
        <v>5</v>
      </c>
      <c r="V280">
        <f t="shared" si="36"/>
        <v>244121.09379191755</v>
      </c>
      <c r="W280">
        <f t="shared" si="37"/>
        <v>73210.290000917317</v>
      </c>
      <c r="X280">
        <f t="shared" si="38"/>
        <v>760080.77310477081</v>
      </c>
      <c r="Y280">
        <f t="shared" si="39"/>
        <v>204426.66752675592</v>
      </c>
      <c r="Z280">
        <v>276</v>
      </c>
    </row>
    <row r="281" spans="1:26" x14ac:dyDescent="0.25">
      <c r="A281" t="s">
        <v>5</v>
      </c>
      <c r="B281">
        <v>470</v>
      </c>
      <c r="C281">
        <v>446</v>
      </c>
      <c r="D281">
        <v>998</v>
      </c>
      <c r="E281">
        <v>904</v>
      </c>
      <c r="F281">
        <v>277</v>
      </c>
      <c r="H281" t="s">
        <v>5</v>
      </c>
      <c r="I281">
        <f t="shared" si="32"/>
        <v>528.08933705010077</v>
      </c>
      <c r="J281">
        <f t="shared" si="33"/>
        <v>154.31558686526898</v>
      </c>
      <c r="K281">
        <f t="shared" si="34"/>
        <v>2692.22249985293</v>
      </c>
      <c r="L281">
        <f t="shared" si="35"/>
        <v>680.38108147262597</v>
      </c>
      <c r="M281">
        <v>277</v>
      </c>
      <c r="U281" t="s">
        <v>5</v>
      </c>
      <c r="V281">
        <f t="shared" si="36"/>
        <v>244646.93594029936</v>
      </c>
      <c r="W281">
        <f t="shared" si="37"/>
        <v>73364.605587782586</v>
      </c>
      <c r="X281">
        <f t="shared" si="38"/>
        <v>762751.41466274112</v>
      </c>
      <c r="Y281">
        <f t="shared" si="39"/>
        <v>205137.15396581581</v>
      </c>
      <c r="Z281">
        <v>277</v>
      </c>
    </row>
    <row r="282" spans="1:26" x14ac:dyDescent="0.25">
      <c r="A282" t="s">
        <v>5</v>
      </c>
      <c r="B282">
        <v>457</v>
      </c>
      <c r="C282">
        <v>442</v>
      </c>
      <c r="D282">
        <v>930</v>
      </c>
      <c r="E282">
        <v>981</v>
      </c>
      <c r="F282">
        <v>278</v>
      </c>
      <c r="H282" t="s">
        <v>5</v>
      </c>
      <c r="I282">
        <f t="shared" si="32"/>
        <v>513.48261070616184</v>
      </c>
      <c r="J282">
        <f t="shared" si="33"/>
        <v>152.93159057051321</v>
      </c>
      <c r="K282">
        <f t="shared" si="34"/>
        <v>2508.784493850927</v>
      </c>
      <c r="L282">
        <f t="shared" si="35"/>
        <v>738.33389482814823</v>
      </c>
      <c r="M282">
        <v>278</v>
      </c>
      <c r="U282" t="s">
        <v>5</v>
      </c>
      <c r="V282">
        <f t="shared" si="36"/>
        <v>245167.7219141775</v>
      </c>
      <c r="W282">
        <f t="shared" si="37"/>
        <v>73518.229176500477</v>
      </c>
      <c r="X282">
        <f t="shared" si="38"/>
        <v>765351.91815959301</v>
      </c>
      <c r="Y282">
        <f t="shared" si="39"/>
        <v>205846.5114539662</v>
      </c>
      <c r="Z282">
        <v>278</v>
      </c>
    </row>
    <row r="283" spans="1:26" x14ac:dyDescent="0.25">
      <c r="A283" t="s">
        <v>5</v>
      </c>
      <c r="B283">
        <v>458</v>
      </c>
      <c r="C283">
        <v>439</v>
      </c>
      <c r="D283">
        <v>1002</v>
      </c>
      <c r="E283">
        <v>973</v>
      </c>
      <c r="F283">
        <v>279</v>
      </c>
      <c r="H283" t="s">
        <v>5</v>
      </c>
      <c r="I283">
        <f t="shared" si="32"/>
        <v>514.6062050403109</v>
      </c>
      <c r="J283">
        <f t="shared" si="33"/>
        <v>151.89359334944638</v>
      </c>
      <c r="K283">
        <f t="shared" si="34"/>
        <v>2703.0129707942247</v>
      </c>
      <c r="L283">
        <f t="shared" si="35"/>
        <v>732.31282331069144</v>
      </c>
      <c r="M283">
        <v>279</v>
      </c>
      <c r="U283" t="s">
        <v>5</v>
      </c>
      <c r="V283">
        <f t="shared" si="36"/>
        <v>245681.76632205074</v>
      </c>
      <c r="W283">
        <f t="shared" si="37"/>
        <v>73670.641768460453</v>
      </c>
      <c r="X283">
        <f t="shared" si="38"/>
        <v>767957.81689191563</v>
      </c>
      <c r="Y283">
        <f t="shared" si="39"/>
        <v>206581.83481303562</v>
      </c>
      <c r="Z283">
        <v>279</v>
      </c>
    </row>
    <row r="284" spans="1:26" x14ac:dyDescent="0.25">
      <c r="A284" t="s">
        <v>5</v>
      </c>
      <c r="B284">
        <v>580</v>
      </c>
      <c r="C284">
        <v>439</v>
      </c>
      <c r="D284">
        <v>1011</v>
      </c>
      <c r="E284">
        <v>997</v>
      </c>
      <c r="F284">
        <v>280</v>
      </c>
      <c r="H284" t="s">
        <v>5</v>
      </c>
      <c r="I284">
        <f t="shared" si="32"/>
        <v>651.68471380650738</v>
      </c>
      <c r="J284">
        <f t="shared" si="33"/>
        <v>151.89359334944638</v>
      </c>
      <c r="K284">
        <f t="shared" si="34"/>
        <v>2727.2915304121366</v>
      </c>
      <c r="L284">
        <f t="shared" si="35"/>
        <v>750.37603786306204</v>
      </c>
      <c r="M284">
        <v>280</v>
      </c>
      <c r="U284" t="s">
        <v>5</v>
      </c>
      <c r="V284">
        <f t="shared" si="36"/>
        <v>246264.91178147413</v>
      </c>
      <c r="W284">
        <f t="shared" si="37"/>
        <v>73822.535361809903</v>
      </c>
      <c r="X284">
        <f t="shared" si="38"/>
        <v>770672.96914251882</v>
      </c>
      <c r="Y284">
        <f t="shared" si="39"/>
        <v>207323.17924362249</v>
      </c>
      <c r="Z284">
        <v>280</v>
      </c>
    </row>
    <row r="285" spans="1:26" x14ac:dyDescent="0.25">
      <c r="A285" t="s">
        <v>5</v>
      </c>
      <c r="B285">
        <v>529</v>
      </c>
      <c r="C285">
        <v>488</v>
      </c>
      <c r="D285">
        <v>1035</v>
      </c>
      <c r="E285">
        <v>998</v>
      </c>
      <c r="F285">
        <v>281</v>
      </c>
      <c r="H285" t="s">
        <v>5</v>
      </c>
      <c r="I285">
        <f t="shared" si="32"/>
        <v>594.3814027649006</v>
      </c>
      <c r="J285">
        <f t="shared" si="33"/>
        <v>168.84754796020462</v>
      </c>
      <c r="K285">
        <f t="shared" si="34"/>
        <v>2792.0343560599026</v>
      </c>
      <c r="L285">
        <f t="shared" si="35"/>
        <v>751.12867180274418</v>
      </c>
      <c r="M285">
        <v>281</v>
      </c>
      <c r="U285" t="s">
        <v>5</v>
      </c>
      <c r="V285">
        <f t="shared" si="36"/>
        <v>246887.94483975985</v>
      </c>
      <c r="W285">
        <f t="shared" si="37"/>
        <v>73982.905932464724</v>
      </c>
      <c r="X285">
        <f t="shared" si="38"/>
        <v>773432.63208575489</v>
      </c>
      <c r="Y285">
        <f t="shared" si="39"/>
        <v>208073.93159845538</v>
      </c>
      <c r="Z285">
        <v>281</v>
      </c>
    </row>
    <row r="286" spans="1:26" x14ac:dyDescent="0.25">
      <c r="A286" t="s">
        <v>5</v>
      </c>
      <c r="B286">
        <v>461</v>
      </c>
      <c r="C286">
        <v>437</v>
      </c>
      <c r="D286">
        <v>982</v>
      </c>
      <c r="E286">
        <v>991</v>
      </c>
      <c r="F286">
        <v>282</v>
      </c>
      <c r="H286" t="s">
        <v>5</v>
      </c>
      <c r="I286">
        <f t="shared" si="32"/>
        <v>517.97698804275842</v>
      </c>
      <c r="J286">
        <f t="shared" si="33"/>
        <v>151.20159520206849</v>
      </c>
      <c r="K286">
        <f t="shared" si="34"/>
        <v>2649.0606160877528</v>
      </c>
      <c r="L286">
        <f t="shared" si="35"/>
        <v>745.86023422496942</v>
      </c>
      <c r="M286">
        <v>282</v>
      </c>
      <c r="U286" t="s">
        <v>5</v>
      </c>
      <c r="V286">
        <f t="shared" si="36"/>
        <v>247444.12403516367</v>
      </c>
      <c r="W286">
        <f t="shared" si="37"/>
        <v>74142.930504045857</v>
      </c>
      <c r="X286">
        <f t="shared" si="38"/>
        <v>776153.17957182869</v>
      </c>
      <c r="Y286">
        <f t="shared" si="39"/>
        <v>208822.42605146923</v>
      </c>
      <c r="Z286">
        <v>282</v>
      </c>
    </row>
    <row r="287" spans="1:26" x14ac:dyDescent="0.25">
      <c r="A287" t="s">
        <v>5</v>
      </c>
      <c r="B287">
        <v>453</v>
      </c>
      <c r="C287">
        <v>439</v>
      </c>
      <c r="D287">
        <v>974</v>
      </c>
      <c r="E287">
        <v>966</v>
      </c>
      <c r="F287">
        <v>283</v>
      </c>
      <c r="H287" t="s">
        <v>5</v>
      </c>
      <c r="I287">
        <f t="shared" si="32"/>
        <v>508.98823336956519</v>
      </c>
      <c r="J287">
        <f t="shared" si="33"/>
        <v>151.89359334944638</v>
      </c>
      <c r="K287">
        <f t="shared" si="34"/>
        <v>2627.4796742051644</v>
      </c>
      <c r="L287">
        <f t="shared" si="35"/>
        <v>727.04438573291668</v>
      </c>
      <c r="M287">
        <v>283</v>
      </c>
      <c r="U287" t="s">
        <v>5</v>
      </c>
      <c r="V287">
        <f t="shared" si="36"/>
        <v>247957.60664586982</v>
      </c>
      <c r="W287">
        <f t="shared" si="37"/>
        <v>74294.478098321619</v>
      </c>
      <c r="X287">
        <f t="shared" si="38"/>
        <v>778791.4497169751</v>
      </c>
      <c r="Y287">
        <f t="shared" si="39"/>
        <v>209558.87836144818</v>
      </c>
      <c r="Z287">
        <v>283</v>
      </c>
    </row>
    <row r="288" spans="1:26" x14ac:dyDescent="0.25">
      <c r="A288" t="s">
        <v>5</v>
      </c>
      <c r="B288">
        <v>481</v>
      </c>
      <c r="C288">
        <v>442</v>
      </c>
      <c r="D288">
        <v>987</v>
      </c>
      <c r="E288">
        <v>948</v>
      </c>
      <c r="F288">
        <v>284</v>
      </c>
      <c r="H288" t="s">
        <v>5</v>
      </c>
      <c r="I288">
        <f t="shared" si="32"/>
        <v>540.44887472574146</v>
      </c>
      <c r="J288">
        <f t="shared" si="33"/>
        <v>152.93159057051321</v>
      </c>
      <c r="K288">
        <f t="shared" si="34"/>
        <v>2662.548704764371</v>
      </c>
      <c r="L288">
        <f t="shared" si="35"/>
        <v>713.49697481863871</v>
      </c>
      <c r="M288">
        <v>284</v>
      </c>
      <c r="U288" t="s">
        <v>5</v>
      </c>
      <c r="V288">
        <f t="shared" si="36"/>
        <v>248482.32519991748</v>
      </c>
      <c r="W288">
        <f t="shared" si="37"/>
        <v>74446.890690281594</v>
      </c>
      <c r="X288">
        <f t="shared" si="38"/>
        <v>781436.46390645986</v>
      </c>
      <c r="Y288">
        <f t="shared" si="39"/>
        <v>210279.14904172395</v>
      </c>
      <c r="Z288">
        <v>284</v>
      </c>
    </row>
    <row r="289" spans="1:26" x14ac:dyDescent="0.25">
      <c r="A289" t="s">
        <v>5</v>
      </c>
      <c r="B289">
        <v>464</v>
      </c>
      <c r="C289">
        <v>442</v>
      </c>
      <c r="D289">
        <v>1006</v>
      </c>
      <c r="E289">
        <v>1001</v>
      </c>
      <c r="F289">
        <v>285</v>
      </c>
      <c r="H289" t="s">
        <v>5</v>
      </c>
      <c r="I289">
        <f t="shared" si="32"/>
        <v>521.34777104520583</v>
      </c>
      <c r="J289">
        <f t="shared" si="33"/>
        <v>152.93159057051321</v>
      </c>
      <c r="K289">
        <f t="shared" si="34"/>
        <v>2713.8034417355188</v>
      </c>
      <c r="L289">
        <f t="shared" si="35"/>
        <v>753.38657362179049</v>
      </c>
      <c r="M289">
        <v>285</v>
      </c>
      <c r="U289" t="s">
        <v>5</v>
      </c>
      <c r="V289">
        <f t="shared" si="36"/>
        <v>249013.22352280296</v>
      </c>
      <c r="W289">
        <f t="shared" si="37"/>
        <v>74599.82228085211</v>
      </c>
      <c r="X289">
        <f t="shared" si="38"/>
        <v>784124.63997970975</v>
      </c>
      <c r="Y289">
        <f t="shared" si="39"/>
        <v>211012.59081594416</v>
      </c>
      <c r="Z289">
        <v>285</v>
      </c>
    </row>
    <row r="290" spans="1:26" x14ac:dyDescent="0.25">
      <c r="A290" t="s">
        <v>5</v>
      </c>
      <c r="B290">
        <v>467</v>
      </c>
      <c r="C290">
        <v>439</v>
      </c>
      <c r="D290">
        <v>1017</v>
      </c>
      <c r="E290">
        <v>937</v>
      </c>
      <c r="F290">
        <v>286</v>
      </c>
      <c r="H290" t="s">
        <v>5</v>
      </c>
      <c r="I290">
        <f t="shared" si="32"/>
        <v>524.71855404765336</v>
      </c>
      <c r="J290">
        <f t="shared" si="33"/>
        <v>151.89359334944638</v>
      </c>
      <c r="K290">
        <f t="shared" si="34"/>
        <v>2743.4772368240783</v>
      </c>
      <c r="L290">
        <f t="shared" si="35"/>
        <v>705.21800148213549</v>
      </c>
      <c r="M290">
        <v>286</v>
      </c>
      <c r="U290" t="s">
        <v>5</v>
      </c>
      <c r="V290">
        <f t="shared" si="36"/>
        <v>249536.25668534939</v>
      </c>
      <c r="W290">
        <f t="shared" si="37"/>
        <v>74752.234872812085</v>
      </c>
      <c r="X290">
        <f t="shared" si="38"/>
        <v>786853.28031898953</v>
      </c>
      <c r="Y290">
        <f t="shared" si="39"/>
        <v>211741.89310349611</v>
      </c>
      <c r="Z290">
        <v>286</v>
      </c>
    </row>
    <row r="291" spans="1:26" x14ac:dyDescent="0.25">
      <c r="A291" t="s">
        <v>5</v>
      </c>
      <c r="B291">
        <v>457</v>
      </c>
      <c r="C291">
        <v>450</v>
      </c>
      <c r="D291">
        <v>1032</v>
      </c>
      <c r="E291">
        <v>964</v>
      </c>
      <c r="F291">
        <v>287</v>
      </c>
      <c r="H291" t="s">
        <v>5</v>
      </c>
      <c r="I291">
        <f t="shared" si="32"/>
        <v>513.48261070616184</v>
      </c>
      <c r="J291">
        <f t="shared" si="33"/>
        <v>155.69958316002476</v>
      </c>
      <c r="K291">
        <f t="shared" si="34"/>
        <v>2783.941502853932</v>
      </c>
      <c r="L291">
        <f t="shared" si="35"/>
        <v>725.5391178535524</v>
      </c>
      <c r="M291">
        <v>287</v>
      </c>
      <c r="U291" t="s">
        <v>5</v>
      </c>
      <c r="V291">
        <f t="shared" si="36"/>
        <v>250055.3572677263</v>
      </c>
      <c r="W291">
        <f t="shared" si="37"/>
        <v>74906.031461066814</v>
      </c>
      <c r="X291">
        <f t="shared" si="38"/>
        <v>789616.98968882859</v>
      </c>
      <c r="Y291">
        <f t="shared" si="39"/>
        <v>212457.27166316396</v>
      </c>
      <c r="Z291">
        <v>287</v>
      </c>
    </row>
    <row r="292" spans="1:26" x14ac:dyDescent="0.25">
      <c r="A292" t="s">
        <v>5</v>
      </c>
      <c r="B292">
        <v>453</v>
      </c>
      <c r="C292">
        <v>444</v>
      </c>
      <c r="D292">
        <v>1025</v>
      </c>
      <c r="E292">
        <v>977</v>
      </c>
      <c r="F292">
        <v>288</v>
      </c>
      <c r="H292" t="s">
        <v>5</v>
      </c>
      <c r="I292">
        <f t="shared" si="32"/>
        <v>508.98823336956519</v>
      </c>
      <c r="J292">
        <f t="shared" si="33"/>
        <v>153.6235887178911</v>
      </c>
      <c r="K292">
        <f t="shared" si="34"/>
        <v>2765.0581787066667</v>
      </c>
      <c r="L292">
        <f t="shared" si="35"/>
        <v>735.32335906941989</v>
      </c>
      <c r="M292">
        <v>288</v>
      </c>
      <c r="U292" t="s">
        <v>5</v>
      </c>
      <c r="V292">
        <f t="shared" si="36"/>
        <v>250566.59268976416</v>
      </c>
      <c r="W292">
        <f t="shared" si="37"/>
        <v>75060.69304700577</v>
      </c>
      <c r="X292">
        <f t="shared" si="38"/>
        <v>792391.48952960887</v>
      </c>
      <c r="Y292">
        <f t="shared" si="39"/>
        <v>213187.70290162545</v>
      </c>
      <c r="Z292">
        <v>288</v>
      </c>
    </row>
    <row r="293" spans="1:26" x14ac:dyDescent="0.25">
      <c r="A293" t="s">
        <v>5</v>
      </c>
      <c r="B293">
        <v>457</v>
      </c>
      <c r="C293">
        <v>444</v>
      </c>
      <c r="D293">
        <v>1037</v>
      </c>
      <c r="E293">
        <v>946</v>
      </c>
      <c r="F293">
        <v>289</v>
      </c>
      <c r="H293" t="s">
        <v>5</v>
      </c>
      <c r="I293">
        <f t="shared" si="32"/>
        <v>513.48261070616184</v>
      </c>
      <c r="J293">
        <f t="shared" si="33"/>
        <v>153.6235887178911</v>
      </c>
      <c r="K293">
        <f t="shared" si="34"/>
        <v>2797.4295915305497</v>
      </c>
      <c r="L293">
        <f t="shared" si="35"/>
        <v>711.99170693927454</v>
      </c>
      <c r="M293">
        <v>289</v>
      </c>
      <c r="U293" t="s">
        <v>5</v>
      </c>
      <c r="V293">
        <f t="shared" si="36"/>
        <v>251077.82811180202</v>
      </c>
      <c r="W293">
        <f t="shared" si="37"/>
        <v>75214.316635723662</v>
      </c>
      <c r="X293">
        <f t="shared" si="38"/>
        <v>795172.7334147275</v>
      </c>
      <c r="Y293">
        <f t="shared" si="39"/>
        <v>213911.36043462981</v>
      </c>
      <c r="Z293">
        <v>289</v>
      </c>
    </row>
    <row r="294" spans="1:26" x14ac:dyDescent="0.25">
      <c r="A294" t="s">
        <v>5</v>
      </c>
      <c r="B294">
        <v>463</v>
      </c>
      <c r="C294">
        <v>439</v>
      </c>
      <c r="D294">
        <v>1033</v>
      </c>
      <c r="E294">
        <v>987</v>
      </c>
      <c r="F294">
        <v>290</v>
      </c>
      <c r="H294" t="s">
        <v>5</v>
      </c>
      <c r="I294">
        <f t="shared" si="32"/>
        <v>520.22417671105666</v>
      </c>
      <c r="J294">
        <f t="shared" si="33"/>
        <v>151.89359334944638</v>
      </c>
      <c r="K294">
        <f t="shared" si="34"/>
        <v>2786.6391205892555</v>
      </c>
      <c r="L294">
        <f t="shared" si="35"/>
        <v>742.84969846624097</v>
      </c>
      <c r="M294">
        <v>290</v>
      </c>
      <c r="U294" t="s">
        <v>5</v>
      </c>
      <c r="V294">
        <f t="shared" si="36"/>
        <v>251594.68150551064</v>
      </c>
      <c r="W294">
        <f t="shared" si="37"/>
        <v>75367.075226757326</v>
      </c>
      <c r="X294">
        <f t="shared" si="38"/>
        <v>797964.76777078735</v>
      </c>
      <c r="Y294">
        <f t="shared" si="39"/>
        <v>214638.78113733255</v>
      </c>
      <c r="Z294">
        <v>290</v>
      </c>
    </row>
    <row r="295" spans="1:26" x14ac:dyDescent="0.25">
      <c r="A295" t="s">
        <v>5</v>
      </c>
      <c r="B295">
        <v>468</v>
      </c>
      <c r="C295">
        <v>453</v>
      </c>
      <c r="D295">
        <v>1033</v>
      </c>
      <c r="E295">
        <v>988</v>
      </c>
      <c r="F295">
        <v>291</v>
      </c>
      <c r="H295" t="s">
        <v>5</v>
      </c>
      <c r="I295">
        <f t="shared" si="32"/>
        <v>525.84214838180242</v>
      </c>
      <c r="J295">
        <f t="shared" si="33"/>
        <v>156.73758038109159</v>
      </c>
      <c r="K295">
        <f t="shared" si="34"/>
        <v>2786.6391205892555</v>
      </c>
      <c r="L295">
        <f t="shared" si="35"/>
        <v>743.60233240592299</v>
      </c>
      <c r="M295">
        <v>291</v>
      </c>
      <c r="U295" t="s">
        <v>5</v>
      </c>
      <c r="V295">
        <f t="shared" si="36"/>
        <v>252117.71466805707</v>
      </c>
      <c r="W295">
        <f t="shared" si="37"/>
        <v>75521.390813622595</v>
      </c>
      <c r="X295">
        <f t="shared" si="38"/>
        <v>800751.4068913766</v>
      </c>
      <c r="Y295">
        <f t="shared" si="39"/>
        <v>215382.00715276864</v>
      </c>
      <c r="Z295">
        <v>291</v>
      </c>
    </row>
    <row r="296" spans="1:26" x14ac:dyDescent="0.25">
      <c r="A296" t="s">
        <v>5</v>
      </c>
      <c r="B296">
        <v>465</v>
      </c>
      <c r="C296">
        <v>435</v>
      </c>
      <c r="D296">
        <v>1001</v>
      </c>
      <c r="E296">
        <v>946</v>
      </c>
      <c r="F296">
        <v>292</v>
      </c>
      <c r="H296" t="s">
        <v>5</v>
      </c>
      <c r="I296">
        <f t="shared" si="32"/>
        <v>522.47136537935501</v>
      </c>
      <c r="J296">
        <f t="shared" si="33"/>
        <v>150.5095970546906</v>
      </c>
      <c r="K296">
        <f t="shared" si="34"/>
        <v>2700.3153530589007</v>
      </c>
      <c r="L296">
        <f t="shared" si="35"/>
        <v>711.99170693927454</v>
      </c>
      <c r="M296">
        <v>292</v>
      </c>
      <c r="U296" t="s">
        <v>5</v>
      </c>
      <c r="V296">
        <f t="shared" si="36"/>
        <v>252641.87142493765</v>
      </c>
      <c r="W296">
        <f t="shared" si="37"/>
        <v>75675.014402340486</v>
      </c>
      <c r="X296">
        <f t="shared" si="38"/>
        <v>803494.88412820071</v>
      </c>
      <c r="Y296">
        <f t="shared" si="39"/>
        <v>216109.80417244125</v>
      </c>
      <c r="Z296">
        <v>292</v>
      </c>
    </row>
    <row r="297" spans="1:26" x14ac:dyDescent="0.25">
      <c r="A297" t="s">
        <v>5</v>
      </c>
      <c r="B297">
        <v>460</v>
      </c>
      <c r="C297">
        <v>448</v>
      </c>
      <c r="D297">
        <v>932</v>
      </c>
      <c r="E297">
        <v>939</v>
      </c>
      <c r="F297">
        <v>293</v>
      </c>
      <c r="H297" t="s">
        <v>5</v>
      </c>
      <c r="I297">
        <f t="shared" si="32"/>
        <v>516.85339370860925</v>
      </c>
      <c r="J297">
        <f t="shared" si="33"/>
        <v>155.00758501264687</v>
      </c>
      <c r="K297">
        <f t="shared" si="34"/>
        <v>2514.1797293215741</v>
      </c>
      <c r="L297">
        <f t="shared" si="35"/>
        <v>706.72326936149977</v>
      </c>
      <c r="M297">
        <v>293</v>
      </c>
      <c r="U297" t="s">
        <v>5</v>
      </c>
      <c r="V297">
        <f t="shared" si="36"/>
        <v>253161.53380448165</v>
      </c>
      <c r="W297">
        <f t="shared" si="37"/>
        <v>75827.77299337415</v>
      </c>
      <c r="X297">
        <f t="shared" si="38"/>
        <v>806102.13166939095</v>
      </c>
      <c r="Y297">
        <f t="shared" si="39"/>
        <v>216819.16166059164</v>
      </c>
      <c r="Z297">
        <v>293</v>
      </c>
    </row>
    <row r="298" spans="1:26" x14ac:dyDescent="0.25">
      <c r="A298" t="s">
        <v>5</v>
      </c>
      <c r="B298">
        <v>459</v>
      </c>
      <c r="C298">
        <v>439</v>
      </c>
      <c r="D298">
        <v>1050</v>
      </c>
      <c r="E298">
        <v>973</v>
      </c>
      <c r="F298">
        <v>294</v>
      </c>
      <c r="H298" t="s">
        <v>5</v>
      </c>
      <c r="I298">
        <f t="shared" si="32"/>
        <v>515.72979937446007</v>
      </c>
      <c r="J298">
        <f t="shared" si="33"/>
        <v>151.89359334944638</v>
      </c>
      <c r="K298">
        <f t="shared" si="34"/>
        <v>2832.4986220897563</v>
      </c>
      <c r="L298">
        <f t="shared" si="35"/>
        <v>732.31282331069144</v>
      </c>
      <c r="M298">
        <v>294</v>
      </c>
      <c r="U298" t="s">
        <v>5</v>
      </c>
      <c r="V298">
        <f t="shared" si="36"/>
        <v>253677.82540102318</v>
      </c>
      <c r="W298">
        <f t="shared" si="37"/>
        <v>75981.223582555191</v>
      </c>
      <c r="X298">
        <f t="shared" si="38"/>
        <v>808775.47084509663</v>
      </c>
      <c r="Y298">
        <f t="shared" si="39"/>
        <v>217538.67970692774</v>
      </c>
      <c r="Z298">
        <v>294</v>
      </c>
    </row>
    <row r="299" spans="1:26" x14ac:dyDescent="0.25">
      <c r="A299" t="s">
        <v>5</v>
      </c>
      <c r="B299">
        <v>449</v>
      </c>
      <c r="C299">
        <v>444</v>
      </c>
      <c r="D299">
        <v>1014</v>
      </c>
      <c r="E299">
        <v>982</v>
      </c>
      <c r="F299">
        <v>295</v>
      </c>
      <c r="H299" t="s">
        <v>5</v>
      </c>
      <c r="I299">
        <f t="shared" si="32"/>
        <v>504.49385603296861</v>
      </c>
      <c r="J299">
        <f t="shared" si="33"/>
        <v>153.6235887178911</v>
      </c>
      <c r="K299">
        <f t="shared" si="34"/>
        <v>2735.3843836181072</v>
      </c>
      <c r="L299">
        <f t="shared" si="35"/>
        <v>739.08652876783037</v>
      </c>
      <c r="M299">
        <v>295</v>
      </c>
      <c r="U299" t="s">
        <v>5</v>
      </c>
      <c r="V299">
        <f t="shared" si="36"/>
        <v>254187.93722872689</v>
      </c>
      <c r="W299">
        <f t="shared" si="37"/>
        <v>76133.982173588854</v>
      </c>
      <c r="X299">
        <f t="shared" si="38"/>
        <v>811559.41234795051</v>
      </c>
      <c r="Y299">
        <f t="shared" si="39"/>
        <v>218274.37938296699</v>
      </c>
      <c r="Z299">
        <v>295</v>
      </c>
    </row>
    <row r="300" spans="1:26" x14ac:dyDescent="0.25">
      <c r="A300" t="s">
        <v>5</v>
      </c>
      <c r="B300">
        <v>457</v>
      </c>
      <c r="C300">
        <v>439</v>
      </c>
      <c r="D300">
        <v>1003</v>
      </c>
      <c r="E300">
        <v>999</v>
      </c>
      <c r="F300">
        <v>296</v>
      </c>
      <c r="H300" t="s">
        <v>5</v>
      </c>
      <c r="I300">
        <f t="shared" si="32"/>
        <v>513.48261070616184</v>
      </c>
      <c r="J300">
        <f t="shared" si="33"/>
        <v>151.89359334944638</v>
      </c>
      <c r="K300">
        <f t="shared" si="34"/>
        <v>2705.7105885295482</v>
      </c>
      <c r="L300">
        <f t="shared" si="35"/>
        <v>751.88130574242621</v>
      </c>
      <c r="M300">
        <v>296</v>
      </c>
      <c r="U300" t="s">
        <v>5</v>
      </c>
      <c r="V300">
        <f t="shared" si="36"/>
        <v>254696.92546209646</v>
      </c>
      <c r="W300">
        <f t="shared" si="37"/>
        <v>76286.740764622518</v>
      </c>
      <c r="X300">
        <f t="shared" si="38"/>
        <v>814279.95983402431</v>
      </c>
      <c r="Y300">
        <f t="shared" si="39"/>
        <v>219019.86330022212</v>
      </c>
      <c r="Z300">
        <v>296</v>
      </c>
    </row>
    <row r="301" spans="1:26" x14ac:dyDescent="0.25">
      <c r="A301" t="s">
        <v>5</v>
      </c>
      <c r="B301">
        <v>449</v>
      </c>
      <c r="C301">
        <v>444</v>
      </c>
      <c r="D301">
        <v>1033</v>
      </c>
      <c r="E301">
        <v>976</v>
      </c>
      <c r="F301">
        <v>297</v>
      </c>
      <c r="H301" t="s">
        <v>5</v>
      </c>
      <c r="I301">
        <f t="shared" si="32"/>
        <v>504.49385603296861</v>
      </c>
      <c r="J301">
        <f t="shared" si="33"/>
        <v>153.6235887178911</v>
      </c>
      <c r="K301">
        <f t="shared" si="34"/>
        <v>2786.6391205892555</v>
      </c>
      <c r="L301">
        <f t="shared" si="35"/>
        <v>734.57072512973775</v>
      </c>
      <c r="M301">
        <v>297</v>
      </c>
      <c r="U301" t="s">
        <v>5</v>
      </c>
      <c r="V301">
        <f t="shared" si="36"/>
        <v>255205.91369546604</v>
      </c>
      <c r="W301">
        <f t="shared" si="37"/>
        <v>76439.499355656182</v>
      </c>
      <c r="X301">
        <f t="shared" si="38"/>
        <v>817026.13468858367</v>
      </c>
      <c r="Y301">
        <f t="shared" si="39"/>
        <v>219763.0893156582</v>
      </c>
      <c r="Z301">
        <v>297</v>
      </c>
    </row>
    <row r="302" spans="1:26" x14ac:dyDescent="0.25">
      <c r="A302" t="s">
        <v>5</v>
      </c>
      <c r="B302">
        <v>1472</v>
      </c>
      <c r="C302">
        <v>437</v>
      </c>
      <c r="D302">
        <v>963</v>
      </c>
      <c r="E302">
        <v>1002</v>
      </c>
      <c r="F302">
        <v>298</v>
      </c>
      <c r="H302" t="s">
        <v>5</v>
      </c>
      <c r="I302">
        <f t="shared" si="32"/>
        <v>1653.9308598675495</v>
      </c>
      <c r="J302">
        <f t="shared" si="33"/>
        <v>151.20159520206849</v>
      </c>
      <c r="K302">
        <f t="shared" si="34"/>
        <v>2597.805879116605</v>
      </c>
      <c r="L302">
        <f t="shared" si="35"/>
        <v>754.13920756147252</v>
      </c>
      <c r="M302">
        <v>298</v>
      </c>
      <c r="U302" t="s">
        <v>5</v>
      </c>
      <c r="V302">
        <f t="shared" si="36"/>
        <v>256285.12605341629</v>
      </c>
      <c r="W302">
        <f t="shared" si="37"/>
        <v>76591.911947616158</v>
      </c>
      <c r="X302">
        <f t="shared" si="38"/>
        <v>819718.35718843655</v>
      </c>
      <c r="Y302">
        <f t="shared" si="39"/>
        <v>220507.44428200379</v>
      </c>
      <c r="Z302">
        <v>298</v>
      </c>
    </row>
    <row r="303" spans="1:26" x14ac:dyDescent="0.25">
      <c r="A303" t="s">
        <v>5</v>
      </c>
      <c r="B303">
        <v>1452</v>
      </c>
      <c r="C303">
        <v>1762</v>
      </c>
      <c r="D303">
        <v>1061</v>
      </c>
      <c r="E303">
        <v>996</v>
      </c>
      <c r="F303">
        <v>299</v>
      </c>
      <c r="H303" t="s">
        <v>5</v>
      </c>
      <c r="I303">
        <f t="shared" si="32"/>
        <v>1631.4589731845665</v>
      </c>
      <c r="J303">
        <f t="shared" si="33"/>
        <v>609.65036783991911</v>
      </c>
      <c r="K303">
        <f t="shared" si="34"/>
        <v>2862.1724171783153</v>
      </c>
      <c r="L303">
        <f t="shared" si="35"/>
        <v>749.6234039233799</v>
      </c>
      <c r="M303">
        <v>299</v>
      </c>
      <c r="U303" t="s">
        <v>5</v>
      </c>
      <c r="V303">
        <f t="shared" si="36"/>
        <v>257927.82096994235</v>
      </c>
      <c r="W303">
        <f t="shared" si="37"/>
        <v>76972.337929137153</v>
      </c>
      <c r="X303">
        <f t="shared" si="38"/>
        <v>822448.34633658396</v>
      </c>
      <c r="Y303">
        <f t="shared" si="39"/>
        <v>221259.32558774622</v>
      </c>
      <c r="Z303">
        <v>299</v>
      </c>
    </row>
    <row r="304" spans="1:26" x14ac:dyDescent="0.25">
      <c r="A304" t="s">
        <v>5</v>
      </c>
      <c r="B304">
        <v>1570</v>
      </c>
      <c r="C304">
        <v>1351</v>
      </c>
      <c r="D304">
        <v>1019</v>
      </c>
      <c r="E304">
        <v>976</v>
      </c>
      <c r="F304">
        <v>300</v>
      </c>
      <c r="H304" t="s">
        <v>5</v>
      </c>
      <c r="I304">
        <f t="shared" si="32"/>
        <v>1764.0431046141664</v>
      </c>
      <c r="J304">
        <f t="shared" si="33"/>
        <v>467.44474855376319</v>
      </c>
      <c r="K304">
        <f t="shared" si="34"/>
        <v>2748.8724722947254</v>
      </c>
      <c r="L304">
        <f t="shared" si="35"/>
        <v>734.57072512973775</v>
      </c>
      <c r="M304">
        <v>300</v>
      </c>
      <c r="U304" t="s">
        <v>5</v>
      </c>
      <c r="V304">
        <f t="shared" si="36"/>
        <v>259625.5720088417</v>
      </c>
      <c r="W304">
        <f t="shared" si="37"/>
        <v>77510.885487333988</v>
      </c>
      <c r="X304">
        <f t="shared" si="38"/>
        <v>825253.86878132052</v>
      </c>
      <c r="Y304">
        <f t="shared" si="39"/>
        <v>222001.42265227277</v>
      </c>
      <c r="Z304">
        <v>300</v>
      </c>
    </row>
    <row r="305" spans="1:26" x14ac:dyDescent="0.25">
      <c r="A305" t="s">
        <v>5</v>
      </c>
      <c r="B305">
        <v>1552</v>
      </c>
      <c r="C305">
        <v>1569</v>
      </c>
      <c r="D305">
        <v>1027</v>
      </c>
      <c r="E305">
        <v>942</v>
      </c>
      <c r="F305">
        <v>301</v>
      </c>
      <c r="H305" t="s">
        <v>5</v>
      </c>
      <c r="I305">
        <f t="shared" si="32"/>
        <v>1743.8184065994817</v>
      </c>
      <c r="J305">
        <f t="shared" si="33"/>
        <v>542.87254661795293</v>
      </c>
      <c r="K305">
        <f t="shared" si="34"/>
        <v>2770.4534141773138</v>
      </c>
      <c r="L305">
        <f t="shared" si="35"/>
        <v>708.98117118054608</v>
      </c>
      <c r="M305">
        <v>301</v>
      </c>
      <c r="U305" t="s">
        <v>5</v>
      </c>
      <c r="V305">
        <f t="shared" si="36"/>
        <v>261379.50276444852</v>
      </c>
      <c r="W305">
        <f t="shared" si="37"/>
        <v>78016.044134919852</v>
      </c>
      <c r="X305">
        <f t="shared" si="38"/>
        <v>828013.53172455658</v>
      </c>
      <c r="Y305">
        <f t="shared" si="39"/>
        <v>222723.19860042792</v>
      </c>
      <c r="Z305">
        <v>301</v>
      </c>
    </row>
    <row r="306" spans="1:26" x14ac:dyDescent="0.25">
      <c r="A306" t="s">
        <v>5</v>
      </c>
      <c r="B306">
        <v>1485</v>
      </c>
      <c r="C306">
        <v>1543</v>
      </c>
      <c r="D306">
        <v>1032</v>
      </c>
      <c r="E306">
        <v>1006</v>
      </c>
      <c r="F306">
        <v>302</v>
      </c>
      <c r="H306" t="s">
        <v>5</v>
      </c>
      <c r="I306">
        <f t="shared" si="32"/>
        <v>1668.5375862114886</v>
      </c>
      <c r="J306">
        <f t="shared" si="33"/>
        <v>533.87657070204045</v>
      </c>
      <c r="K306">
        <f t="shared" si="34"/>
        <v>2783.941502853932</v>
      </c>
      <c r="L306">
        <f t="shared" si="35"/>
        <v>757.14974332020097</v>
      </c>
      <c r="M306">
        <v>302</v>
      </c>
      <c r="U306" t="s">
        <v>5</v>
      </c>
      <c r="V306">
        <f t="shared" si="36"/>
        <v>263085.68076085398</v>
      </c>
      <c r="W306">
        <f t="shared" si="37"/>
        <v>78554.41869357985</v>
      </c>
      <c r="X306">
        <f t="shared" si="38"/>
        <v>830790.72918307222</v>
      </c>
      <c r="Y306">
        <f t="shared" si="39"/>
        <v>223456.26405767829</v>
      </c>
      <c r="Z306">
        <v>302</v>
      </c>
    </row>
    <row r="307" spans="1:26" x14ac:dyDescent="0.25">
      <c r="A307" t="s">
        <v>5</v>
      </c>
      <c r="B307">
        <v>1444</v>
      </c>
      <c r="C307">
        <v>1542</v>
      </c>
      <c r="D307">
        <v>986</v>
      </c>
      <c r="E307">
        <v>946</v>
      </c>
      <c r="F307">
        <v>303</v>
      </c>
      <c r="H307" t="s">
        <v>5</v>
      </c>
      <c r="I307">
        <f t="shared" si="32"/>
        <v>1622.4702185113733</v>
      </c>
      <c r="J307">
        <f t="shared" si="33"/>
        <v>533.53057162835148</v>
      </c>
      <c r="K307">
        <f t="shared" si="34"/>
        <v>2659.851087029047</v>
      </c>
      <c r="L307">
        <f t="shared" si="35"/>
        <v>711.99170693927454</v>
      </c>
      <c r="M307">
        <v>303</v>
      </c>
      <c r="U307" t="s">
        <v>5</v>
      </c>
      <c r="V307">
        <f t="shared" si="36"/>
        <v>264731.18466321542</v>
      </c>
      <c r="W307">
        <f t="shared" si="37"/>
        <v>79088.122264745049</v>
      </c>
      <c r="X307">
        <f t="shared" si="38"/>
        <v>833512.62547801377</v>
      </c>
      <c r="Y307">
        <f t="shared" si="39"/>
        <v>224190.83478280803</v>
      </c>
      <c r="Z307">
        <v>303</v>
      </c>
    </row>
    <row r="308" spans="1:26" x14ac:dyDescent="0.25">
      <c r="A308" t="s">
        <v>5</v>
      </c>
      <c r="B308">
        <v>1448</v>
      </c>
      <c r="C308">
        <v>1627</v>
      </c>
      <c r="D308">
        <v>959</v>
      </c>
      <c r="E308">
        <v>990</v>
      </c>
      <c r="F308">
        <v>304</v>
      </c>
      <c r="H308" t="s">
        <v>5</v>
      </c>
      <c r="I308">
        <f t="shared" si="32"/>
        <v>1626.96459584797</v>
      </c>
      <c r="J308">
        <f t="shared" si="33"/>
        <v>562.94049289191173</v>
      </c>
      <c r="K308">
        <f t="shared" si="34"/>
        <v>2587.0154081753108</v>
      </c>
      <c r="L308">
        <f t="shared" si="35"/>
        <v>745.10760028528728</v>
      </c>
      <c r="M308">
        <v>304</v>
      </c>
      <c r="U308" t="s">
        <v>5</v>
      </c>
      <c r="V308">
        <f t="shared" si="36"/>
        <v>266355.90207039507</v>
      </c>
      <c r="W308">
        <f t="shared" si="37"/>
        <v>79636.357797005185</v>
      </c>
      <c r="X308">
        <f t="shared" si="38"/>
        <v>836136.05872561596</v>
      </c>
      <c r="Y308">
        <f t="shared" si="39"/>
        <v>224919.38443642031</v>
      </c>
      <c r="Z308">
        <v>304</v>
      </c>
    </row>
    <row r="309" spans="1:26" x14ac:dyDescent="0.25">
      <c r="A309" t="s">
        <v>5</v>
      </c>
      <c r="B309">
        <v>1407</v>
      </c>
      <c r="C309">
        <v>1552</v>
      </c>
      <c r="D309">
        <v>985</v>
      </c>
      <c r="E309">
        <v>995</v>
      </c>
      <c r="F309">
        <v>305</v>
      </c>
      <c r="H309" t="s">
        <v>5</v>
      </c>
      <c r="I309">
        <f t="shared" si="32"/>
        <v>1580.8972281478548</v>
      </c>
      <c r="J309">
        <f t="shared" si="33"/>
        <v>536.99056236524098</v>
      </c>
      <c r="K309">
        <f t="shared" si="34"/>
        <v>2657.1534692937234</v>
      </c>
      <c r="L309">
        <f t="shared" si="35"/>
        <v>748.87076998369776</v>
      </c>
      <c r="M309">
        <v>305</v>
      </c>
      <c r="U309" t="s">
        <v>5</v>
      </c>
      <c r="V309">
        <f t="shared" si="36"/>
        <v>267959.83298239298</v>
      </c>
      <c r="W309">
        <f t="shared" si="37"/>
        <v>80186.323324633762</v>
      </c>
      <c r="X309">
        <f t="shared" si="38"/>
        <v>838758.14316435053</v>
      </c>
      <c r="Y309">
        <f t="shared" si="39"/>
        <v>225666.37362155481</v>
      </c>
      <c r="Z309">
        <v>305</v>
      </c>
    </row>
    <row r="310" spans="1:26" x14ac:dyDescent="0.25">
      <c r="A310" t="s">
        <v>5</v>
      </c>
      <c r="B310">
        <v>1405</v>
      </c>
      <c r="C310">
        <v>1389</v>
      </c>
      <c r="D310">
        <v>1051</v>
      </c>
      <c r="E310">
        <v>1003</v>
      </c>
      <c r="F310">
        <v>306</v>
      </c>
      <c r="H310" t="s">
        <v>5</v>
      </c>
      <c r="I310">
        <f t="shared" si="32"/>
        <v>1578.6500394795564</v>
      </c>
      <c r="J310">
        <f t="shared" si="33"/>
        <v>480.59271335394305</v>
      </c>
      <c r="K310">
        <f t="shared" si="34"/>
        <v>2835.1962398250798</v>
      </c>
      <c r="L310">
        <f t="shared" si="35"/>
        <v>754.89184150115466</v>
      </c>
      <c r="M310">
        <v>306</v>
      </c>
      <c r="U310" t="s">
        <v>5</v>
      </c>
      <c r="V310">
        <f t="shared" si="36"/>
        <v>269539.6066162067</v>
      </c>
      <c r="W310">
        <f t="shared" si="37"/>
        <v>80695.114962493361</v>
      </c>
      <c r="X310">
        <f t="shared" si="38"/>
        <v>841504.31801890989</v>
      </c>
      <c r="Y310">
        <f t="shared" si="39"/>
        <v>226418.25492729724</v>
      </c>
      <c r="Z310">
        <v>306</v>
      </c>
    </row>
    <row r="311" spans="1:26" x14ac:dyDescent="0.25">
      <c r="A311" t="s">
        <v>5</v>
      </c>
      <c r="B311">
        <v>1460</v>
      </c>
      <c r="C311">
        <v>1490</v>
      </c>
      <c r="D311">
        <v>987</v>
      </c>
      <c r="E311">
        <v>999</v>
      </c>
      <c r="F311">
        <v>307</v>
      </c>
      <c r="H311" t="s">
        <v>5</v>
      </c>
      <c r="I311">
        <f t="shared" si="32"/>
        <v>1640.4477278577599</v>
      </c>
      <c r="J311">
        <f t="shared" si="33"/>
        <v>515.5386197965264</v>
      </c>
      <c r="K311">
        <f t="shared" si="34"/>
        <v>2662.548704764371</v>
      </c>
      <c r="L311">
        <f t="shared" si="35"/>
        <v>751.88130574242621</v>
      </c>
      <c r="M311">
        <v>307</v>
      </c>
      <c r="U311" t="s">
        <v>5</v>
      </c>
      <c r="V311">
        <f t="shared" si="36"/>
        <v>271149.15549987537</v>
      </c>
      <c r="W311">
        <f t="shared" si="37"/>
        <v>81193.180629068593</v>
      </c>
      <c r="X311">
        <f t="shared" si="38"/>
        <v>844253.19049120462</v>
      </c>
      <c r="Y311">
        <f t="shared" si="39"/>
        <v>227171.64150091904</v>
      </c>
      <c r="Z311">
        <v>307</v>
      </c>
    </row>
    <row r="312" spans="1:26" x14ac:dyDescent="0.25">
      <c r="A312" t="s">
        <v>5</v>
      </c>
      <c r="B312">
        <v>1522</v>
      </c>
      <c r="C312">
        <v>1421</v>
      </c>
      <c r="D312">
        <v>1026</v>
      </c>
      <c r="E312">
        <v>955</v>
      </c>
      <c r="F312">
        <v>308</v>
      </c>
      <c r="H312" t="s">
        <v>5</v>
      </c>
      <c r="I312">
        <f t="shared" si="32"/>
        <v>1710.1105765750071</v>
      </c>
      <c r="J312">
        <f t="shared" si="33"/>
        <v>491.66468371198926</v>
      </c>
      <c r="K312">
        <f t="shared" si="34"/>
        <v>2767.7557964419902</v>
      </c>
      <c r="L312">
        <f t="shared" si="35"/>
        <v>718.76541239641347</v>
      </c>
      <c r="M312">
        <v>308</v>
      </c>
      <c r="U312" t="s">
        <v>5</v>
      </c>
      <c r="V312">
        <f t="shared" si="36"/>
        <v>272824.43465209176</v>
      </c>
      <c r="W312">
        <f t="shared" si="37"/>
        <v>81696.782280822852</v>
      </c>
      <c r="X312">
        <f t="shared" si="38"/>
        <v>846968.34274180781</v>
      </c>
      <c r="Y312">
        <f t="shared" si="39"/>
        <v>227906.96485998845</v>
      </c>
      <c r="Z312">
        <v>308</v>
      </c>
    </row>
    <row r="313" spans="1:26" x14ac:dyDescent="0.25">
      <c r="A313" t="s">
        <v>5</v>
      </c>
      <c r="B313">
        <v>1608</v>
      </c>
      <c r="C313">
        <v>1471</v>
      </c>
      <c r="D313">
        <v>1047</v>
      </c>
      <c r="E313">
        <v>948</v>
      </c>
      <c r="F313">
        <v>309</v>
      </c>
      <c r="H313" t="s">
        <v>5</v>
      </c>
      <c r="I313">
        <f t="shared" si="32"/>
        <v>1806.7396893118341</v>
      </c>
      <c r="J313">
        <f t="shared" si="33"/>
        <v>508.96463739643644</v>
      </c>
      <c r="K313">
        <f t="shared" si="34"/>
        <v>2824.4057688837856</v>
      </c>
      <c r="L313">
        <f t="shared" si="35"/>
        <v>713.49697481863871</v>
      </c>
      <c r="M313">
        <v>309</v>
      </c>
      <c r="U313" t="s">
        <v>5</v>
      </c>
      <c r="V313">
        <f t="shared" si="36"/>
        <v>274582.85978503519</v>
      </c>
      <c r="W313">
        <f t="shared" si="37"/>
        <v>82197.096941377065</v>
      </c>
      <c r="X313">
        <f t="shared" si="38"/>
        <v>849764.42352447065</v>
      </c>
      <c r="Y313">
        <f t="shared" si="39"/>
        <v>228623.09605359597</v>
      </c>
      <c r="Z313">
        <v>309</v>
      </c>
    </row>
    <row r="314" spans="1:26" x14ac:dyDescent="0.25">
      <c r="A314" t="s">
        <v>5</v>
      </c>
      <c r="B314">
        <v>1441</v>
      </c>
      <c r="C314">
        <v>1444</v>
      </c>
      <c r="D314">
        <v>945</v>
      </c>
      <c r="E314">
        <v>926</v>
      </c>
      <c r="F314">
        <v>310</v>
      </c>
      <c r="H314" t="s">
        <v>5</v>
      </c>
      <c r="I314">
        <f t="shared" si="32"/>
        <v>1619.099435508926</v>
      </c>
      <c r="J314">
        <f t="shared" si="33"/>
        <v>499.62266240683499</v>
      </c>
      <c r="K314">
        <f t="shared" si="34"/>
        <v>2549.2487598807807</v>
      </c>
      <c r="L314">
        <f t="shared" si="35"/>
        <v>696.93902814563228</v>
      </c>
      <c r="M314">
        <v>310</v>
      </c>
      <c r="U314" t="s">
        <v>5</v>
      </c>
      <c r="V314">
        <f t="shared" si="36"/>
        <v>276295.77934744558</v>
      </c>
      <c r="W314">
        <f t="shared" si="37"/>
        <v>82701.390591278701</v>
      </c>
      <c r="X314">
        <f t="shared" si="38"/>
        <v>852451.25078885292</v>
      </c>
      <c r="Y314">
        <f t="shared" si="39"/>
        <v>229328.31405507811</v>
      </c>
      <c r="Z314">
        <v>310</v>
      </c>
    </row>
    <row r="315" spans="1:26" x14ac:dyDescent="0.25">
      <c r="A315" t="s">
        <v>5</v>
      </c>
      <c r="B315">
        <v>1392</v>
      </c>
      <c r="C315">
        <v>1552</v>
      </c>
      <c r="D315">
        <v>992</v>
      </c>
      <c r="E315">
        <v>967</v>
      </c>
      <c r="F315">
        <v>311</v>
      </c>
      <c r="H315" t="s">
        <v>5</v>
      </c>
      <c r="I315">
        <f t="shared" si="32"/>
        <v>1564.0433131356176</v>
      </c>
      <c r="J315">
        <f t="shared" si="33"/>
        <v>536.99056236524098</v>
      </c>
      <c r="K315">
        <f t="shared" si="34"/>
        <v>2676.0367934409887</v>
      </c>
      <c r="L315">
        <f t="shared" si="35"/>
        <v>727.79701967259882</v>
      </c>
      <c r="M315">
        <v>311</v>
      </c>
      <c r="U315" t="s">
        <v>5</v>
      </c>
      <c r="V315">
        <f t="shared" si="36"/>
        <v>277887.35072176787</v>
      </c>
      <c r="W315">
        <f t="shared" si="37"/>
        <v>83219.697203664735</v>
      </c>
      <c r="X315">
        <f t="shared" si="38"/>
        <v>855063.89356551378</v>
      </c>
      <c r="Y315">
        <f t="shared" si="39"/>
        <v>230040.68207898721</v>
      </c>
      <c r="Z315">
        <v>311</v>
      </c>
    </row>
    <row r="316" spans="1:26" x14ac:dyDescent="0.25">
      <c r="A316" t="s">
        <v>5</v>
      </c>
      <c r="B316">
        <v>1359</v>
      </c>
      <c r="C316">
        <v>1448</v>
      </c>
      <c r="D316">
        <v>1000</v>
      </c>
      <c r="E316">
        <v>980</v>
      </c>
      <c r="F316">
        <v>312</v>
      </c>
      <c r="H316" t="s">
        <v>5</v>
      </c>
      <c r="I316">
        <f t="shared" si="32"/>
        <v>1526.9647001086955</v>
      </c>
      <c r="J316">
        <f t="shared" si="33"/>
        <v>501.00665870159077</v>
      </c>
      <c r="K316">
        <f t="shared" si="34"/>
        <v>2697.6177353235771</v>
      </c>
      <c r="L316">
        <f t="shared" si="35"/>
        <v>737.5812608884662</v>
      </c>
      <c r="M316">
        <v>312</v>
      </c>
      <c r="U316" t="s">
        <v>5</v>
      </c>
      <c r="V316">
        <f t="shared" si="36"/>
        <v>279432.85472839006</v>
      </c>
      <c r="W316">
        <f t="shared" si="37"/>
        <v>83738.695814198145</v>
      </c>
      <c r="X316">
        <f t="shared" si="38"/>
        <v>857750.72082989605</v>
      </c>
      <c r="Y316">
        <f t="shared" si="39"/>
        <v>230773.37121926775</v>
      </c>
      <c r="Z316">
        <v>312</v>
      </c>
    </row>
    <row r="317" spans="1:26" x14ac:dyDescent="0.25">
      <c r="A317" t="s">
        <v>5</v>
      </c>
      <c r="B317">
        <v>1363</v>
      </c>
      <c r="C317">
        <v>1592</v>
      </c>
      <c r="D317">
        <v>947</v>
      </c>
      <c r="E317">
        <v>958</v>
      </c>
      <c r="F317">
        <v>313</v>
      </c>
      <c r="H317" t="s">
        <v>5</v>
      </c>
      <c r="I317">
        <f t="shared" si="32"/>
        <v>1531.4590774452922</v>
      </c>
      <c r="J317">
        <f t="shared" si="33"/>
        <v>550.83052531279873</v>
      </c>
      <c r="K317">
        <f t="shared" si="34"/>
        <v>2554.6439953514277</v>
      </c>
      <c r="L317">
        <f t="shared" si="35"/>
        <v>721.02331421545978</v>
      </c>
      <c r="M317">
        <v>313</v>
      </c>
      <c r="U317" t="s">
        <v>5</v>
      </c>
      <c r="V317">
        <f t="shared" si="36"/>
        <v>280962.06661716703</v>
      </c>
      <c r="W317">
        <f t="shared" si="37"/>
        <v>84264.614406205335</v>
      </c>
      <c r="X317">
        <f t="shared" si="38"/>
        <v>860376.85169523361</v>
      </c>
      <c r="Y317">
        <f t="shared" si="39"/>
        <v>231502.6735068197</v>
      </c>
      <c r="Z317">
        <v>313</v>
      </c>
    </row>
    <row r="318" spans="1:26" x14ac:dyDescent="0.25">
      <c r="A318" t="s">
        <v>5</v>
      </c>
      <c r="B318">
        <v>1391</v>
      </c>
      <c r="C318">
        <v>1534</v>
      </c>
      <c r="D318">
        <v>954</v>
      </c>
      <c r="E318">
        <v>939</v>
      </c>
      <c r="F318">
        <v>314</v>
      </c>
      <c r="H318" t="s">
        <v>5</v>
      </c>
      <c r="I318">
        <f t="shared" si="32"/>
        <v>1562.9197188014684</v>
      </c>
      <c r="J318">
        <f t="shared" si="33"/>
        <v>530.76257903883993</v>
      </c>
      <c r="K318">
        <f t="shared" si="34"/>
        <v>2573.5273194986926</v>
      </c>
      <c r="L318">
        <f t="shared" si="35"/>
        <v>706.72326936149977</v>
      </c>
      <c r="M318">
        <v>314</v>
      </c>
      <c r="U318" t="s">
        <v>5</v>
      </c>
      <c r="V318">
        <f t="shared" si="36"/>
        <v>282509.25601529039</v>
      </c>
      <c r="W318">
        <f t="shared" si="37"/>
        <v>84805.410958381151</v>
      </c>
      <c r="X318">
        <f t="shared" si="38"/>
        <v>862940.93735265872</v>
      </c>
      <c r="Y318">
        <f t="shared" si="39"/>
        <v>232216.54679860818</v>
      </c>
      <c r="Z318">
        <v>314</v>
      </c>
    </row>
    <row r="319" spans="1:26" x14ac:dyDescent="0.25">
      <c r="A319" t="s">
        <v>5</v>
      </c>
      <c r="B319">
        <v>1359</v>
      </c>
      <c r="C319">
        <v>1357</v>
      </c>
      <c r="D319">
        <v>1017</v>
      </c>
      <c r="E319">
        <v>970</v>
      </c>
      <c r="F319">
        <v>315</v>
      </c>
      <c r="H319" t="s">
        <v>5</v>
      </c>
      <c r="I319">
        <f t="shared" si="32"/>
        <v>1526.9647001086955</v>
      </c>
      <c r="J319">
        <f t="shared" si="33"/>
        <v>469.52074299589685</v>
      </c>
      <c r="K319">
        <f t="shared" si="34"/>
        <v>2743.4772368240783</v>
      </c>
      <c r="L319">
        <f t="shared" si="35"/>
        <v>730.05492149164513</v>
      </c>
      <c r="M319">
        <v>315</v>
      </c>
      <c r="U319" t="s">
        <v>5</v>
      </c>
      <c r="V319">
        <f t="shared" si="36"/>
        <v>284054.19822474546</v>
      </c>
      <c r="W319">
        <f t="shared" si="37"/>
        <v>85305.552619398513</v>
      </c>
      <c r="X319">
        <f t="shared" si="38"/>
        <v>865599.43963082007</v>
      </c>
      <c r="Y319">
        <f t="shared" si="39"/>
        <v>232934.93589403474</v>
      </c>
      <c r="Z319">
        <v>315</v>
      </c>
    </row>
    <row r="320" spans="1:26" x14ac:dyDescent="0.25">
      <c r="A320" t="s">
        <v>5</v>
      </c>
      <c r="B320">
        <v>1355</v>
      </c>
      <c r="C320">
        <v>1335</v>
      </c>
      <c r="D320">
        <v>995</v>
      </c>
      <c r="E320">
        <v>933</v>
      </c>
      <c r="F320">
        <v>316</v>
      </c>
      <c r="H320" t="s">
        <v>5</v>
      </c>
      <c r="I320">
        <f t="shared" si="32"/>
        <v>1522.4703227720991</v>
      </c>
      <c r="J320">
        <f t="shared" si="33"/>
        <v>461.90876337474009</v>
      </c>
      <c r="K320">
        <f t="shared" si="34"/>
        <v>2684.1296466469594</v>
      </c>
      <c r="L320">
        <f t="shared" si="35"/>
        <v>702.20746572340704</v>
      </c>
      <c r="M320">
        <v>316</v>
      </c>
      <c r="U320" t="s">
        <v>5</v>
      </c>
      <c r="V320">
        <f t="shared" si="36"/>
        <v>285578.91573618585</v>
      </c>
      <c r="W320">
        <f t="shared" si="37"/>
        <v>85771.267372583825</v>
      </c>
      <c r="X320">
        <f t="shared" si="38"/>
        <v>868313.24307255563</v>
      </c>
      <c r="Y320">
        <f t="shared" si="39"/>
        <v>233651.06708764227</v>
      </c>
      <c r="Z320">
        <v>316</v>
      </c>
    </row>
    <row r="321" spans="1:26" x14ac:dyDescent="0.25">
      <c r="A321" t="s">
        <v>5</v>
      </c>
      <c r="B321">
        <v>1362</v>
      </c>
      <c r="C321">
        <v>1399</v>
      </c>
      <c r="D321">
        <v>928</v>
      </c>
      <c r="E321">
        <v>997</v>
      </c>
      <c r="F321">
        <v>317</v>
      </c>
      <c r="H321" t="s">
        <v>5</v>
      </c>
      <c r="I321">
        <f t="shared" si="32"/>
        <v>1530.335483111143</v>
      </c>
      <c r="J321">
        <f t="shared" si="33"/>
        <v>484.05270409083249</v>
      </c>
      <c r="K321">
        <f t="shared" si="34"/>
        <v>2503.3892583802799</v>
      </c>
      <c r="L321">
        <f t="shared" si="35"/>
        <v>750.37603786306204</v>
      </c>
      <c r="M321">
        <v>317</v>
      </c>
      <c r="U321" t="s">
        <v>5</v>
      </c>
      <c r="V321">
        <f t="shared" si="36"/>
        <v>287105.31863912748</v>
      </c>
      <c r="W321">
        <f t="shared" si="37"/>
        <v>86244.248106316605</v>
      </c>
      <c r="X321">
        <f t="shared" si="38"/>
        <v>870907.00252506929</v>
      </c>
      <c r="Y321">
        <f t="shared" si="39"/>
        <v>234377.3588394355</v>
      </c>
      <c r="Z321">
        <v>317</v>
      </c>
    </row>
    <row r="322" spans="1:26" x14ac:dyDescent="0.25">
      <c r="A322" t="s">
        <v>5</v>
      </c>
      <c r="B322">
        <v>1357</v>
      </c>
      <c r="C322">
        <v>1411</v>
      </c>
      <c r="D322">
        <v>926</v>
      </c>
      <c r="E322">
        <v>1005</v>
      </c>
      <c r="F322">
        <v>318</v>
      </c>
      <c r="H322" t="s">
        <v>5</v>
      </c>
      <c r="I322">
        <f t="shared" si="32"/>
        <v>1524.7175114403974</v>
      </c>
      <c r="J322">
        <f t="shared" si="33"/>
        <v>488.20469297509982</v>
      </c>
      <c r="K322">
        <f t="shared" si="34"/>
        <v>2497.9940229096323</v>
      </c>
      <c r="L322">
        <f t="shared" si="35"/>
        <v>756.39710938051894</v>
      </c>
      <c r="M322">
        <v>318</v>
      </c>
      <c r="U322" t="s">
        <v>5</v>
      </c>
      <c r="V322">
        <f t="shared" si="36"/>
        <v>288632.84513640322</v>
      </c>
      <c r="W322">
        <f t="shared" si="37"/>
        <v>86730.376804849569</v>
      </c>
      <c r="X322">
        <f t="shared" si="38"/>
        <v>873407.6941657142</v>
      </c>
      <c r="Y322">
        <f t="shared" si="39"/>
        <v>235130.7454130573</v>
      </c>
      <c r="Z322">
        <v>318</v>
      </c>
    </row>
    <row r="323" spans="1:26" x14ac:dyDescent="0.25">
      <c r="A323" t="s">
        <v>5</v>
      </c>
      <c r="B323">
        <v>1359</v>
      </c>
      <c r="C323">
        <v>1348</v>
      </c>
      <c r="D323">
        <v>932</v>
      </c>
      <c r="E323">
        <v>1002</v>
      </c>
      <c r="F323">
        <v>319</v>
      </c>
      <c r="H323" t="s">
        <v>5</v>
      </c>
      <c r="I323">
        <f t="shared" si="32"/>
        <v>1526.9647001086955</v>
      </c>
      <c r="J323">
        <f t="shared" si="33"/>
        <v>466.40675133269639</v>
      </c>
      <c r="K323">
        <f t="shared" si="34"/>
        <v>2514.1797293215741</v>
      </c>
      <c r="L323">
        <f t="shared" si="35"/>
        <v>754.13920756147252</v>
      </c>
      <c r="M323">
        <v>319</v>
      </c>
      <c r="U323" t="s">
        <v>5</v>
      </c>
      <c r="V323">
        <f t="shared" si="36"/>
        <v>290158.68624217779</v>
      </c>
      <c r="W323">
        <f t="shared" si="37"/>
        <v>87207.682527003461</v>
      </c>
      <c r="X323">
        <f t="shared" si="38"/>
        <v>875913.78104182985</v>
      </c>
      <c r="Y323">
        <f t="shared" si="39"/>
        <v>235886.01357152831</v>
      </c>
      <c r="Z323">
        <v>319</v>
      </c>
    </row>
    <row r="324" spans="1:26" x14ac:dyDescent="0.25">
      <c r="A324" t="s">
        <v>5</v>
      </c>
      <c r="B324">
        <v>1353</v>
      </c>
      <c r="C324">
        <v>1762</v>
      </c>
      <c r="D324">
        <v>1039</v>
      </c>
      <c r="E324">
        <v>995</v>
      </c>
      <c r="F324">
        <v>320</v>
      </c>
      <c r="H324" t="s">
        <v>5</v>
      </c>
      <c r="I324">
        <f t="shared" si="32"/>
        <v>1520.2231341038007</v>
      </c>
      <c r="J324">
        <f t="shared" si="33"/>
        <v>609.65036783991911</v>
      </c>
      <c r="K324">
        <f t="shared" si="34"/>
        <v>2802.8248270011968</v>
      </c>
      <c r="L324">
        <f t="shared" si="35"/>
        <v>748.87076998369776</v>
      </c>
      <c r="M324">
        <v>320</v>
      </c>
      <c r="U324" t="s">
        <v>5</v>
      </c>
      <c r="V324">
        <f t="shared" si="36"/>
        <v>291682.28015928401</v>
      </c>
      <c r="W324">
        <f t="shared" si="37"/>
        <v>87745.71108658977</v>
      </c>
      <c r="X324">
        <f t="shared" si="38"/>
        <v>878572.2833199912</v>
      </c>
      <c r="Y324">
        <f t="shared" si="39"/>
        <v>236637.5185603009</v>
      </c>
      <c r="Z324">
        <v>320</v>
      </c>
    </row>
    <row r="325" spans="1:26" x14ac:dyDescent="0.25">
      <c r="A325" t="s">
        <v>5</v>
      </c>
      <c r="B325">
        <v>1400</v>
      </c>
      <c r="C325">
        <v>1429</v>
      </c>
      <c r="D325">
        <v>941</v>
      </c>
      <c r="E325">
        <v>993</v>
      </c>
      <c r="F325">
        <v>321</v>
      </c>
      <c r="H325" t="s">
        <v>5</v>
      </c>
      <c r="I325">
        <f t="shared" si="32"/>
        <v>1573.0320678088108</v>
      </c>
      <c r="J325">
        <f t="shared" si="33"/>
        <v>494.43267630150081</v>
      </c>
      <c r="K325">
        <f t="shared" si="34"/>
        <v>2538.458288939486</v>
      </c>
      <c r="L325">
        <f t="shared" si="35"/>
        <v>747.36550210433359</v>
      </c>
      <c r="M325">
        <v>321</v>
      </c>
      <c r="U325" t="s">
        <v>5</v>
      </c>
      <c r="V325">
        <f t="shared" si="36"/>
        <v>293228.90776024031</v>
      </c>
      <c r="W325">
        <f t="shared" si="37"/>
        <v>88297.752608660478</v>
      </c>
      <c r="X325">
        <f t="shared" si="38"/>
        <v>881242.92487796152</v>
      </c>
      <c r="Y325">
        <f t="shared" si="39"/>
        <v>237385.63669634491</v>
      </c>
      <c r="Z325">
        <v>321</v>
      </c>
    </row>
    <row r="326" spans="1:26" x14ac:dyDescent="0.25">
      <c r="A326" t="s">
        <v>5</v>
      </c>
      <c r="B326">
        <v>1477</v>
      </c>
      <c r="C326">
        <v>1342</v>
      </c>
      <c r="D326">
        <v>935</v>
      </c>
      <c r="E326">
        <v>948</v>
      </c>
      <c r="F326">
        <v>322</v>
      </c>
      <c r="H326" t="s">
        <v>5</v>
      </c>
      <c r="I326">
        <f t="shared" ref="I326:I331" si="40">B326*$Q$3</f>
        <v>1659.5488315382954</v>
      </c>
      <c r="J326">
        <f t="shared" ref="J326:J333" si="41">C326*$R$3</f>
        <v>464.33075689056272</v>
      </c>
      <c r="K326">
        <f t="shared" ref="K326:K339" si="42">D326*$Q$4</f>
        <v>2522.2725825275447</v>
      </c>
      <c r="L326">
        <f t="shared" ref="L326:L353" si="43">E326*$R$4</f>
        <v>713.49697481863871</v>
      </c>
      <c r="M326">
        <v>322</v>
      </c>
      <c r="U326" t="s">
        <v>5</v>
      </c>
      <c r="V326">
        <f t="shared" si="36"/>
        <v>294845.19820991385</v>
      </c>
      <c r="W326">
        <f t="shared" si="37"/>
        <v>88777.134325256513</v>
      </c>
      <c r="X326">
        <f t="shared" si="38"/>
        <v>883773.29031369498</v>
      </c>
      <c r="Y326">
        <f t="shared" si="39"/>
        <v>238116.0679348064</v>
      </c>
      <c r="Z326">
        <v>322</v>
      </c>
    </row>
    <row r="327" spans="1:26" x14ac:dyDescent="0.25">
      <c r="A327" t="s">
        <v>5</v>
      </c>
      <c r="B327">
        <v>1405</v>
      </c>
      <c r="C327">
        <v>1335</v>
      </c>
      <c r="D327">
        <v>1009</v>
      </c>
      <c r="E327">
        <v>943</v>
      </c>
      <c r="F327">
        <v>323</v>
      </c>
      <c r="H327" t="s">
        <v>5</v>
      </c>
      <c r="I327">
        <f t="shared" si="40"/>
        <v>1578.6500394795564</v>
      </c>
      <c r="J327">
        <f t="shared" si="41"/>
        <v>461.90876337474009</v>
      </c>
      <c r="K327">
        <f t="shared" si="42"/>
        <v>2721.8962949414895</v>
      </c>
      <c r="L327">
        <f t="shared" si="43"/>
        <v>709.73380512022811</v>
      </c>
      <c r="M327">
        <v>323</v>
      </c>
      <c r="U327" t="s">
        <v>5</v>
      </c>
      <c r="V327">
        <f t="shared" ref="V327:V331" si="44">(((Z327-Z326)*(I327+I326))/2)+V326</f>
        <v>296464.2976454228</v>
      </c>
      <c r="W327">
        <f t="shared" ref="W327:W333" si="45">(((Z327-Z326)*(J327+J326))/2)+W326</f>
        <v>89240.25408538917</v>
      </c>
      <c r="X327">
        <f t="shared" ref="X327:X339" si="46">(((Z327-Z326)*(K327+K326))/2)+X326</f>
        <v>886395.37475242955</v>
      </c>
      <c r="Y327">
        <f t="shared" ref="Y327:Y353" si="47">(((Z327-Z326)*(L327+L326))/2)+Y326</f>
        <v>238827.68332477583</v>
      </c>
      <c r="Z327">
        <v>323</v>
      </c>
    </row>
    <row r="328" spans="1:26" x14ac:dyDescent="0.25">
      <c r="A328" t="s">
        <v>5</v>
      </c>
      <c r="B328">
        <v>1359</v>
      </c>
      <c r="C328">
        <v>1450</v>
      </c>
      <c r="D328">
        <v>1036</v>
      </c>
      <c r="E328">
        <v>987</v>
      </c>
      <c r="F328">
        <v>324</v>
      </c>
      <c r="H328" t="s">
        <v>5</v>
      </c>
      <c r="I328">
        <f t="shared" si="40"/>
        <v>1526.9647001086955</v>
      </c>
      <c r="J328">
        <f t="shared" si="41"/>
        <v>501.69865684896865</v>
      </c>
      <c r="K328">
        <f t="shared" si="42"/>
        <v>2794.7319737952262</v>
      </c>
      <c r="L328">
        <f t="shared" si="43"/>
        <v>742.84969846624097</v>
      </c>
      <c r="M328">
        <v>324</v>
      </c>
      <c r="U328" t="s">
        <v>5</v>
      </c>
      <c r="V328">
        <f t="shared" si="44"/>
        <v>298017.10501521692</v>
      </c>
      <c r="W328">
        <f t="shared" si="45"/>
        <v>89722.057795501023</v>
      </c>
      <c r="X328">
        <f t="shared" si="46"/>
        <v>889153.68888679787</v>
      </c>
      <c r="Y328">
        <f t="shared" si="47"/>
        <v>239553.97507656907</v>
      </c>
      <c r="Z328">
        <v>324</v>
      </c>
    </row>
    <row r="329" spans="1:26" x14ac:dyDescent="0.25">
      <c r="A329" t="s">
        <v>5</v>
      </c>
      <c r="B329">
        <v>1358</v>
      </c>
      <c r="C329">
        <v>1357</v>
      </c>
      <c r="D329">
        <v>1003</v>
      </c>
      <c r="E329">
        <v>154</v>
      </c>
      <c r="F329">
        <v>325</v>
      </c>
      <c r="H329" t="s">
        <v>5</v>
      </c>
      <c r="I329">
        <f t="shared" si="40"/>
        <v>1525.8411057745463</v>
      </c>
      <c r="J329">
        <f t="shared" si="41"/>
        <v>469.52074299589685</v>
      </c>
      <c r="K329">
        <f t="shared" si="42"/>
        <v>2705.7105885295482</v>
      </c>
      <c r="L329">
        <f t="shared" si="43"/>
        <v>115.90562671104469</v>
      </c>
      <c r="M329">
        <v>325</v>
      </c>
      <c r="U329" t="s">
        <v>5</v>
      </c>
      <c r="V329">
        <f t="shared" si="44"/>
        <v>299543.50791815855</v>
      </c>
      <c r="W329">
        <f t="shared" si="45"/>
        <v>90207.667495423462</v>
      </c>
      <c r="X329">
        <f t="shared" si="46"/>
        <v>891903.91016796022</v>
      </c>
      <c r="Y329">
        <f t="shared" si="47"/>
        <v>239983.35273915771</v>
      </c>
      <c r="Z329">
        <v>325</v>
      </c>
    </row>
    <row r="330" spans="1:26" x14ac:dyDescent="0.25">
      <c r="A330" t="s">
        <v>5</v>
      </c>
      <c r="B330">
        <v>1366</v>
      </c>
      <c r="C330">
        <v>1365</v>
      </c>
      <c r="D330">
        <v>916</v>
      </c>
      <c r="E330">
        <v>11</v>
      </c>
      <c r="F330">
        <v>326</v>
      </c>
      <c r="H330" t="s">
        <v>5</v>
      </c>
      <c r="I330">
        <f t="shared" si="40"/>
        <v>1534.8298604477397</v>
      </c>
      <c r="J330">
        <f t="shared" si="41"/>
        <v>472.2887355854084</v>
      </c>
      <c r="K330">
        <f t="shared" si="42"/>
        <v>2471.0178455563969</v>
      </c>
      <c r="L330">
        <f t="shared" si="43"/>
        <v>8.2789733365031921</v>
      </c>
      <c r="M330">
        <v>326</v>
      </c>
      <c r="U330" t="s">
        <v>5</v>
      </c>
      <c r="V330">
        <f t="shared" si="44"/>
        <v>301073.8434012697</v>
      </c>
      <c r="W330">
        <f t="shared" si="45"/>
        <v>90678.572234714113</v>
      </c>
      <c r="X330">
        <f t="shared" si="46"/>
        <v>894492.27438500314</v>
      </c>
      <c r="Y330">
        <f t="shared" si="47"/>
        <v>240045.44503918148</v>
      </c>
      <c r="Z330">
        <v>326</v>
      </c>
    </row>
    <row r="331" spans="1:26" x14ac:dyDescent="0.25">
      <c r="A331" t="s">
        <v>5</v>
      </c>
      <c r="B331">
        <v>1430</v>
      </c>
      <c r="C331">
        <v>1333</v>
      </c>
      <c r="D331">
        <v>1008</v>
      </c>
      <c r="E331">
        <v>2</v>
      </c>
      <c r="F331">
        <v>327</v>
      </c>
      <c r="H331" t="s">
        <v>5</v>
      </c>
      <c r="I331">
        <f t="shared" si="40"/>
        <v>1606.7398978332853</v>
      </c>
      <c r="J331">
        <f t="shared" si="41"/>
        <v>461.2167652273622</v>
      </c>
      <c r="K331">
        <f t="shared" si="42"/>
        <v>2719.1986772061659</v>
      </c>
      <c r="L331">
        <f t="shared" si="43"/>
        <v>1.5052678793642167</v>
      </c>
      <c r="M331">
        <v>327</v>
      </c>
      <c r="U331" t="s">
        <v>5</v>
      </c>
      <c r="V331">
        <f t="shared" si="44"/>
        <v>302644.62828041019</v>
      </c>
      <c r="W331">
        <f t="shared" si="45"/>
        <v>91145.324985120504</v>
      </c>
      <c r="X331">
        <f t="shared" si="46"/>
        <v>897087.38264638442</v>
      </c>
      <c r="Y331">
        <f t="shared" si="47"/>
        <v>240050.3371597894</v>
      </c>
      <c r="Z331">
        <v>327</v>
      </c>
    </row>
    <row r="332" spans="1:26" x14ac:dyDescent="0.25">
      <c r="A332" t="s">
        <v>5</v>
      </c>
      <c r="C332">
        <v>1337</v>
      </c>
      <c r="D332">
        <v>1040</v>
      </c>
      <c r="E332">
        <v>0</v>
      </c>
      <c r="F332">
        <v>328</v>
      </c>
      <c r="H332" t="s">
        <v>5</v>
      </c>
      <c r="J332">
        <f t="shared" si="41"/>
        <v>462.60076152211798</v>
      </c>
      <c r="K332">
        <f t="shared" si="42"/>
        <v>2805.5224447365204</v>
      </c>
      <c r="L332">
        <f t="shared" si="43"/>
        <v>0</v>
      </c>
      <c r="M332">
        <v>328</v>
      </c>
      <c r="U332" t="s">
        <v>5</v>
      </c>
      <c r="W332">
        <f t="shared" si="45"/>
        <v>91607.233748495244</v>
      </c>
      <c r="X332">
        <f t="shared" si="46"/>
        <v>899849.74320735573</v>
      </c>
      <c r="Y332">
        <f t="shared" si="47"/>
        <v>240051.08979372907</v>
      </c>
      <c r="Z332">
        <v>328</v>
      </c>
    </row>
    <row r="333" spans="1:26" x14ac:dyDescent="0.25">
      <c r="A333" t="s">
        <v>5</v>
      </c>
      <c r="C333">
        <v>1762</v>
      </c>
      <c r="D333">
        <v>1107</v>
      </c>
      <c r="E333">
        <v>2</v>
      </c>
      <c r="F333">
        <v>329</v>
      </c>
      <c r="H333" t="s">
        <v>5</v>
      </c>
      <c r="J333">
        <f t="shared" si="41"/>
        <v>609.65036783991911</v>
      </c>
      <c r="K333">
        <f t="shared" si="42"/>
        <v>2986.2628330032003</v>
      </c>
      <c r="L333">
        <f t="shared" si="43"/>
        <v>1.5052678793642167</v>
      </c>
      <c r="M333">
        <v>329</v>
      </c>
      <c r="U333" t="s">
        <v>5</v>
      </c>
      <c r="W333">
        <f t="shared" si="45"/>
        <v>92143.359313176261</v>
      </c>
      <c r="X333">
        <f t="shared" si="46"/>
        <v>902745.63584622554</v>
      </c>
      <c r="Y333">
        <f t="shared" si="47"/>
        <v>240051.84242766874</v>
      </c>
      <c r="Z333">
        <v>329</v>
      </c>
    </row>
    <row r="334" spans="1:26" x14ac:dyDescent="0.25">
      <c r="A334" t="s">
        <v>5</v>
      </c>
      <c r="D334">
        <v>264</v>
      </c>
      <c r="E334">
        <v>58</v>
      </c>
      <c r="F334">
        <v>330</v>
      </c>
      <c r="H334" t="s">
        <v>5</v>
      </c>
      <c r="K334">
        <f t="shared" si="42"/>
        <v>712.17108212542439</v>
      </c>
      <c r="L334">
        <f t="shared" si="43"/>
        <v>43.652768501562285</v>
      </c>
      <c r="M334">
        <v>330</v>
      </c>
      <c r="U334" t="s">
        <v>5</v>
      </c>
      <c r="X334">
        <f t="shared" si="46"/>
        <v>904594.85280378989</v>
      </c>
      <c r="Y334">
        <f t="shared" si="47"/>
        <v>240074.42144585922</v>
      </c>
      <c r="Z334">
        <v>330</v>
      </c>
    </row>
    <row r="335" spans="1:26" x14ac:dyDescent="0.25">
      <c r="A335" t="s">
        <v>5</v>
      </c>
      <c r="D335">
        <v>180</v>
      </c>
      <c r="E335">
        <v>4</v>
      </c>
      <c r="F335">
        <v>331</v>
      </c>
      <c r="H335" t="s">
        <v>5</v>
      </c>
      <c r="K335">
        <f t="shared" si="42"/>
        <v>485.57119235824393</v>
      </c>
      <c r="L335">
        <f t="shared" si="43"/>
        <v>3.0105357587284334</v>
      </c>
      <c r="M335">
        <v>331</v>
      </c>
      <c r="U335" t="s">
        <v>5</v>
      </c>
      <c r="X335">
        <f t="shared" si="46"/>
        <v>905193.72394103173</v>
      </c>
      <c r="Y335">
        <f t="shared" si="47"/>
        <v>240097.75309798936</v>
      </c>
      <c r="Z335">
        <v>331</v>
      </c>
    </row>
    <row r="336" spans="1:26" x14ac:dyDescent="0.25">
      <c r="A336" t="s">
        <v>5</v>
      </c>
      <c r="D336">
        <v>1095</v>
      </c>
      <c r="E336">
        <v>2</v>
      </c>
      <c r="F336">
        <v>332</v>
      </c>
      <c r="H336" t="s">
        <v>5</v>
      </c>
      <c r="K336">
        <f t="shared" si="42"/>
        <v>2953.8914201793173</v>
      </c>
      <c r="L336">
        <f t="shared" si="43"/>
        <v>1.5052678793642167</v>
      </c>
      <c r="M336">
        <v>332</v>
      </c>
      <c r="U336" t="s">
        <v>5</v>
      </c>
      <c r="X336">
        <f t="shared" si="46"/>
        <v>906913.45524730056</v>
      </c>
      <c r="Y336">
        <f t="shared" si="47"/>
        <v>240100.01099980841</v>
      </c>
      <c r="Z336">
        <v>332</v>
      </c>
    </row>
    <row r="337" spans="1:26" x14ac:dyDescent="0.25">
      <c r="A337" t="s">
        <v>5</v>
      </c>
      <c r="D337">
        <v>958</v>
      </c>
      <c r="E337">
        <v>0</v>
      </c>
      <c r="F337">
        <v>333</v>
      </c>
      <c r="H337" t="s">
        <v>5</v>
      </c>
      <c r="K337">
        <f t="shared" si="42"/>
        <v>2584.3177904399872</v>
      </c>
      <c r="L337">
        <f t="shared" si="43"/>
        <v>0</v>
      </c>
      <c r="M337">
        <v>333</v>
      </c>
      <c r="U337" t="s">
        <v>5</v>
      </c>
      <c r="X337">
        <f t="shared" si="46"/>
        <v>909682.55985261023</v>
      </c>
      <c r="Y337">
        <f t="shared" si="47"/>
        <v>240100.76363374808</v>
      </c>
      <c r="Z337">
        <v>333</v>
      </c>
    </row>
    <row r="338" spans="1:26" x14ac:dyDescent="0.25">
      <c r="A338" t="s">
        <v>5</v>
      </c>
      <c r="D338">
        <v>1160</v>
      </c>
      <c r="E338">
        <v>0</v>
      </c>
      <c r="F338">
        <v>334</v>
      </c>
      <c r="H338" t="s">
        <v>5</v>
      </c>
      <c r="K338">
        <f t="shared" si="42"/>
        <v>3129.2365729753496</v>
      </c>
      <c r="L338">
        <f t="shared" si="43"/>
        <v>0</v>
      </c>
      <c r="M338">
        <v>334</v>
      </c>
      <c r="U338" t="s">
        <v>5</v>
      </c>
      <c r="X338">
        <f t="shared" si="46"/>
        <v>912539.3370343179</v>
      </c>
      <c r="Y338">
        <f t="shared" si="47"/>
        <v>240100.76363374808</v>
      </c>
      <c r="Z338">
        <v>334</v>
      </c>
    </row>
    <row r="339" spans="1:26" x14ac:dyDescent="0.25">
      <c r="A339" t="s">
        <v>5</v>
      </c>
      <c r="D339">
        <v>1087</v>
      </c>
      <c r="E339">
        <v>0</v>
      </c>
      <c r="F339">
        <v>335</v>
      </c>
      <c r="H339" t="s">
        <v>5</v>
      </c>
      <c r="K339">
        <f t="shared" si="42"/>
        <v>2932.3104782967284</v>
      </c>
      <c r="L339">
        <f t="shared" si="43"/>
        <v>0</v>
      </c>
      <c r="M339">
        <v>335</v>
      </c>
      <c r="U339" t="s">
        <v>5</v>
      </c>
      <c r="X339">
        <f t="shared" si="46"/>
        <v>915570.11055995396</v>
      </c>
      <c r="Y339">
        <f t="shared" si="47"/>
        <v>240100.76363374808</v>
      </c>
      <c r="Z339">
        <v>335</v>
      </c>
    </row>
    <row r="340" spans="1:26" x14ac:dyDescent="0.25">
      <c r="A340" t="s">
        <v>5</v>
      </c>
      <c r="E340">
        <v>6</v>
      </c>
      <c r="F340">
        <v>336</v>
      </c>
      <c r="H340" t="s">
        <v>5</v>
      </c>
      <c r="L340">
        <f t="shared" si="43"/>
        <v>4.5158036380926498</v>
      </c>
      <c r="M340">
        <v>336</v>
      </c>
      <c r="U340" t="s">
        <v>5</v>
      </c>
      <c r="Y340">
        <f t="shared" si="47"/>
        <v>240103.02153556712</v>
      </c>
      <c r="Z340">
        <v>336</v>
      </c>
    </row>
    <row r="341" spans="1:26" x14ac:dyDescent="0.25">
      <c r="A341" t="s">
        <v>5</v>
      </c>
      <c r="E341">
        <v>2</v>
      </c>
      <c r="F341">
        <v>337</v>
      </c>
      <c r="H341" t="s">
        <v>5</v>
      </c>
      <c r="L341">
        <f t="shared" si="43"/>
        <v>1.5052678793642167</v>
      </c>
      <c r="M341">
        <v>337</v>
      </c>
      <c r="U341" t="s">
        <v>5</v>
      </c>
      <c r="Y341">
        <f t="shared" si="47"/>
        <v>240106.03207132584</v>
      </c>
      <c r="Z341">
        <v>337</v>
      </c>
    </row>
    <row r="342" spans="1:26" x14ac:dyDescent="0.25">
      <c r="A342" t="s">
        <v>5</v>
      </c>
      <c r="E342">
        <v>0</v>
      </c>
      <c r="F342">
        <v>338</v>
      </c>
      <c r="H342" t="s">
        <v>5</v>
      </c>
      <c r="L342">
        <f t="shared" si="43"/>
        <v>0</v>
      </c>
      <c r="M342">
        <v>338</v>
      </c>
      <c r="U342" t="s">
        <v>5</v>
      </c>
      <c r="Y342">
        <f t="shared" si="47"/>
        <v>240106.78470526551</v>
      </c>
      <c r="Z342">
        <v>338</v>
      </c>
    </row>
    <row r="343" spans="1:26" x14ac:dyDescent="0.25">
      <c r="A343" t="s">
        <v>5</v>
      </c>
      <c r="E343">
        <v>0</v>
      </c>
      <c r="F343">
        <v>339</v>
      </c>
      <c r="H343" t="s">
        <v>5</v>
      </c>
      <c r="L343">
        <f t="shared" si="43"/>
        <v>0</v>
      </c>
      <c r="M343">
        <v>339</v>
      </c>
      <c r="U343" t="s">
        <v>5</v>
      </c>
      <c r="Y343">
        <f t="shared" si="47"/>
        <v>240106.78470526551</v>
      </c>
      <c r="Z343">
        <v>339</v>
      </c>
    </row>
    <row r="344" spans="1:26" x14ac:dyDescent="0.25">
      <c r="A344" t="s">
        <v>5</v>
      </c>
      <c r="E344">
        <v>8</v>
      </c>
      <c r="F344">
        <v>340</v>
      </c>
      <c r="H344" t="s">
        <v>5</v>
      </c>
      <c r="L344">
        <f t="shared" si="43"/>
        <v>6.0210715174568668</v>
      </c>
      <c r="M344">
        <v>340</v>
      </c>
      <c r="U344" t="s">
        <v>5</v>
      </c>
      <c r="Y344">
        <f t="shared" si="47"/>
        <v>240109.79524102423</v>
      </c>
      <c r="Z344">
        <v>340</v>
      </c>
    </row>
    <row r="345" spans="1:26" x14ac:dyDescent="0.25">
      <c r="A345" t="s">
        <v>5</v>
      </c>
      <c r="E345">
        <v>0</v>
      </c>
      <c r="F345">
        <v>341</v>
      </c>
      <c r="H345" t="s">
        <v>5</v>
      </c>
      <c r="L345">
        <f t="shared" si="43"/>
        <v>0</v>
      </c>
      <c r="M345">
        <v>341</v>
      </c>
      <c r="U345" t="s">
        <v>5</v>
      </c>
      <c r="Y345">
        <f t="shared" si="47"/>
        <v>240112.80577678295</v>
      </c>
      <c r="Z345">
        <v>341</v>
      </c>
    </row>
    <row r="346" spans="1:26" x14ac:dyDescent="0.25">
      <c r="A346" t="s">
        <v>5</v>
      </c>
      <c r="E346">
        <v>1333</v>
      </c>
      <c r="F346">
        <v>342</v>
      </c>
      <c r="H346" t="s">
        <v>5</v>
      </c>
      <c r="L346">
        <f t="shared" si="43"/>
        <v>1003.2610415962504</v>
      </c>
      <c r="M346">
        <v>342</v>
      </c>
      <c r="U346" t="s">
        <v>5</v>
      </c>
      <c r="Y346">
        <f t="shared" si="47"/>
        <v>240614.43629758107</v>
      </c>
      <c r="Z346">
        <v>342</v>
      </c>
    </row>
    <row r="347" spans="1:26" x14ac:dyDescent="0.25">
      <c r="A347" t="s">
        <v>5</v>
      </c>
      <c r="E347">
        <v>949</v>
      </c>
      <c r="F347">
        <v>343</v>
      </c>
      <c r="H347" t="s">
        <v>5</v>
      </c>
      <c r="L347">
        <f t="shared" si="43"/>
        <v>714.24960875832085</v>
      </c>
      <c r="M347">
        <v>343</v>
      </c>
      <c r="U347" t="s">
        <v>5</v>
      </c>
      <c r="Y347">
        <f t="shared" si="47"/>
        <v>241473.19162275834</v>
      </c>
      <c r="Z347">
        <v>343</v>
      </c>
    </row>
    <row r="348" spans="1:26" x14ac:dyDescent="0.25">
      <c r="A348" t="s">
        <v>5</v>
      </c>
      <c r="E348">
        <v>994</v>
      </c>
      <c r="F348">
        <v>344</v>
      </c>
      <c r="H348" t="s">
        <v>5</v>
      </c>
      <c r="L348">
        <f t="shared" si="43"/>
        <v>748.11813604401573</v>
      </c>
      <c r="M348">
        <v>344</v>
      </c>
      <c r="U348" t="s">
        <v>5</v>
      </c>
      <c r="Y348">
        <f t="shared" si="47"/>
        <v>242204.3754951595</v>
      </c>
      <c r="Z348">
        <v>344</v>
      </c>
    </row>
    <row r="349" spans="1:26" x14ac:dyDescent="0.25">
      <c r="A349" t="s">
        <v>5</v>
      </c>
      <c r="E349">
        <v>922</v>
      </c>
      <c r="F349">
        <v>345</v>
      </c>
      <c r="H349" t="s">
        <v>5</v>
      </c>
      <c r="L349">
        <f t="shared" si="43"/>
        <v>693.92849238690394</v>
      </c>
      <c r="M349">
        <v>345</v>
      </c>
      <c r="U349" t="s">
        <v>5</v>
      </c>
      <c r="Y349">
        <f t="shared" si="47"/>
        <v>242925.39880937495</v>
      </c>
      <c r="Z349">
        <v>345</v>
      </c>
    </row>
    <row r="350" spans="1:26" x14ac:dyDescent="0.25">
      <c r="A350" t="s">
        <v>5</v>
      </c>
      <c r="E350">
        <v>1333</v>
      </c>
      <c r="F350">
        <v>346</v>
      </c>
      <c r="H350" t="s">
        <v>5</v>
      </c>
      <c r="L350">
        <f t="shared" si="43"/>
        <v>1003.2610415962504</v>
      </c>
      <c r="M350">
        <v>346</v>
      </c>
      <c r="U350" t="s">
        <v>5</v>
      </c>
      <c r="Y350">
        <f t="shared" si="47"/>
        <v>243773.99357636654</v>
      </c>
      <c r="Z350">
        <v>346</v>
      </c>
    </row>
    <row r="351" spans="1:26" x14ac:dyDescent="0.25">
      <c r="A351" t="s">
        <v>5</v>
      </c>
      <c r="E351">
        <v>1062</v>
      </c>
      <c r="F351">
        <v>347</v>
      </c>
      <c r="H351" t="s">
        <v>5</v>
      </c>
      <c r="L351">
        <f t="shared" si="43"/>
        <v>799.29724394239906</v>
      </c>
      <c r="M351">
        <v>347</v>
      </c>
      <c r="U351" t="s">
        <v>5</v>
      </c>
      <c r="Y351">
        <f t="shared" si="47"/>
        <v>244675.27271913586</v>
      </c>
      <c r="Z351">
        <v>347</v>
      </c>
    </row>
    <row r="352" spans="1:26" x14ac:dyDescent="0.25">
      <c r="A352" t="s">
        <v>5</v>
      </c>
      <c r="E352">
        <v>996</v>
      </c>
      <c r="F352">
        <v>348</v>
      </c>
      <c r="H352" t="s">
        <v>5</v>
      </c>
      <c r="L352">
        <f t="shared" si="43"/>
        <v>749.6234039233799</v>
      </c>
      <c r="M352">
        <v>348</v>
      </c>
      <c r="U352" t="s">
        <v>5</v>
      </c>
      <c r="Y352">
        <f t="shared" si="47"/>
        <v>245449.73304306876</v>
      </c>
      <c r="Z352">
        <v>348</v>
      </c>
    </row>
    <row r="353" spans="1:26" x14ac:dyDescent="0.25">
      <c r="A353" t="s">
        <v>5</v>
      </c>
      <c r="E353">
        <v>1018</v>
      </c>
      <c r="F353">
        <v>349</v>
      </c>
      <c r="H353" t="s">
        <v>5</v>
      </c>
      <c r="L353">
        <f t="shared" si="43"/>
        <v>766.18135059638632</v>
      </c>
      <c r="M353">
        <v>349</v>
      </c>
      <c r="U353" t="s">
        <v>5</v>
      </c>
      <c r="Y353">
        <f t="shared" si="47"/>
        <v>246207.63542032865</v>
      </c>
      <c r="Z353">
        <v>349</v>
      </c>
    </row>
  </sheetData>
  <mergeCells count="13">
    <mergeCell ref="V3:W3"/>
    <mergeCell ref="X3:Y3"/>
    <mergeCell ref="B3:C3"/>
    <mergeCell ref="D3:E3"/>
    <mergeCell ref="A2:F2"/>
    <mergeCell ref="H2:M2"/>
    <mergeCell ref="I3:J3"/>
    <mergeCell ref="K3:L3"/>
    <mergeCell ref="P1:R1"/>
    <mergeCell ref="B1:E1"/>
    <mergeCell ref="H1:M1"/>
    <mergeCell ref="U1:Z1"/>
    <mergeCell ref="U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USB Meter</vt:lpstr>
      <vt:lpstr>PowerTutor</vt:lpstr>
      <vt:lpstr>Correction power tutor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2015-07-01T09:02:03Z</dcterms:modified>
</cp:coreProperties>
</file>