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1280" windowHeight="8010"/>
  </bookViews>
  <sheets>
    <sheet name="USB METER" sheetId="1" r:id="rId1"/>
    <sheet name="PowerTutor" sheetId="3" r:id="rId2"/>
    <sheet name="CORRECTION POWER TUTOR" sheetId="6" r:id="rId3"/>
  </sheets>
  <calcPr calcId="145621"/>
</workbook>
</file>

<file path=xl/calcChain.xml><?xml version="1.0" encoding="utf-8"?>
<calcChain xmlns="http://schemas.openxmlformats.org/spreadsheetml/2006/main">
  <c r="S78" i="3" l="1"/>
  <c r="R78" i="3"/>
  <c r="Q78" i="3"/>
  <c r="AE2" i="6" l="1"/>
  <c r="AF2" i="6"/>
  <c r="AG2" i="6"/>
  <c r="AH2" i="6"/>
  <c r="AE3" i="6"/>
  <c r="AF3" i="6"/>
  <c r="AG3" i="6"/>
  <c r="AH3" i="6"/>
  <c r="AE4" i="6"/>
  <c r="AG4" i="6"/>
  <c r="AE5" i="6"/>
  <c r="AG5" i="6"/>
  <c r="AE6" i="6"/>
  <c r="AG6" i="6"/>
  <c r="K9" i="1" l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O4" i="1"/>
  <c r="O5" i="1"/>
  <c r="O6" i="1"/>
  <c r="N4" i="1"/>
  <c r="N5" i="1"/>
  <c r="N6" i="1"/>
  <c r="N3" i="1"/>
  <c r="O3" i="1"/>
  <c r="M4" i="1"/>
  <c r="M5" i="1"/>
  <c r="M6" i="1"/>
  <c r="M3" i="1"/>
  <c r="AA6" i="6" l="1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U367" i="6"/>
  <c r="U368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AA5" i="6"/>
  <c r="X5" i="6"/>
  <c r="U5" i="6"/>
  <c r="S5" i="6"/>
  <c r="R5" i="6"/>
  <c r="Q5" i="6"/>
  <c r="AR6" i="6" l="1"/>
  <c r="AR7" i="6" s="1"/>
  <c r="AR8" i="6" s="1"/>
  <c r="AR9" i="6" s="1"/>
  <c r="AR10" i="6" s="1"/>
  <c r="AR11" i="6" s="1"/>
  <c r="AR12" i="6" s="1"/>
  <c r="AR13" i="6" s="1"/>
  <c r="AR14" i="6" s="1"/>
  <c r="AR15" i="6" s="1"/>
  <c r="AR16" i="6" s="1"/>
  <c r="AR17" i="6" s="1"/>
  <c r="AR18" i="6" s="1"/>
  <c r="AR19" i="6" s="1"/>
  <c r="AR20" i="6" s="1"/>
  <c r="AR21" i="6" s="1"/>
  <c r="AR22" i="6" s="1"/>
  <c r="AR23" i="6" s="1"/>
  <c r="AR24" i="6" s="1"/>
  <c r="AR25" i="6" s="1"/>
  <c r="AR26" i="6" s="1"/>
  <c r="AR27" i="6" s="1"/>
  <c r="AR28" i="6" s="1"/>
  <c r="AR29" i="6" s="1"/>
  <c r="AR30" i="6" s="1"/>
  <c r="AR31" i="6" s="1"/>
  <c r="AR32" i="6" s="1"/>
  <c r="AR33" i="6" s="1"/>
  <c r="AR34" i="6" s="1"/>
  <c r="AR35" i="6" s="1"/>
  <c r="AR36" i="6" s="1"/>
  <c r="AR37" i="6" s="1"/>
  <c r="AR38" i="6" s="1"/>
  <c r="AR39" i="6" s="1"/>
  <c r="AR40" i="6" s="1"/>
  <c r="AR41" i="6" s="1"/>
  <c r="AR42" i="6" s="1"/>
  <c r="AR43" i="6" s="1"/>
  <c r="AR44" i="6" s="1"/>
  <c r="AR45" i="6" s="1"/>
  <c r="AR46" i="6" s="1"/>
  <c r="AR47" i="6" s="1"/>
  <c r="AR48" i="6" s="1"/>
  <c r="AR49" i="6" s="1"/>
  <c r="AR50" i="6" s="1"/>
  <c r="AR51" i="6" s="1"/>
  <c r="AR52" i="6" s="1"/>
  <c r="AR53" i="6" s="1"/>
  <c r="AR54" i="6" s="1"/>
  <c r="AR55" i="6" s="1"/>
  <c r="AR56" i="6" s="1"/>
  <c r="AR57" i="6" s="1"/>
  <c r="AR58" i="6" s="1"/>
  <c r="AR59" i="6" s="1"/>
  <c r="AR60" i="6" s="1"/>
  <c r="AR61" i="6" s="1"/>
  <c r="AR62" i="6" s="1"/>
  <c r="AR63" i="6" s="1"/>
  <c r="AR64" i="6" s="1"/>
  <c r="AR65" i="6" s="1"/>
  <c r="AR66" i="6" s="1"/>
  <c r="AR67" i="6" s="1"/>
  <c r="AR68" i="6" s="1"/>
  <c r="AR69" i="6" s="1"/>
  <c r="AR70" i="6" s="1"/>
  <c r="AR71" i="6" s="1"/>
  <c r="AR72" i="6" s="1"/>
  <c r="AR73" i="6" s="1"/>
  <c r="AR74" i="6" s="1"/>
  <c r="AR75" i="6" s="1"/>
  <c r="AR76" i="6" s="1"/>
  <c r="AR77" i="6" s="1"/>
  <c r="AR78" i="6" s="1"/>
  <c r="AR79" i="6" s="1"/>
  <c r="AR80" i="6" s="1"/>
  <c r="AR81" i="6" s="1"/>
  <c r="AR82" i="6" s="1"/>
  <c r="AR83" i="6" s="1"/>
  <c r="AR84" i="6" s="1"/>
  <c r="AR85" i="6" s="1"/>
  <c r="AR86" i="6" s="1"/>
  <c r="AR87" i="6" s="1"/>
  <c r="AR88" i="6" s="1"/>
  <c r="AR89" i="6" s="1"/>
  <c r="AR90" i="6" s="1"/>
  <c r="AR91" i="6" s="1"/>
  <c r="AR92" i="6" s="1"/>
  <c r="AR93" i="6" s="1"/>
  <c r="AR94" i="6" s="1"/>
  <c r="AR95" i="6" s="1"/>
  <c r="AR96" i="6" s="1"/>
  <c r="AR97" i="6" s="1"/>
  <c r="AR98" i="6" s="1"/>
  <c r="AR99" i="6" s="1"/>
  <c r="AR100" i="6" s="1"/>
  <c r="AR101" i="6" s="1"/>
  <c r="AR102" i="6" s="1"/>
  <c r="AR103" i="6" s="1"/>
  <c r="AR104" i="6" s="1"/>
  <c r="AR105" i="6" s="1"/>
  <c r="AR106" i="6" s="1"/>
  <c r="AR107" i="6" s="1"/>
  <c r="AR108" i="6" s="1"/>
  <c r="AR109" i="6" s="1"/>
  <c r="AR110" i="6" s="1"/>
  <c r="AR111" i="6" s="1"/>
  <c r="AR112" i="6" s="1"/>
  <c r="AR113" i="6" s="1"/>
  <c r="AR114" i="6" s="1"/>
  <c r="AR115" i="6" s="1"/>
  <c r="AR116" i="6" s="1"/>
  <c r="AR117" i="6" s="1"/>
  <c r="AR118" i="6" s="1"/>
  <c r="AR119" i="6" s="1"/>
  <c r="AR120" i="6" s="1"/>
  <c r="AR121" i="6" s="1"/>
  <c r="AR122" i="6" s="1"/>
  <c r="AR123" i="6" s="1"/>
  <c r="AR124" i="6" s="1"/>
  <c r="AR125" i="6" s="1"/>
  <c r="AR126" i="6" s="1"/>
  <c r="AR127" i="6" s="1"/>
  <c r="AR128" i="6" s="1"/>
  <c r="AR129" i="6" s="1"/>
  <c r="AR130" i="6" s="1"/>
  <c r="AR131" i="6" s="1"/>
  <c r="AR132" i="6" s="1"/>
  <c r="AR133" i="6" s="1"/>
  <c r="AR134" i="6" s="1"/>
  <c r="AR135" i="6" s="1"/>
  <c r="AR136" i="6" s="1"/>
  <c r="AR137" i="6" s="1"/>
  <c r="AR138" i="6" s="1"/>
  <c r="AR139" i="6" s="1"/>
  <c r="AR140" i="6" s="1"/>
  <c r="AR141" i="6" s="1"/>
  <c r="AR142" i="6" s="1"/>
  <c r="AR143" i="6" s="1"/>
  <c r="AR144" i="6" s="1"/>
  <c r="AR145" i="6" s="1"/>
  <c r="AR146" i="6" s="1"/>
  <c r="AR147" i="6" s="1"/>
  <c r="AR148" i="6" s="1"/>
  <c r="AR149" i="6" s="1"/>
  <c r="AR150" i="6" s="1"/>
  <c r="AR151" i="6" s="1"/>
  <c r="AR152" i="6" s="1"/>
  <c r="AR153" i="6" s="1"/>
  <c r="AR154" i="6" s="1"/>
  <c r="AR155" i="6" s="1"/>
  <c r="AR156" i="6" s="1"/>
  <c r="AR157" i="6" s="1"/>
  <c r="AR158" i="6" s="1"/>
  <c r="AR159" i="6" s="1"/>
  <c r="AR160" i="6" s="1"/>
  <c r="AR161" i="6" s="1"/>
  <c r="AR162" i="6" s="1"/>
  <c r="AR163" i="6" s="1"/>
  <c r="AR164" i="6" s="1"/>
  <c r="AR165" i="6" s="1"/>
  <c r="AR166" i="6" s="1"/>
  <c r="AR167" i="6" s="1"/>
  <c r="AR168" i="6" s="1"/>
  <c r="AR169" i="6" s="1"/>
  <c r="AR170" i="6" s="1"/>
  <c r="AR171" i="6" s="1"/>
  <c r="AR172" i="6" s="1"/>
  <c r="AR173" i="6" s="1"/>
  <c r="AR174" i="6" s="1"/>
  <c r="AR175" i="6" s="1"/>
  <c r="AR176" i="6" s="1"/>
  <c r="AR177" i="6" s="1"/>
  <c r="AR178" i="6" s="1"/>
  <c r="AR179" i="6" s="1"/>
  <c r="AR180" i="6" s="1"/>
  <c r="AR181" i="6" s="1"/>
  <c r="AR182" i="6" s="1"/>
  <c r="AR183" i="6" s="1"/>
  <c r="AR184" i="6" s="1"/>
  <c r="AR185" i="6" s="1"/>
  <c r="AR186" i="6" s="1"/>
  <c r="AR187" i="6" s="1"/>
  <c r="AR188" i="6" s="1"/>
  <c r="AR189" i="6" s="1"/>
  <c r="AR190" i="6" s="1"/>
  <c r="AR191" i="6" s="1"/>
  <c r="AR192" i="6" s="1"/>
  <c r="AR193" i="6" s="1"/>
  <c r="AR194" i="6" s="1"/>
  <c r="AR195" i="6" s="1"/>
  <c r="AR196" i="6" s="1"/>
  <c r="AR197" i="6" s="1"/>
  <c r="AR198" i="6" s="1"/>
  <c r="AR199" i="6" s="1"/>
  <c r="AR200" i="6" s="1"/>
  <c r="AR201" i="6" s="1"/>
  <c r="AR202" i="6" s="1"/>
  <c r="AR203" i="6" s="1"/>
  <c r="AR204" i="6" s="1"/>
  <c r="AR205" i="6" s="1"/>
  <c r="AR206" i="6" s="1"/>
  <c r="AR207" i="6" s="1"/>
  <c r="AR208" i="6" s="1"/>
  <c r="AR209" i="6" s="1"/>
  <c r="AR210" i="6" s="1"/>
  <c r="AR211" i="6" s="1"/>
  <c r="AR212" i="6" s="1"/>
  <c r="AR213" i="6" s="1"/>
  <c r="AR214" i="6" s="1"/>
  <c r="AR215" i="6" s="1"/>
  <c r="AR216" i="6" s="1"/>
  <c r="AR217" i="6" s="1"/>
  <c r="AR218" i="6" s="1"/>
  <c r="AR219" i="6" s="1"/>
  <c r="AR220" i="6" s="1"/>
  <c r="AR221" i="6" s="1"/>
  <c r="AR222" i="6" s="1"/>
  <c r="AR223" i="6" s="1"/>
  <c r="AR224" i="6" s="1"/>
  <c r="AR225" i="6" s="1"/>
  <c r="AR226" i="6" s="1"/>
  <c r="AR227" i="6" s="1"/>
  <c r="AR228" i="6" s="1"/>
  <c r="AR229" i="6" s="1"/>
  <c r="AR230" i="6" s="1"/>
  <c r="AR231" i="6" s="1"/>
  <c r="AR232" i="6" s="1"/>
  <c r="AR233" i="6" s="1"/>
  <c r="AR234" i="6" s="1"/>
  <c r="AR235" i="6" s="1"/>
  <c r="AR236" i="6" s="1"/>
  <c r="AR237" i="6" s="1"/>
  <c r="AR238" i="6" s="1"/>
  <c r="AR239" i="6" s="1"/>
  <c r="AR240" i="6" s="1"/>
  <c r="AR241" i="6" s="1"/>
  <c r="AR242" i="6" s="1"/>
  <c r="AR243" i="6" s="1"/>
  <c r="AR244" i="6" s="1"/>
  <c r="AR245" i="6" s="1"/>
  <c r="AR246" i="6" s="1"/>
  <c r="AR247" i="6" s="1"/>
  <c r="AR248" i="6" s="1"/>
  <c r="AR249" i="6" s="1"/>
  <c r="AR250" i="6" s="1"/>
  <c r="AR251" i="6" s="1"/>
  <c r="AR252" i="6" s="1"/>
  <c r="AR253" i="6" s="1"/>
  <c r="AR254" i="6" s="1"/>
  <c r="AR255" i="6" s="1"/>
  <c r="AR256" i="6" s="1"/>
  <c r="AR257" i="6" s="1"/>
  <c r="AR258" i="6" s="1"/>
  <c r="AR259" i="6" s="1"/>
  <c r="AR260" i="6" s="1"/>
  <c r="AR261" i="6" s="1"/>
  <c r="AR262" i="6" s="1"/>
  <c r="AR263" i="6" s="1"/>
  <c r="AR264" i="6" s="1"/>
  <c r="AR265" i="6" s="1"/>
  <c r="AR266" i="6" s="1"/>
  <c r="AR267" i="6" s="1"/>
  <c r="AR268" i="6" s="1"/>
  <c r="AR269" i="6" s="1"/>
  <c r="AR270" i="6" s="1"/>
  <c r="AR271" i="6" s="1"/>
  <c r="AR272" i="6" s="1"/>
  <c r="AR273" i="6" s="1"/>
  <c r="AR274" i="6" s="1"/>
  <c r="AR275" i="6" s="1"/>
  <c r="AR276" i="6" s="1"/>
  <c r="AR277" i="6" s="1"/>
  <c r="AR278" i="6" s="1"/>
  <c r="AR279" i="6" s="1"/>
  <c r="AR280" i="6" s="1"/>
  <c r="AR281" i="6" s="1"/>
  <c r="AR282" i="6" s="1"/>
  <c r="AR283" i="6" s="1"/>
  <c r="AR284" i="6" s="1"/>
  <c r="AR285" i="6" s="1"/>
  <c r="AR286" i="6" s="1"/>
  <c r="AR287" i="6" s="1"/>
  <c r="AR288" i="6" s="1"/>
  <c r="AR289" i="6" s="1"/>
  <c r="AR290" i="6" s="1"/>
  <c r="AR291" i="6" s="1"/>
  <c r="AR292" i="6" s="1"/>
  <c r="AR293" i="6" s="1"/>
  <c r="AR294" i="6" s="1"/>
  <c r="AR295" i="6" s="1"/>
  <c r="AR296" i="6" s="1"/>
  <c r="AR297" i="6" s="1"/>
  <c r="AR298" i="6" s="1"/>
  <c r="AR299" i="6" s="1"/>
  <c r="AR300" i="6" s="1"/>
  <c r="AR301" i="6" s="1"/>
  <c r="AR302" i="6" s="1"/>
  <c r="AR303" i="6" s="1"/>
  <c r="AS6" i="6"/>
  <c r="AT6" i="6"/>
  <c r="AT7" i="6" s="1"/>
  <c r="AT8" i="6" s="1"/>
  <c r="AT9" i="6" s="1"/>
  <c r="AT10" i="6" s="1"/>
  <c r="AT11" i="6" s="1"/>
  <c r="AT12" i="6" s="1"/>
  <c r="AT13" i="6" s="1"/>
  <c r="AT14" i="6" s="1"/>
  <c r="AT15" i="6" s="1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T27" i="6" s="1"/>
  <c r="AT28" i="6" s="1"/>
  <c r="AT29" i="6" s="1"/>
  <c r="AT30" i="6" s="1"/>
  <c r="AT31" i="6" s="1"/>
  <c r="AT32" i="6" s="1"/>
  <c r="AT33" i="6" s="1"/>
  <c r="AT34" i="6" s="1"/>
  <c r="AT35" i="6" s="1"/>
  <c r="AT36" i="6" s="1"/>
  <c r="AT37" i="6" s="1"/>
  <c r="AT38" i="6" s="1"/>
  <c r="AT39" i="6" s="1"/>
  <c r="AT40" i="6" s="1"/>
  <c r="AT41" i="6" s="1"/>
  <c r="AT42" i="6" s="1"/>
  <c r="AT43" i="6" s="1"/>
  <c r="AT44" i="6" s="1"/>
  <c r="AT45" i="6" s="1"/>
  <c r="AT46" i="6" s="1"/>
  <c r="AT47" i="6" s="1"/>
  <c r="AT48" i="6" s="1"/>
  <c r="AT49" i="6" s="1"/>
  <c r="AT50" i="6" s="1"/>
  <c r="AT51" i="6" s="1"/>
  <c r="AT52" i="6" s="1"/>
  <c r="AT53" i="6" s="1"/>
  <c r="AT54" i="6" s="1"/>
  <c r="AT55" i="6" s="1"/>
  <c r="AT56" i="6" s="1"/>
  <c r="AT57" i="6" s="1"/>
  <c r="AT58" i="6" s="1"/>
  <c r="AT59" i="6" s="1"/>
  <c r="AT60" i="6" s="1"/>
  <c r="AT61" i="6" s="1"/>
  <c r="AT62" i="6" s="1"/>
  <c r="AT63" i="6" s="1"/>
  <c r="AT64" i="6" s="1"/>
  <c r="AT65" i="6" s="1"/>
  <c r="AT66" i="6" s="1"/>
  <c r="AT67" i="6" s="1"/>
  <c r="AT68" i="6" s="1"/>
  <c r="AT69" i="6" s="1"/>
  <c r="AT70" i="6" s="1"/>
  <c r="AT71" i="6" s="1"/>
  <c r="AT72" i="6" s="1"/>
  <c r="AT73" i="6" s="1"/>
  <c r="AT74" i="6" s="1"/>
  <c r="AT75" i="6" s="1"/>
  <c r="AT76" i="6" s="1"/>
  <c r="AT77" i="6" s="1"/>
  <c r="AT78" i="6" s="1"/>
  <c r="AT79" i="6" s="1"/>
  <c r="AT80" i="6" s="1"/>
  <c r="AT81" i="6" s="1"/>
  <c r="AT82" i="6" s="1"/>
  <c r="AT83" i="6" s="1"/>
  <c r="AT84" i="6" s="1"/>
  <c r="AT85" i="6" s="1"/>
  <c r="AT86" i="6" s="1"/>
  <c r="AT87" i="6" s="1"/>
  <c r="AT88" i="6" s="1"/>
  <c r="AT89" i="6" s="1"/>
  <c r="AT90" i="6" s="1"/>
  <c r="AT91" i="6" s="1"/>
  <c r="AT92" i="6" s="1"/>
  <c r="AT93" i="6" s="1"/>
  <c r="AT94" i="6" s="1"/>
  <c r="AT95" i="6" s="1"/>
  <c r="AT96" i="6" s="1"/>
  <c r="AT97" i="6" s="1"/>
  <c r="AT98" i="6" s="1"/>
  <c r="AT99" i="6" s="1"/>
  <c r="AT100" i="6" s="1"/>
  <c r="AT101" i="6" s="1"/>
  <c r="AT102" i="6" s="1"/>
  <c r="AT103" i="6" s="1"/>
  <c r="AT104" i="6" s="1"/>
  <c r="AT105" i="6" s="1"/>
  <c r="AT106" i="6" s="1"/>
  <c r="AT107" i="6" s="1"/>
  <c r="AT108" i="6" s="1"/>
  <c r="AT109" i="6" s="1"/>
  <c r="AT110" i="6" s="1"/>
  <c r="AT111" i="6" s="1"/>
  <c r="AT112" i="6" s="1"/>
  <c r="AT113" i="6" s="1"/>
  <c r="AT114" i="6" s="1"/>
  <c r="AT115" i="6" s="1"/>
  <c r="AT116" i="6" s="1"/>
  <c r="AT117" i="6" s="1"/>
  <c r="AT118" i="6" s="1"/>
  <c r="AT119" i="6" s="1"/>
  <c r="AT120" i="6" s="1"/>
  <c r="AT121" i="6" s="1"/>
  <c r="AT122" i="6" s="1"/>
  <c r="AT123" i="6" s="1"/>
  <c r="AT124" i="6" s="1"/>
  <c r="AT125" i="6" s="1"/>
  <c r="AT126" i="6" s="1"/>
  <c r="AT127" i="6" s="1"/>
  <c r="AT128" i="6" s="1"/>
  <c r="AT129" i="6" s="1"/>
  <c r="AT130" i="6" s="1"/>
  <c r="AT131" i="6" s="1"/>
  <c r="AT132" i="6" s="1"/>
  <c r="AT133" i="6" s="1"/>
  <c r="AT134" i="6" s="1"/>
  <c r="AT135" i="6" s="1"/>
  <c r="AT136" i="6" s="1"/>
  <c r="AT137" i="6" s="1"/>
  <c r="AT138" i="6" s="1"/>
  <c r="AT139" i="6" s="1"/>
  <c r="AT140" i="6" s="1"/>
  <c r="AT141" i="6" s="1"/>
  <c r="AT142" i="6" s="1"/>
  <c r="AT143" i="6" s="1"/>
  <c r="AT144" i="6" s="1"/>
  <c r="AT145" i="6" s="1"/>
  <c r="AT146" i="6" s="1"/>
  <c r="AT147" i="6" s="1"/>
  <c r="AT148" i="6" s="1"/>
  <c r="AT149" i="6" s="1"/>
  <c r="AT150" i="6" s="1"/>
  <c r="AT151" i="6" s="1"/>
  <c r="AT152" i="6" s="1"/>
  <c r="AT153" i="6" s="1"/>
  <c r="AT154" i="6" s="1"/>
  <c r="AT155" i="6" s="1"/>
  <c r="AT156" i="6" s="1"/>
  <c r="AT157" i="6" s="1"/>
  <c r="AT158" i="6" s="1"/>
  <c r="AT159" i="6" s="1"/>
  <c r="AT160" i="6" s="1"/>
  <c r="AT161" i="6" s="1"/>
  <c r="AT162" i="6" s="1"/>
  <c r="AT163" i="6" s="1"/>
  <c r="AT164" i="6" s="1"/>
  <c r="AT165" i="6" s="1"/>
  <c r="AT166" i="6" s="1"/>
  <c r="AT167" i="6" s="1"/>
  <c r="AT168" i="6" s="1"/>
  <c r="AT169" i="6" s="1"/>
  <c r="AT170" i="6" s="1"/>
  <c r="AT171" i="6" s="1"/>
  <c r="AT172" i="6" s="1"/>
  <c r="AT173" i="6" s="1"/>
  <c r="AT174" i="6" s="1"/>
  <c r="AT175" i="6" s="1"/>
  <c r="AT176" i="6" s="1"/>
  <c r="AT177" i="6" s="1"/>
  <c r="AT178" i="6" s="1"/>
  <c r="AT179" i="6" s="1"/>
  <c r="AT180" i="6" s="1"/>
  <c r="AT181" i="6" s="1"/>
  <c r="AT182" i="6" s="1"/>
  <c r="AT183" i="6" s="1"/>
  <c r="AT184" i="6" s="1"/>
  <c r="AT185" i="6" s="1"/>
  <c r="AT186" i="6" s="1"/>
  <c r="AT187" i="6" s="1"/>
  <c r="AT188" i="6" s="1"/>
  <c r="AT189" i="6" s="1"/>
  <c r="AT190" i="6" s="1"/>
  <c r="AT191" i="6" s="1"/>
  <c r="AT192" i="6" s="1"/>
  <c r="AT193" i="6" s="1"/>
  <c r="AT194" i="6" s="1"/>
  <c r="AT195" i="6" s="1"/>
  <c r="AT196" i="6" s="1"/>
  <c r="AT197" i="6" s="1"/>
  <c r="AT198" i="6" s="1"/>
  <c r="AT199" i="6" s="1"/>
  <c r="AT200" i="6" s="1"/>
  <c r="AT201" i="6" s="1"/>
  <c r="AT202" i="6" s="1"/>
  <c r="AT203" i="6" s="1"/>
  <c r="AT204" i="6" s="1"/>
  <c r="AT205" i="6" s="1"/>
  <c r="AT206" i="6" s="1"/>
  <c r="AT207" i="6" s="1"/>
  <c r="AT208" i="6" s="1"/>
  <c r="AT209" i="6" s="1"/>
  <c r="AT210" i="6" s="1"/>
  <c r="AT211" i="6" s="1"/>
  <c r="AT212" i="6" s="1"/>
  <c r="AT213" i="6" s="1"/>
  <c r="AT214" i="6" s="1"/>
  <c r="AT215" i="6" s="1"/>
  <c r="AT216" i="6" s="1"/>
  <c r="AT217" i="6" s="1"/>
  <c r="AT218" i="6" s="1"/>
  <c r="AT219" i="6" s="1"/>
  <c r="AT220" i="6" s="1"/>
  <c r="AT221" i="6" s="1"/>
  <c r="AT222" i="6" s="1"/>
  <c r="AT223" i="6" s="1"/>
  <c r="AT224" i="6" s="1"/>
  <c r="AT225" i="6" s="1"/>
  <c r="AT226" i="6" s="1"/>
  <c r="AT227" i="6" s="1"/>
  <c r="AT228" i="6" s="1"/>
  <c r="AT229" i="6" s="1"/>
  <c r="AT230" i="6" s="1"/>
  <c r="AT231" i="6" s="1"/>
  <c r="AT232" i="6" s="1"/>
  <c r="AT233" i="6" s="1"/>
  <c r="AT234" i="6" s="1"/>
  <c r="AT235" i="6" s="1"/>
  <c r="AT236" i="6" s="1"/>
  <c r="AT237" i="6" s="1"/>
  <c r="AT238" i="6" s="1"/>
  <c r="AT239" i="6" s="1"/>
  <c r="AT240" i="6" s="1"/>
  <c r="AT241" i="6" s="1"/>
  <c r="AT242" i="6" s="1"/>
  <c r="AT243" i="6" s="1"/>
  <c r="AT244" i="6" s="1"/>
  <c r="AT245" i="6" s="1"/>
  <c r="AT246" i="6" s="1"/>
  <c r="AT247" i="6" s="1"/>
  <c r="AT248" i="6" s="1"/>
  <c r="AT249" i="6" s="1"/>
  <c r="AT250" i="6" s="1"/>
  <c r="AT251" i="6" s="1"/>
  <c r="AT252" i="6" s="1"/>
  <c r="AT253" i="6" s="1"/>
  <c r="AT254" i="6" s="1"/>
  <c r="AT255" i="6" s="1"/>
  <c r="AT256" i="6" s="1"/>
  <c r="AT257" i="6" s="1"/>
  <c r="AT258" i="6" s="1"/>
  <c r="AT259" i="6" s="1"/>
  <c r="AT260" i="6" s="1"/>
  <c r="AT261" i="6" s="1"/>
  <c r="AT262" i="6" s="1"/>
  <c r="AT263" i="6" s="1"/>
  <c r="AT264" i="6" s="1"/>
  <c r="AT265" i="6" s="1"/>
  <c r="AT266" i="6" s="1"/>
  <c r="AT267" i="6" s="1"/>
  <c r="AT268" i="6" s="1"/>
  <c r="AT269" i="6" s="1"/>
  <c r="AT270" i="6" s="1"/>
  <c r="AT271" i="6" s="1"/>
  <c r="AT272" i="6" s="1"/>
  <c r="AT273" i="6" s="1"/>
  <c r="AT274" i="6" s="1"/>
  <c r="AT275" i="6" s="1"/>
  <c r="AT276" i="6" s="1"/>
  <c r="AT277" i="6" s="1"/>
  <c r="AT278" i="6" s="1"/>
  <c r="AT279" i="6" s="1"/>
  <c r="AT280" i="6" s="1"/>
  <c r="AT281" i="6" s="1"/>
  <c r="AT282" i="6" s="1"/>
  <c r="AT283" i="6" s="1"/>
  <c r="AT284" i="6" s="1"/>
  <c r="AT285" i="6" s="1"/>
  <c r="AT286" i="6" s="1"/>
  <c r="AT287" i="6" s="1"/>
  <c r="AT288" i="6" s="1"/>
  <c r="AT289" i="6" s="1"/>
  <c r="AT290" i="6" s="1"/>
  <c r="AT291" i="6" s="1"/>
  <c r="AT292" i="6" s="1"/>
  <c r="AT293" i="6" s="1"/>
  <c r="AT294" i="6" s="1"/>
  <c r="AT295" i="6" s="1"/>
  <c r="AT296" i="6" s="1"/>
  <c r="AT297" i="6" s="1"/>
  <c r="AT298" i="6" s="1"/>
  <c r="AT299" i="6" s="1"/>
  <c r="AT300" i="6" s="1"/>
  <c r="AY6" i="6"/>
  <c r="BB6" i="6"/>
  <c r="AS7" i="6"/>
  <c r="AS8" i="6" s="1"/>
  <c r="AS9" i="6" s="1"/>
  <c r="AS10" i="6" s="1"/>
  <c r="AS11" i="6" s="1"/>
  <c r="AS12" i="6" s="1"/>
  <c r="AS13" i="6" s="1"/>
  <c r="AS14" i="6" s="1"/>
  <c r="AS15" i="6" s="1"/>
  <c r="AS16" i="6" s="1"/>
  <c r="AS17" i="6" s="1"/>
  <c r="AS18" i="6" s="1"/>
  <c r="AS19" i="6" s="1"/>
  <c r="AS20" i="6" s="1"/>
  <c r="AS21" i="6" s="1"/>
  <c r="AS22" i="6" s="1"/>
  <c r="AS23" i="6" s="1"/>
  <c r="AS24" i="6" s="1"/>
  <c r="AS25" i="6" s="1"/>
  <c r="AS26" i="6" s="1"/>
  <c r="AS27" i="6" s="1"/>
  <c r="AS28" i="6" s="1"/>
  <c r="AS29" i="6" s="1"/>
  <c r="AS30" i="6" s="1"/>
  <c r="AS31" i="6" s="1"/>
  <c r="AS32" i="6" s="1"/>
  <c r="AS33" i="6" s="1"/>
  <c r="AS34" i="6" s="1"/>
  <c r="AS35" i="6" s="1"/>
  <c r="AS36" i="6" s="1"/>
  <c r="AS37" i="6" s="1"/>
  <c r="AS38" i="6" s="1"/>
  <c r="AS39" i="6" s="1"/>
  <c r="AS40" i="6" s="1"/>
  <c r="AS41" i="6" s="1"/>
  <c r="AS42" i="6" s="1"/>
  <c r="AS43" i="6" s="1"/>
  <c r="AS44" i="6" s="1"/>
  <c r="AS45" i="6" s="1"/>
  <c r="AS46" i="6" s="1"/>
  <c r="AS47" i="6" s="1"/>
  <c r="AS48" i="6" s="1"/>
  <c r="AS49" i="6" s="1"/>
  <c r="AS50" i="6" s="1"/>
  <c r="AS51" i="6" s="1"/>
  <c r="AS52" i="6" s="1"/>
  <c r="AS53" i="6" s="1"/>
  <c r="AS54" i="6" s="1"/>
  <c r="AS55" i="6" s="1"/>
  <c r="AS56" i="6" s="1"/>
  <c r="AS57" i="6" s="1"/>
  <c r="AS58" i="6" s="1"/>
  <c r="AS59" i="6" s="1"/>
  <c r="AS60" i="6" s="1"/>
  <c r="AS61" i="6" s="1"/>
  <c r="AS62" i="6" s="1"/>
  <c r="AS63" i="6" s="1"/>
  <c r="AS64" i="6" s="1"/>
  <c r="AS65" i="6" s="1"/>
  <c r="AS66" i="6" s="1"/>
  <c r="AS67" i="6" s="1"/>
  <c r="AS68" i="6" s="1"/>
  <c r="AS69" i="6" s="1"/>
  <c r="AS70" i="6" s="1"/>
  <c r="AS71" i="6" s="1"/>
  <c r="AS72" i="6" s="1"/>
  <c r="AS73" i="6" s="1"/>
  <c r="AS74" i="6" s="1"/>
  <c r="AS75" i="6" s="1"/>
  <c r="AS76" i="6" s="1"/>
  <c r="AS77" i="6" s="1"/>
  <c r="AS78" i="6" s="1"/>
  <c r="AS79" i="6" s="1"/>
  <c r="AS80" i="6" s="1"/>
  <c r="AS81" i="6" s="1"/>
  <c r="AS82" i="6" s="1"/>
  <c r="AS83" i="6" s="1"/>
  <c r="AS84" i="6" s="1"/>
  <c r="AS85" i="6" s="1"/>
  <c r="AS86" i="6" s="1"/>
  <c r="AS87" i="6" s="1"/>
  <c r="AS88" i="6" s="1"/>
  <c r="AS89" i="6" s="1"/>
  <c r="AS90" i="6" s="1"/>
  <c r="AS91" i="6" s="1"/>
  <c r="AS92" i="6" s="1"/>
  <c r="AS93" i="6" s="1"/>
  <c r="AS94" i="6" s="1"/>
  <c r="AS95" i="6" s="1"/>
  <c r="AS96" i="6" s="1"/>
  <c r="AS97" i="6" s="1"/>
  <c r="AS98" i="6" s="1"/>
  <c r="AS99" i="6" s="1"/>
  <c r="AS100" i="6" s="1"/>
  <c r="AS101" i="6" s="1"/>
  <c r="AS102" i="6" s="1"/>
  <c r="AS103" i="6" s="1"/>
  <c r="AS104" i="6" s="1"/>
  <c r="AS105" i="6" s="1"/>
  <c r="AS106" i="6" s="1"/>
  <c r="AS107" i="6" s="1"/>
  <c r="AS108" i="6" s="1"/>
  <c r="AS109" i="6" s="1"/>
  <c r="AS110" i="6" s="1"/>
  <c r="AS111" i="6" s="1"/>
  <c r="AS112" i="6" s="1"/>
  <c r="AS113" i="6" s="1"/>
  <c r="AS114" i="6" s="1"/>
  <c r="AS115" i="6" s="1"/>
  <c r="AS116" i="6" s="1"/>
  <c r="AS117" i="6" s="1"/>
  <c r="AS118" i="6" s="1"/>
  <c r="AS119" i="6" s="1"/>
  <c r="AS120" i="6" s="1"/>
  <c r="AS121" i="6" s="1"/>
  <c r="AS122" i="6" s="1"/>
  <c r="AS123" i="6" s="1"/>
  <c r="AS124" i="6" s="1"/>
  <c r="AS125" i="6" s="1"/>
  <c r="AS126" i="6" s="1"/>
  <c r="AS127" i="6" s="1"/>
  <c r="AS128" i="6" s="1"/>
  <c r="AS129" i="6" s="1"/>
  <c r="AS130" i="6" s="1"/>
  <c r="AS131" i="6" s="1"/>
  <c r="AS132" i="6" s="1"/>
  <c r="AS133" i="6" s="1"/>
  <c r="AS134" i="6" s="1"/>
  <c r="AS135" i="6" s="1"/>
  <c r="AS136" i="6" s="1"/>
  <c r="AS137" i="6" s="1"/>
  <c r="AS138" i="6" s="1"/>
  <c r="AS139" i="6" s="1"/>
  <c r="AS140" i="6" s="1"/>
  <c r="AS141" i="6" s="1"/>
  <c r="AS142" i="6" s="1"/>
  <c r="AS143" i="6" s="1"/>
  <c r="AS144" i="6" s="1"/>
  <c r="AS145" i="6" s="1"/>
  <c r="AS146" i="6" s="1"/>
  <c r="AS147" i="6" s="1"/>
  <c r="AS148" i="6" s="1"/>
  <c r="AS149" i="6" s="1"/>
  <c r="AS150" i="6" s="1"/>
  <c r="AS151" i="6" s="1"/>
  <c r="AS152" i="6" s="1"/>
  <c r="AS153" i="6" s="1"/>
  <c r="AS154" i="6" s="1"/>
  <c r="AS155" i="6" s="1"/>
  <c r="AS156" i="6" s="1"/>
  <c r="AS157" i="6" s="1"/>
  <c r="AS158" i="6" s="1"/>
  <c r="AS159" i="6" s="1"/>
  <c r="AS160" i="6" s="1"/>
  <c r="AS161" i="6" s="1"/>
  <c r="AS162" i="6" s="1"/>
  <c r="AS163" i="6" s="1"/>
  <c r="AS164" i="6" s="1"/>
  <c r="AS165" i="6" s="1"/>
  <c r="AS166" i="6" s="1"/>
  <c r="AS167" i="6" s="1"/>
  <c r="AS168" i="6" s="1"/>
  <c r="AS169" i="6" s="1"/>
  <c r="AS170" i="6" s="1"/>
  <c r="AS171" i="6" s="1"/>
  <c r="AS172" i="6" s="1"/>
  <c r="AS173" i="6" s="1"/>
  <c r="AS174" i="6" s="1"/>
  <c r="AS175" i="6" s="1"/>
  <c r="AS176" i="6" s="1"/>
  <c r="AS177" i="6" s="1"/>
  <c r="AS178" i="6" s="1"/>
  <c r="AS179" i="6" s="1"/>
  <c r="AS180" i="6" s="1"/>
  <c r="AS181" i="6" s="1"/>
  <c r="AS182" i="6" s="1"/>
  <c r="AS183" i="6" s="1"/>
  <c r="AS184" i="6" s="1"/>
  <c r="AS185" i="6" s="1"/>
  <c r="AS186" i="6" s="1"/>
  <c r="AS187" i="6" s="1"/>
  <c r="AS188" i="6" s="1"/>
  <c r="AS189" i="6" s="1"/>
  <c r="AS190" i="6" s="1"/>
  <c r="AS191" i="6" s="1"/>
  <c r="AS192" i="6" s="1"/>
  <c r="AS193" i="6" s="1"/>
  <c r="AS194" i="6" s="1"/>
  <c r="AS195" i="6" s="1"/>
  <c r="AS196" i="6" s="1"/>
  <c r="AS197" i="6" s="1"/>
  <c r="AS198" i="6" s="1"/>
  <c r="AS199" i="6" s="1"/>
  <c r="AS200" i="6" s="1"/>
  <c r="AS201" i="6" s="1"/>
  <c r="AS202" i="6" s="1"/>
  <c r="AS203" i="6" s="1"/>
  <c r="AS204" i="6" s="1"/>
  <c r="AS205" i="6" s="1"/>
  <c r="AS206" i="6" s="1"/>
  <c r="AS207" i="6" s="1"/>
  <c r="AS208" i="6" s="1"/>
  <c r="AS209" i="6" s="1"/>
  <c r="AS210" i="6" s="1"/>
  <c r="AS211" i="6" s="1"/>
  <c r="AS212" i="6" s="1"/>
  <c r="AS213" i="6" s="1"/>
  <c r="AS214" i="6" s="1"/>
  <c r="AS215" i="6" s="1"/>
  <c r="AS216" i="6" s="1"/>
  <c r="AS217" i="6" s="1"/>
  <c r="AS218" i="6" s="1"/>
  <c r="AS219" i="6" s="1"/>
  <c r="AS220" i="6" s="1"/>
  <c r="AS221" i="6" s="1"/>
  <c r="AS222" i="6" s="1"/>
  <c r="AS223" i="6" s="1"/>
  <c r="AS224" i="6" s="1"/>
  <c r="AS225" i="6" s="1"/>
  <c r="AS226" i="6" s="1"/>
  <c r="AS227" i="6" s="1"/>
  <c r="AS228" i="6" s="1"/>
  <c r="AS229" i="6" s="1"/>
  <c r="AS230" i="6" s="1"/>
  <c r="AS231" i="6" s="1"/>
  <c r="AS232" i="6" s="1"/>
  <c r="AS233" i="6" s="1"/>
  <c r="AS234" i="6" s="1"/>
  <c r="AS235" i="6" s="1"/>
  <c r="AS236" i="6" s="1"/>
  <c r="AS237" i="6" s="1"/>
  <c r="AS238" i="6" s="1"/>
  <c r="AS239" i="6" s="1"/>
  <c r="AS240" i="6" s="1"/>
  <c r="AS241" i="6" s="1"/>
  <c r="AS242" i="6" s="1"/>
  <c r="AS243" i="6" s="1"/>
  <c r="AS244" i="6" s="1"/>
  <c r="AS245" i="6" s="1"/>
  <c r="AS246" i="6" s="1"/>
  <c r="AS247" i="6" s="1"/>
  <c r="AS248" i="6" s="1"/>
  <c r="AS249" i="6" s="1"/>
  <c r="AS250" i="6" s="1"/>
  <c r="AS251" i="6" s="1"/>
  <c r="AS252" i="6" s="1"/>
  <c r="AS253" i="6" s="1"/>
  <c r="AS254" i="6" s="1"/>
  <c r="AS255" i="6" s="1"/>
  <c r="AS256" i="6" s="1"/>
  <c r="AS257" i="6" s="1"/>
  <c r="AS258" i="6" s="1"/>
  <c r="AS259" i="6" s="1"/>
  <c r="AS260" i="6" s="1"/>
  <c r="AS261" i="6" s="1"/>
  <c r="AS262" i="6" s="1"/>
  <c r="AS263" i="6" s="1"/>
  <c r="AS264" i="6" s="1"/>
  <c r="AS265" i="6" s="1"/>
  <c r="AS266" i="6" s="1"/>
  <c r="AS267" i="6" s="1"/>
  <c r="AS268" i="6" s="1"/>
  <c r="AS269" i="6" s="1"/>
  <c r="AS270" i="6" s="1"/>
  <c r="AS271" i="6" s="1"/>
  <c r="AS272" i="6" s="1"/>
  <c r="AS273" i="6" s="1"/>
  <c r="AS274" i="6" s="1"/>
  <c r="AS275" i="6" s="1"/>
  <c r="AS276" i="6" s="1"/>
  <c r="AS277" i="6" s="1"/>
  <c r="AS278" i="6" s="1"/>
  <c r="AS279" i="6" s="1"/>
  <c r="AS280" i="6" s="1"/>
  <c r="AS281" i="6" s="1"/>
  <c r="AS282" i="6" s="1"/>
  <c r="AS283" i="6" s="1"/>
  <c r="AS284" i="6" s="1"/>
  <c r="AS285" i="6" s="1"/>
  <c r="AS286" i="6" s="1"/>
  <c r="AS287" i="6" s="1"/>
  <c r="AS288" i="6" s="1"/>
  <c r="AS289" i="6" s="1"/>
  <c r="AS290" i="6" s="1"/>
  <c r="AS291" i="6" s="1"/>
  <c r="AS292" i="6" s="1"/>
  <c r="AS293" i="6" s="1"/>
  <c r="AS294" i="6" s="1"/>
  <c r="AS295" i="6" s="1"/>
  <c r="AS296" i="6" s="1"/>
  <c r="AS297" i="6" s="1"/>
  <c r="AS298" i="6" s="1"/>
  <c r="AS299" i="6" s="1"/>
  <c r="AS300" i="6" s="1"/>
  <c r="AS301" i="6" s="1"/>
  <c r="AS302" i="6" s="1"/>
  <c r="AS303" i="6" s="1"/>
  <c r="AS304" i="6" s="1"/>
  <c r="AS305" i="6" s="1"/>
  <c r="AS306" i="6" s="1"/>
  <c r="AS307" i="6" s="1"/>
  <c r="AS308" i="6" s="1"/>
  <c r="AS309" i="6" s="1"/>
  <c r="AS310" i="6" s="1"/>
  <c r="AS311" i="6" s="1"/>
  <c r="AS312" i="6" s="1"/>
  <c r="AS313" i="6" s="1"/>
  <c r="AS314" i="6" s="1"/>
  <c r="AS315" i="6" s="1"/>
  <c r="AS316" i="6" s="1"/>
  <c r="AV6" i="6"/>
  <c r="AV7" i="6" s="1"/>
  <c r="AV8" i="6" s="1"/>
  <c r="AV9" i="6" s="1"/>
  <c r="AV10" i="6" s="1"/>
  <c r="AV11" i="6" s="1"/>
  <c r="AV12" i="6" s="1"/>
  <c r="AV13" i="6" s="1"/>
  <c r="AV14" i="6" s="1"/>
  <c r="AV15" i="6" s="1"/>
  <c r="AV16" i="6" s="1"/>
  <c r="AV17" i="6" s="1"/>
  <c r="AV18" i="6" s="1"/>
  <c r="AV19" i="6" s="1"/>
  <c r="AV20" i="6" s="1"/>
  <c r="AV21" i="6" s="1"/>
  <c r="AV22" i="6" s="1"/>
  <c r="AV23" i="6" s="1"/>
  <c r="AV24" i="6" s="1"/>
  <c r="AV25" i="6" s="1"/>
  <c r="AV26" i="6" s="1"/>
  <c r="AV27" i="6" s="1"/>
  <c r="AV28" i="6" s="1"/>
  <c r="AV29" i="6" s="1"/>
  <c r="AV30" i="6" s="1"/>
  <c r="AV31" i="6" s="1"/>
  <c r="AV32" i="6" s="1"/>
  <c r="AV33" i="6" s="1"/>
  <c r="AV34" i="6" s="1"/>
  <c r="AV35" i="6" s="1"/>
  <c r="AV36" i="6" s="1"/>
  <c r="AV37" i="6" s="1"/>
  <c r="AV38" i="6" s="1"/>
  <c r="AV39" i="6" s="1"/>
  <c r="AV40" i="6" s="1"/>
  <c r="AV41" i="6" s="1"/>
  <c r="AV42" i="6" s="1"/>
  <c r="AV43" i="6" s="1"/>
  <c r="AV44" i="6" s="1"/>
  <c r="AV45" i="6" s="1"/>
  <c r="AV46" i="6" s="1"/>
  <c r="AV47" i="6" s="1"/>
  <c r="AV48" i="6" s="1"/>
  <c r="AV49" i="6" s="1"/>
  <c r="AV50" i="6" s="1"/>
  <c r="AV51" i="6" s="1"/>
  <c r="AV52" i="6" s="1"/>
  <c r="AV53" i="6" s="1"/>
  <c r="AV54" i="6" s="1"/>
  <c r="AV55" i="6" s="1"/>
  <c r="AV56" i="6" s="1"/>
  <c r="AV57" i="6" s="1"/>
  <c r="AV58" i="6" s="1"/>
  <c r="AV59" i="6" s="1"/>
  <c r="AV60" i="6" s="1"/>
  <c r="AV61" i="6" s="1"/>
  <c r="AV62" i="6" s="1"/>
  <c r="AV63" i="6" s="1"/>
  <c r="AV64" i="6" s="1"/>
  <c r="AV65" i="6" s="1"/>
  <c r="AV66" i="6" s="1"/>
  <c r="AV67" i="6" s="1"/>
  <c r="AV68" i="6" s="1"/>
  <c r="AV69" i="6" s="1"/>
  <c r="AV70" i="6" s="1"/>
  <c r="AV71" i="6" s="1"/>
  <c r="AV72" i="6" s="1"/>
  <c r="AV73" i="6" s="1"/>
  <c r="AV74" i="6" s="1"/>
  <c r="AV75" i="6" s="1"/>
  <c r="AV76" i="6" s="1"/>
  <c r="AV77" i="6" s="1"/>
  <c r="AV78" i="6" s="1"/>
  <c r="AV79" i="6" s="1"/>
  <c r="AV80" i="6" s="1"/>
  <c r="AV81" i="6" s="1"/>
  <c r="AV82" i="6" s="1"/>
  <c r="AV83" i="6" s="1"/>
  <c r="AV84" i="6" s="1"/>
  <c r="AV85" i="6" s="1"/>
  <c r="AV86" i="6" s="1"/>
  <c r="AV87" i="6" s="1"/>
  <c r="AV88" i="6" s="1"/>
  <c r="AV89" i="6" s="1"/>
  <c r="AV90" i="6" s="1"/>
  <c r="AV91" i="6" s="1"/>
  <c r="AV92" i="6" s="1"/>
  <c r="AV93" i="6" s="1"/>
  <c r="AV94" i="6" s="1"/>
  <c r="AV95" i="6" s="1"/>
  <c r="AV96" i="6" s="1"/>
  <c r="AV97" i="6" s="1"/>
  <c r="AV98" i="6" s="1"/>
  <c r="AV99" i="6" s="1"/>
  <c r="AV100" i="6" s="1"/>
  <c r="AV101" i="6" s="1"/>
  <c r="AV102" i="6" s="1"/>
  <c r="AV103" i="6" s="1"/>
  <c r="AV104" i="6" s="1"/>
  <c r="AV105" i="6" s="1"/>
  <c r="AV106" i="6" s="1"/>
  <c r="AV107" i="6" s="1"/>
  <c r="AV108" i="6" s="1"/>
  <c r="AV109" i="6" s="1"/>
  <c r="AV110" i="6" s="1"/>
  <c r="AV111" i="6" s="1"/>
  <c r="AV112" i="6" s="1"/>
  <c r="AV113" i="6" s="1"/>
  <c r="AV114" i="6" s="1"/>
  <c r="AV115" i="6" s="1"/>
  <c r="AV116" i="6" s="1"/>
  <c r="AV117" i="6" s="1"/>
  <c r="AV118" i="6" s="1"/>
  <c r="AV119" i="6" s="1"/>
  <c r="AV120" i="6" s="1"/>
  <c r="AV121" i="6" s="1"/>
  <c r="AV122" i="6" s="1"/>
  <c r="AV123" i="6" s="1"/>
  <c r="AV124" i="6" s="1"/>
  <c r="AV125" i="6" s="1"/>
  <c r="AV126" i="6" s="1"/>
  <c r="AV127" i="6" s="1"/>
  <c r="AV128" i="6" s="1"/>
  <c r="AV129" i="6" s="1"/>
  <c r="AV130" i="6" s="1"/>
  <c r="AV131" i="6" s="1"/>
  <c r="AV132" i="6" s="1"/>
  <c r="AV133" i="6" s="1"/>
  <c r="AV134" i="6" s="1"/>
  <c r="AV135" i="6" s="1"/>
  <c r="AV136" i="6" s="1"/>
  <c r="AV137" i="6" s="1"/>
  <c r="AV138" i="6" s="1"/>
  <c r="AV139" i="6" s="1"/>
  <c r="AV140" i="6" s="1"/>
  <c r="AV141" i="6" s="1"/>
  <c r="AV142" i="6" s="1"/>
  <c r="AV143" i="6" s="1"/>
  <c r="AV144" i="6" s="1"/>
  <c r="AV145" i="6" s="1"/>
  <c r="AV146" i="6" s="1"/>
  <c r="AV147" i="6" s="1"/>
  <c r="AV148" i="6" s="1"/>
  <c r="AV149" i="6" s="1"/>
  <c r="AV150" i="6" s="1"/>
  <c r="AV151" i="6" s="1"/>
  <c r="AV152" i="6" s="1"/>
  <c r="AV153" i="6" s="1"/>
  <c r="AV154" i="6" s="1"/>
  <c r="AV155" i="6" s="1"/>
  <c r="AV156" i="6" s="1"/>
  <c r="AV157" i="6" s="1"/>
  <c r="AV158" i="6" s="1"/>
  <c r="AV159" i="6" s="1"/>
  <c r="AV160" i="6" s="1"/>
  <c r="AV161" i="6" s="1"/>
  <c r="AV162" i="6" s="1"/>
  <c r="AV163" i="6" s="1"/>
  <c r="AV164" i="6" s="1"/>
  <c r="AV165" i="6" s="1"/>
  <c r="AV166" i="6" s="1"/>
  <c r="AV167" i="6" s="1"/>
  <c r="AV168" i="6" s="1"/>
  <c r="AV169" i="6" s="1"/>
  <c r="AV170" i="6" s="1"/>
  <c r="AV171" i="6" s="1"/>
  <c r="AV172" i="6" s="1"/>
  <c r="AV173" i="6" s="1"/>
  <c r="AV174" i="6" s="1"/>
  <c r="AV175" i="6" s="1"/>
  <c r="AV176" i="6" s="1"/>
  <c r="AV177" i="6" s="1"/>
  <c r="AV178" i="6" s="1"/>
  <c r="AV179" i="6" s="1"/>
  <c r="AV180" i="6" s="1"/>
  <c r="AV181" i="6" s="1"/>
  <c r="AV182" i="6" s="1"/>
  <c r="AV183" i="6" s="1"/>
  <c r="AV184" i="6" s="1"/>
  <c r="AV185" i="6" s="1"/>
  <c r="AV186" i="6" s="1"/>
  <c r="AV187" i="6" s="1"/>
  <c r="AV188" i="6" s="1"/>
  <c r="AV189" i="6" s="1"/>
  <c r="AV190" i="6" s="1"/>
  <c r="AV191" i="6" s="1"/>
  <c r="AV192" i="6" s="1"/>
  <c r="AV193" i="6" s="1"/>
  <c r="AV194" i="6" s="1"/>
  <c r="AV195" i="6" s="1"/>
  <c r="AV196" i="6" s="1"/>
  <c r="AV197" i="6" s="1"/>
  <c r="AV198" i="6" s="1"/>
  <c r="AV199" i="6" s="1"/>
  <c r="AV200" i="6" s="1"/>
  <c r="AV201" i="6" s="1"/>
  <c r="AV202" i="6" s="1"/>
  <c r="AV203" i="6" s="1"/>
  <c r="AV204" i="6" s="1"/>
  <c r="AV205" i="6" s="1"/>
  <c r="AV206" i="6" s="1"/>
  <c r="AV207" i="6" s="1"/>
  <c r="AV208" i="6" s="1"/>
  <c r="AV209" i="6" s="1"/>
  <c r="AV210" i="6" s="1"/>
  <c r="AV211" i="6" s="1"/>
  <c r="AV212" i="6" s="1"/>
  <c r="AV213" i="6" s="1"/>
  <c r="AV214" i="6" s="1"/>
  <c r="AV215" i="6" s="1"/>
  <c r="AV216" i="6" s="1"/>
  <c r="AV217" i="6" s="1"/>
  <c r="AV218" i="6" s="1"/>
  <c r="AV219" i="6" s="1"/>
  <c r="AV220" i="6" s="1"/>
  <c r="AV221" i="6" s="1"/>
  <c r="AV222" i="6" s="1"/>
  <c r="AV223" i="6" s="1"/>
  <c r="AV224" i="6" s="1"/>
  <c r="AV225" i="6" s="1"/>
  <c r="AV226" i="6" s="1"/>
  <c r="AV227" i="6" s="1"/>
  <c r="AV228" i="6" s="1"/>
  <c r="AV229" i="6" s="1"/>
  <c r="AV230" i="6" s="1"/>
  <c r="AV231" i="6" s="1"/>
  <c r="AV232" i="6" s="1"/>
  <c r="AV233" i="6" s="1"/>
  <c r="AV234" i="6" s="1"/>
  <c r="AV235" i="6" s="1"/>
  <c r="AV236" i="6" s="1"/>
  <c r="AV237" i="6" s="1"/>
  <c r="AV238" i="6" s="1"/>
  <c r="AV239" i="6" s="1"/>
  <c r="AV240" i="6" s="1"/>
  <c r="AV241" i="6" s="1"/>
  <c r="AV242" i="6" s="1"/>
  <c r="AV243" i="6" s="1"/>
  <c r="AV244" i="6" s="1"/>
  <c r="AV245" i="6" s="1"/>
  <c r="AV246" i="6" s="1"/>
  <c r="AV247" i="6" s="1"/>
  <c r="AV248" i="6" s="1"/>
  <c r="AV249" i="6" s="1"/>
  <c r="AV250" i="6" s="1"/>
  <c r="AV251" i="6" s="1"/>
  <c r="AV252" i="6" s="1"/>
  <c r="AV253" i="6" s="1"/>
  <c r="AV254" i="6" s="1"/>
  <c r="AV255" i="6" s="1"/>
  <c r="AV256" i="6" s="1"/>
  <c r="AV257" i="6" s="1"/>
  <c r="AV258" i="6" s="1"/>
  <c r="AV259" i="6" s="1"/>
  <c r="AV260" i="6" s="1"/>
  <c r="AV261" i="6" s="1"/>
  <c r="AV262" i="6" s="1"/>
  <c r="AV263" i="6" s="1"/>
  <c r="AV264" i="6" s="1"/>
  <c r="AV265" i="6" s="1"/>
  <c r="AV266" i="6" s="1"/>
  <c r="AV267" i="6" s="1"/>
  <c r="AV268" i="6" s="1"/>
  <c r="AV269" i="6" s="1"/>
  <c r="AV270" i="6" s="1"/>
  <c r="AV271" i="6" s="1"/>
  <c r="AV272" i="6" s="1"/>
  <c r="AV273" i="6" s="1"/>
  <c r="AV274" i="6" s="1"/>
  <c r="AV275" i="6" s="1"/>
  <c r="AV276" i="6" s="1"/>
  <c r="AV277" i="6" s="1"/>
  <c r="AV278" i="6" s="1"/>
  <c r="AV279" i="6" s="1"/>
  <c r="AV280" i="6" s="1"/>
  <c r="AV281" i="6" s="1"/>
  <c r="AV282" i="6" s="1"/>
  <c r="AV283" i="6" s="1"/>
  <c r="AV284" i="6" s="1"/>
  <c r="AV285" i="6" s="1"/>
  <c r="AV286" i="6" s="1"/>
  <c r="AV287" i="6" s="1"/>
  <c r="AV288" i="6" s="1"/>
  <c r="AV289" i="6" s="1"/>
  <c r="AV290" i="6" s="1"/>
  <c r="AV291" i="6" s="1"/>
  <c r="AV292" i="6" s="1"/>
  <c r="AV293" i="6" s="1"/>
  <c r="AV294" i="6" s="1"/>
  <c r="AV295" i="6" s="1"/>
  <c r="AV296" i="6" s="1"/>
  <c r="AV297" i="6" s="1"/>
  <c r="AV298" i="6" s="1"/>
  <c r="AV299" i="6" s="1"/>
  <c r="AV300" i="6" s="1"/>
  <c r="AV301" i="6" s="1"/>
  <c r="AV302" i="6" s="1"/>
  <c r="AV303" i="6" s="1"/>
  <c r="AV304" i="6" s="1"/>
  <c r="AV305" i="6" s="1"/>
  <c r="AV306" i="6" s="1"/>
  <c r="AV307" i="6" s="1"/>
  <c r="AV308" i="6" s="1"/>
  <c r="AV309" i="6" s="1"/>
  <c r="AV310" i="6" s="1"/>
  <c r="AV311" i="6" s="1"/>
  <c r="AV312" i="6" s="1"/>
  <c r="AV313" i="6" s="1"/>
  <c r="AV314" i="6" s="1"/>
  <c r="AV315" i="6" s="1"/>
  <c r="AV316" i="6" s="1"/>
  <c r="AV317" i="6" s="1"/>
  <c r="AV318" i="6" s="1"/>
  <c r="AV319" i="6" s="1"/>
  <c r="AV320" i="6" s="1"/>
  <c r="AV321" i="6" s="1"/>
  <c r="AV322" i="6" s="1"/>
  <c r="AV323" i="6" s="1"/>
  <c r="AV324" i="6" s="1"/>
  <c r="AV325" i="6" s="1"/>
  <c r="AV326" i="6" s="1"/>
  <c r="AV327" i="6" s="1"/>
  <c r="AV328" i="6" s="1"/>
  <c r="AV329" i="6" s="1"/>
  <c r="AV330" i="6" s="1"/>
  <c r="AV331" i="6" s="1"/>
  <c r="AV332" i="6" s="1"/>
  <c r="AV333" i="6" s="1"/>
  <c r="AV334" i="6" s="1"/>
  <c r="AV335" i="6" s="1"/>
  <c r="AV336" i="6" s="1"/>
  <c r="AV337" i="6" s="1"/>
  <c r="AV338" i="6" s="1"/>
  <c r="AV339" i="6" s="1"/>
  <c r="AV340" i="6" s="1"/>
  <c r="AV341" i="6" s="1"/>
  <c r="AV342" i="6" s="1"/>
  <c r="AV343" i="6" s="1"/>
  <c r="AV344" i="6" s="1"/>
  <c r="AV345" i="6" s="1"/>
  <c r="AV346" i="6" s="1"/>
  <c r="AV347" i="6" s="1"/>
  <c r="AV348" i="6" s="1"/>
  <c r="AV349" i="6" s="1"/>
  <c r="AV350" i="6" s="1"/>
  <c r="AV351" i="6" s="1"/>
  <c r="AV352" i="6" s="1"/>
  <c r="AV353" i="6" s="1"/>
  <c r="AV354" i="6" s="1"/>
  <c r="AV355" i="6" s="1"/>
  <c r="AV356" i="6" s="1"/>
  <c r="AV357" i="6" s="1"/>
  <c r="AV358" i="6" s="1"/>
  <c r="AV359" i="6" s="1"/>
  <c r="AV360" i="6" s="1"/>
  <c r="AV361" i="6" s="1"/>
  <c r="AV362" i="6" s="1"/>
  <c r="AV363" i="6" s="1"/>
  <c r="AV364" i="6" s="1"/>
  <c r="AV365" i="6" s="1"/>
  <c r="AV366" i="6" s="1"/>
  <c r="AV367" i="6" s="1"/>
  <c r="AV368" i="6" s="1"/>
  <c r="AY7" i="6"/>
  <c r="AY8" i="6" s="1"/>
  <c r="AY9" i="6" s="1"/>
  <c r="AY10" i="6" s="1"/>
  <c r="AY11" i="6" s="1"/>
  <c r="AY12" i="6" s="1"/>
  <c r="AY13" i="6" s="1"/>
  <c r="AY14" i="6" s="1"/>
  <c r="AY15" i="6" s="1"/>
  <c r="AY16" i="6" s="1"/>
  <c r="AY17" i="6" s="1"/>
  <c r="AY18" i="6" s="1"/>
  <c r="AY19" i="6" s="1"/>
  <c r="AY20" i="6" s="1"/>
  <c r="AY21" i="6" s="1"/>
  <c r="AY22" i="6" s="1"/>
  <c r="AY23" i="6" s="1"/>
  <c r="AY24" i="6" s="1"/>
  <c r="AY25" i="6" s="1"/>
  <c r="AY26" i="6" s="1"/>
  <c r="AY27" i="6" s="1"/>
  <c r="AY28" i="6" s="1"/>
  <c r="AY29" i="6" s="1"/>
  <c r="AY30" i="6" s="1"/>
  <c r="AY31" i="6" s="1"/>
  <c r="AY32" i="6" s="1"/>
  <c r="AY33" i="6" s="1"/>
  <c r="AY34" i="6" s="1"/>
  <c r="AY35" i="6" s="1"/>
  <c r="AY36" i="6" s="1"/>
  <c r="AY37" i="6" s="1"/>
  <c r="AY38" i="6" s="1"/>
  <c r="AY39" i="6" s="1"/>
  <c r="AY40" i="6" s="1"/>
  <c r="AY41" i="6" s="1"/>
  <c r="AY42" i="6" s="1"/>
  <c r="AY43" i="6" s="1"/>
  <c r="AY44" i="6" s="1"/>
  <c r="AY45" i="6" s="1"/>
  <c r="AY46" i="6" s="1"/>
  <c r="AY47" i="6" s="1"/>
  <c r="AY48" i="6" s="1"/>
  <c r="AY49" i="6" s="1"/>
  <c r="AY50" i="6" s="1"/>
  <c r="AY51" i="6" s="1"/>
  <c r="AY52" i="6" s="1"/>
  <c r="AY53" i="6" s="1"/>
  <c r="AY54" i="6" s="1"/>
  <c r="AY55" i="6" s="1"/>
  <c r="AY56" i="6" s="1"/>
  <c r="AY57" i="6" s="1"/>
  <c r="AY58" i="6" s="1"/>
  <c r="AY59" i="6" s="1"/>
  <c r="AY60" i="6" s="1"/>
  <c r="AY61" i="6" s="1"/>
  <c r="AY62" i="6" s="1"/>
  <c r="AY63" i="6" s="1"/>
  <c r="AY64" i="6" s="1"/>
  <c r="AY65" i="6" s="1"/>
  <c r="AY66" i="6" s="1"/>
  <c r="AY67" i="6" s="1"/>
  <c r="AY68" i="6" s="1"/>
  <c r="AY69" i="6" s="1"/>
  <c r="AY70" i="6" s="1"/>
  <c r="AY71" i="6" s="1"/>
  <c r="AY72" i="6" s="1"/>
  <c r="AY73" i="6" s="1"/>
  <c r="AY74" i="6" s="1"/>
  <c r="AY75" i="6" s="1"/>
  <c r="AY76" i="6" s="1"/>
  <c r="AY77" i="6" s="1"/>
  <c r="AY78" i="6" s="1"/>
  <c r="AY79" i="6" s="1"/>
  <c r="AY80" i="6" s="1"/>
  <c r="AY81" i="6" s="1"/>
  <c r="AY82" i="6" s="1"/>
  <c r="AY83" i="6" s="1"/>
  <c r="AY84" i="6" s="1"/>
  <c r="AY85" i="6" s="1"/>
  <c r="AY86" i="6" s="1"/>
  <c r="AY87" i="6" s="1"/>
  <c r="AY88" i="6" s="1"/>
  <c r="AY89" i="6" s="1"/>
  <c r="AY90" i="6" s="1"/>
  <c r="AY91" i="6" s="1"/>
  <c r="AY92" i="6" s="1"/>
  <c r="AY93" i="6" s="1"/>
  <c r="AY94" i="6" s="1"/>
  <c r="AY95" i="6" s="1"/>
  <c r="AY96" i="6" s="1"/>
  <c r="AY97" i="6" s="1"/>
  <c r="AY98" i="6" s="1"/>
  <c r="AY99" i="6" s="1"/>
  <c r="AY100" i="6" s="1"/>
  <c r="AY101" i="6" s="1"/>
  <c r="AY102" i="6" s="1"/>
  <c r="AY103" i="6" s="1"/>
  <c r="AY104" i="6" s="1"/>
  <c r="AY105" i="6" s="1"/>
  <c r="AY106" i="6" s="1"/>
  <c r="AY107" i="6" s="1"/>
  <c r="AY108" i="6" s="1"/>
  <c r="AY109" i="6" s="1"/>
  <c r="AY110" i="6" s="1"/>
  <c r="AY111" i="6" s="1"/>
  <c r="AY112" i="6" s="1"/>
  <c r="AY113" i="6" s="1"/>
  <c r="AY114" i="6" s="1"/>
  <c r="AY115" i="6" s="1"/>
  <c r="AY116" i="6" s="1"/>
  <c r="AY117" i="6" s="1"/>
  <c r="AY118" i="6" s="1"/>
  <c r="AY119" i="6" s="1"/>
  <c r="AY120" i="6" s="1"/>
  <c r="AY121" i="6" s="1"/>
  <c r="AY122" i="6" s="1"/>
  <c r="AY123" i="6" s="1"/>
  <c r="AY124" i="6" s="1"/>
  <c r="AY125" i="6" s="1"/>
  <c r="AY126" i="6" s="1"/>
  <c r="AY127" i="6" s="1"/>
  <c r="AY128" i="6" s="1"/>
  <c r="AY129" i="6" s="1"/>
  <c r="AY130" i="6" s="1"/>
  <c r="AY131" i="6" s="1"/>
  <c r="AY132" i="6" s="1"/>
  <c r="AY133" i="6" s="1"/>
  <c r="AY134" i="6" s="1"/>
  <c r="AY135" i="6" s="1"/>
  <c r="AY136" i="6" s="1"/>
  <c r="AY137" i="6" s="1"/>
  <c r="AY138" i="6" s="1"/>
  <c r="AY139" i="6" s="1"/>
  <c r="AY140" i="6" s="1"/>
  <c r="AY141" i="6" s="1"/>
  <c r="AY142" i="6" s="1"/>
  <c r="AY143" i="6" s="1"/>
  <c r="AY144" i="6" s="1"/>
  <c r="AY145" i="6" s="1"/>
  <c r="AY146" i="6" s="1"/>
  <c r="AY147" i="6" s="1"/>
  <c r="AY148" i="6" s="1"/>
  <c r="AY149" i="6" s="1"/>
  <c r="AY150" i="6" s="1"/>
  <c r="AY151" i="6" s="1"/>
  <c r="AY152" i="6" s="1"/>
  <c r="AY153" i="6" s="1"/>
  <c r="AY154" i="6" s="1"/>
  <c r="AY155" i="6" s="1"/>
  <c r="AY156" i="6" s="1"/>
  <c r="AY157" i="6" s="1"/>
  <c r="AY158" i="6" s="1"/>
  <c r="AY159" i="6" s="1"/>
  <c r="AY160" i="6" s="1"/>
  <c r="AY161" i="6" s="1"/>
  <c r="AY162" i="6" s="1"/>
  <c r="AY163" i="6" s="1"/>
  <c r="AY164" i="6" s="1"/>
  <c r="AY165" i="6" s="1"/>
  <c r="AY166" i="6" s="1"/>
  <c r="AY167" i="6" s="1"/>
  <c r="AY168" i="6" s="1"/>
  <c r="AY169" i="6" s="1"/>
  <c r="AY170" i="6" s="1"/>
  <c r="AY171" i="6" s="1"/>
  <c r="AY172" i="6" s="1"/>
  <c r="AY173" i="6" s="1"/>
  <c r="AY174" i="6" s="1"/>
  <c r="AY175" i="6" s="1"/>
  <c r="AY176" i="6" s="1"/>
  <c r="AY177" i="6" s="1"/>
  <c r="AY178" i="6" s="1"/>
  <c r="AY179" i="6" s="1"/>
  <c r="AY180" i="6" s="1"/>
  <c r="AY181" i="6" s="1"/>
  <c r="AY182" i="6" s="1"/>
  <c r="AY183" i="6" s="1"/>
  <c r="AY184" i="6" s="1"/>
  <c r="AY185" i="6" s="1"/>
  <c r="AY186" i="6" s="1"/>
  <c r="AY187" i="6" s="1"/>
  <c r="AY188" i="6" s="1"/>
  <c r="AY189" i="6" s="1"/>
  <c r="AY190" i="6" s="1"/>
  <c r="AY191" i="6" s="1"/>
  <c r="AY192" i="6" s="1"/>
  <c r="AY193" i="6" s="1"/>
  <c r="AY194" i="6" s="1"/>
  <c r="AY195" i="6" s="1"/>
  <c r="AY196" i="6" s="1"/>
  <c r="AY197" i="6" s="1"/>
  <c r="AY198" i="6" s="1"/>
  <c r="AY199" i="6" s="1"/>
  <c r="AY200" i="6" s="1"/>
  <c r="AY201" i="6" s="1"/>
  <c r="AY202" i="6" s="1"/>
  <c r="AY203" i="6" s="1"/>
  <c r="AY204" i="6" s="1"/>
  <c r="AY205" i="6" s="1"/>
  <c r="AY206" i="6" s="1"/>
  <c r="AY207" i="6" s="1"/>
  <c r="AY208" i="6" s="1"/>
  <c r="AY209" i="6" s="1"/>
  <c r="AY210" i="6" s="1"/>
  <c r="AY211" i="6" s="1"/>
  <c r="AY212" i="6" s="1"/>
  <c r="AY213" i="6" s="1"/>
  <c r="AY214" i="6" s="1"/>
  <c r="AY215" i="6" s="1"/>
  <c r="AY216" i="6" s="1"/>
  <c r="AY217" i="6" s="1"/>
  <c r="AY218" i="6" s="1"/>
  <c r="AY219" i="6" s="1"/>
  <c r="AY220" i="6" s="1"/>
  <c r="AY221" i="6" s="1"/>
  <c r="AY222" i="6" s="1"/>
  <c r="AY223" i="6" s="1"/>
  <c r="AY224" i="6" s="1"/>
  <c r="AY225" i="6" s="1"/>
  <c r="AY226" i="6" s="1"/>
  <c r="AY227" i="6" s="1"/>
  <c r="AY228" i="6" s="1"/>
  <c r="AY229" i="6" s="1"/>
  <c r="AY230" i="6" s="1"/>
  <c r="AY231" i="6" s="1"/>
  <c r="AY232" i="6" s="1"/>
  <c r="AY233" i="6" s="1"/>
  <c r="AY234" i="6" s="1"/>
  <c r="AY235" i="6" s="1"/>
  <c r="AY236" i="6" s="1"/>
  <c r="AY237" i="6" s="1"/>
  <c r="AY238" i="6" s="1"/>
  <c r="AY239" i="6" s="1"/>
  <c r="AY240" i="6" s="1"/>
  <c r="AY241" i="6" s="1"/>
  <c r="AY242" i="6" s="1"/>
  <c r="AY243" i="6" s="1"/>
  <c r="AY244" i="6" s="1"/>
  <c r="AY245" i="6" s="1"/>
  <c r="AY246" i="6" s="1"/>
  <c r="AY247" i="6" s="1"/>
  <c r="AY248" i="6" s="1"/>
  <c r="AY249" i="6" s="1"/>
  <c r="AY250" i="6" s="1"/>
  <c r="AY251" i="6" s="1"/>
  <c r="AY252" i="6" s="1"/>
  <c r="AY253" i="6" s="1"/>
  <c r="AY254" i="6" s="1"/>
  <c r="AY255" i="6" s="1"/>
  <c r="AY256" i="6" s="1"/>
  <c r="AY257" i="6" s="1"/>
  <c r="AY258" i="6" s="1"/>
  <c r="AY259" i="6" s="1"/>
  <c r="AY260" i="6" s="1"/>
  <c r="AY261" i="6" s="1"/>
  <c r="AY262" i="6" s="1"/>
  <c r="AY263" i="6" s="1"/>
  <c r="AY264" i="6" s="1"/>
  <c r="AY265" i="6" s="1"/>
  <c r="AY266" i="6" s="1"/>
  <c r="AY267" i="6" s="1"/>
  <c r="AY268" i="6" s="1"/>
  <c r="AY269" i="6" s="1"/>
  <c r="AY270" i="6" s="1"/>
  <c r="AY271" i="6" s="1"/>
  <c r="AY272" i="6" s="1"/>
  <c r="AY273" i="6" s="1"/>
  <c r="AY274" i="6" s="1"/>
  <c r="AY275" i="6" s="1"/>
  <c r="AY276" i="6" s="1"/>
  <c r="AY277" i="6" s="1"/>
  <c r="AY278" i="6" s="1"/>
  <c r="AY279" i="6" s="1"/>
  <c r="AY280" i="6" s="1"/>
  <c r="AY281" i="6" s="1"/>
  <c r="AY282" i="6" s="1"/>
  <c r="AY283" i="6" s="1"/>
  <c r="AY284" i="6" s="1"/>
  <c r="AY285" i="6" s="1"/>
  <c r="AY286" i="6" s="1"/>
  <c r="AY287" i="6" s="1"/>
  <c r="AY288" i="6" s="1"/>
  <c r="AY289" i="6" s="1"/>
  <c r="AY290" i="6" s="1"/>
  <c r="AY291" i="6" s="1"/>
  <c r="AY292" i="6" s="1"/>
  <c r="AY293" i="6" s="1"/>
  <c r="AY294" i="6" s="1"/>
  <c r="AY295" i="6" s="1"/>
  <c r="AY296" i="6" s="1"/>
  <c r="AY297" i="6" s="1"/>
  <c r="AY298" i="6" s="1"/>
  <c r="AY299" i="6" s="1"/>
  <c r="AY300" i="6" s="1"/>
  <c r="AY301" i="6" s="1"/>
  <c r="AY302" i="6" s="1"/>
  <c r="AY303" i="6" s="1"/>
  <c r="AY304" i="6" s="1"/>
  <c r="AY305" i="6" s="1"/>
  <c r="AY306" i="6" s="1"/>
  <c r="AY307" i="6" s="1"/>
  <c r="AY308" i="6" s="1"/>
  <c r="AY309" i="6" s="1"/>
  <c r="AY310" i="6" s="1"/>
  <c r="AY311" i="6" s="1"/>
  <c r="AY312" i="6" s="1"/>
  <c r="AY313" i="6" s="1"/>
  <c r="AY314" i="6" s="1"/>
  <c r="AY315" i="6" s="1"/>
  <c r="AY316" i="6" s="1"/>
  <c r="AY317" i="6" s="1"/>
  <c r="AY318" i="6" s="1"/>
  <c r="AY319" i="6" s="1"/>
  <c r="AY320" i="6" s="1"/>
  <c r="AY321" i="6" s="1"/>
  <c r="AY322" i="6" s="1"/>
  <c r="AY323" i="6" s="1"/>
  <c r="AY324" i="6" s="1"/>
  <c r="AY325" i="6" s="1"/>
  <c r="AY326" i="6" s="1"/>
  <c r="AY327" i="6" s="1"/>
  <c r="AY328" i="6" s="1"/>
  <c r="AY329" i="6" s="1"/>
  <c r="AY330" i="6" s="1"/>
  <c r="AY331" i="6" s="1"/>
  <c r="AY332" i="6" s="1"/>
  <c r="AY333" i="6" s="1"/>
  <c r="AY334" i="6" s="1"/>
  <c r="AY335" i="6" s="1"/>
  <c r="AY336" i="6" s="1"/>
  <c r="AY337" i="6" s="1"/>
  <c r="AY338" i="6" s="1"/>
  <c r="AY339" i="6" s="1"/>
  <c r="AY340" i="6" s="1"/>
  <c r="AY341" i="6" s="1"/>
  <c r="AY342" i="6" s="1"/>
  <c r="AY343" i="6" s="1"/>
  <c r="AY344" i="6" s="1"/>
  <c r="AY345" i="6" s="1"/>
  <c r="AY346" i="6" s="1"/>
  <c r="AY347" i="6" s="1"/>
  <c r="AY348" i="6" s="1"/>
  <c r="AY349" i="6" s="1"/>
  <c r="AY350" i="6" s="1"/>
  <c r="AY351" i="6" s="1"/>
  <c r="AY352" i="6" s="1"/>
  <c r="AY353" i="6" s="1"/>
  <c r="AY354" i="6" s="1"/>
  <c r="AY355" i="6" s="1"/>
  <c r="AY356" i="6" s="1"/>
  <c r="AY357" i="6" s="1"/>
  <c r="AY358" i="6" s="1"/>
  <c r="AY359" i="6" s="1"/>
  <c r="AY360" i="6" s="1"/>
  <c r="BB7" i="6"/>
  <c r="BB8" i="6" s="1"/>
  <c r="BB9" i="6" s="1"/>
  <c r="BB10" i="6" s="1"/>
  <c r="BB11" i="6" s="1"/>
  <c r="BB12" i="6" s="1"/>
  <c r="BB13" i="6" s="1"/>
  <c r="BB14" i="6" s="1"/>
  <c r="BB15" i="6" s="1"/>
  <c r="BB16" i="6" s="1"/>
  <c r="BB17" i="6" s="1"/>
  <c r="BB18" i="6" s="1"/>
  <c r="BB19" i="6" s="1"/>
  <c r="BB20" i="6" s="1"/>
  <c r="BB21" i="6" s="1"/>
  <c r="BB22" i="6" s="1"/>
  <c r="BB23" i="6" s="1"/>
  <c r="BB24" i="6" s="1"/>
  <c r="BB25" i="6" s="1"/>
  <c r="BB26" i="6" s="1"/>
  <c r="BB27" i="6" s="1"/>
  <c r="BB28" i="6" s="1"/>
  <c r="BB29" i="6" s="1"/>
  <c r="BB30" i="6" s="1"/>
  <c r="BB31" i="6" s="1"/>
  <c r="BB32" i="6" s="1"/>
  <c r="BB33" i="6" s="1"/>
  <c r="BB34" i="6" s="1"/>
  <c r="BB35" i="6" s="1"/>
  <c r="BB36" i="6" s="1"/>
  <c r="BB37" i="6" s="1"/>
  <c r="BB38" i="6" s="1"/>
  <c r="BB39" i="6" s="1"/>
  <c r="BB40" i="6" s="1"/>
  <c r="BB41" i="6" s="1"/>
  <c r="BB42" i="6" s="1"/>
  <c r="BB43" i="6" s="1"/>
  <c r="BB44" i="6" s="1"/>
  <c r="BB45" i="6" s="1"/>
  <c r="BB46" i="6" s="1"/>
  <c r="BB47" i="6" s="1"/>
  <c r="BB48" i="6" s="1"/>
  <c r="BB49" i="6" s="1"/>
  <c r="BB50" i="6" s="1"/>
  <c r="BB51" i="6" s="1"/>
  <c r="BB52" i="6" s="1"/>
  <c r="BB53" i="6" s="1"/>
  <c r="BB54" i="6" s="1"/>
  <c r="BB55" i="6" s="1"/>
  <c r="BB56" i="6" s="1"/>
  <c r="BB57" i="6" s="1"/>
  <c r="BB58" i="6" s="1"/>
  <c r="BB59" i="6" s="1"/>
  <c r="BB60" i="6" s="1"/>
  <c r="BB61" i="6" s="1"/>
  <c r="BB62" i="6" s="1"/>
  <c r="BB63" i="6" s="1"/>
  <c r="BB64" i="6" s="1"/>
  <c r="BB65" i="6" s="1"/>
  <c r="BB66" i="6" s="1"/>
  <c r="BB67" i="6" s="1"/>
  <c r="BB68" i="6" s="1"/>
  <c r="BB69" i="6" s="1"/>
  <c r="BB70" i="6" s="1"/>
  <c r="BB71" i="6" s="1"/>
  <c r="BB72" i="6" s="1"/>
  <c r="BB73" i="6" s="1"/>
  <c r="BB74" i="6" s="1"/>
  <c r="BB75" i="6" s="1"/>
  <c r="BB76" i="6" s="1"/>
  <c r="BB77" i="6" s="1"/>
  <c r="BB78" i="6" s="1"/>
  <c r="BB79" i="6" s="1"/>
  <c r="BB80" i="6" s="1"/>
  <c r="BB81" i="6" s="1"/>
  <c r="BB82" i="6" s="1"/>
  <c r="BB83" i="6" s="1"/>
  <c r="BB84" i="6" s="1"/>
  <c r="BB85" i="6" s="1"/>
  <c r="BB86" i="6" s="1"/>
  <c r="BB87" i="6" s="1"/>
  <c r="BB88" i="6" s="1"/>
  <c r="BB89" i="6" s="1"/>
  <c r="BB90" i="6" s="1"/>
  <c r="BB91" i="6" s="1"/>
  <c r="BB92" i="6" s="1"/>
  <c r="BB93" i="6" s="1"/>
  <c r="BB94" i="6" s="1"/>
  <c r="BB95" i="6" s="1"/>
  <c r="BB96" i="6" s="1"/>
  <c r="BB97" i="6" s="1"/>
  <c r="BB98" i="6" s="1"/>
  <c r="BB99" i="6" s="1"/>
  <c r="BB100" i="6" s="1"/>
  <c r="BB101" i="6" s="1"/>
  <c r="BB102" i="6" s="1"/>
  <c r="Y67" i="3"/>
  <c r="S67" i="3"/>
  <c r="X67" i="3"/>
  <c r="R67" i="3"/>
  <c r="W67" i="3"/>
  <c r="Q67" i="3"/>
  <c r="X66" i="3"/>
  <c r="Y66" i="3"/>
  <c r="W66" i="3"/>
  <c r="Q66" i="3"/>
  <c r="X65" i="3"/>
  <c r="Y65" i="3"/>
  <c r="W65" i="3"/>
  <c r="Q65" i="3"/>
  <c r="X64" i="3"/>
  <c r="Y64" i="3"/>
  <c r="W64" i="3"/>
  <c r="Q64" i="3"/>
  <c r="R66" i="3"/>
  <c r="S66" i="3"/>
  <c r="R65" i="3"/>
  <c r="S65" i="3"/>
  <c r="R64" i="3"/>
  <c r="S64" i="3"/>
  <c r="D12" i="1"/>
  <c r="D13" i="1"/>
  <c r="D14" i="1"/>
  <c r="C12" i="1"/>
  <c r="C13" i="1"/>
  <c r="C14" i="1"/>
  <c r="C11" i="1"/>
  <c r="D11" i="1"/>
  <c r="B12" i="1"/>
  <c r="B19" i="1" s="1"/>
  <c r="AF4" i="6" s="1"/>
  <c r="B13" i="1"/>
  <c r="B20" i="1" s="1"/>
  <c r="AF5" i="6" s="1"/>
  <c r="B14" i="1"/>
  <c r="B21" i="1" s="1"/>
  <c r="AF6" i="6" s="1"/>
  <c r="B11" i="1"/>
  <c r="B18" i="1" s="1"/>
  <c r="W7" i="6" l="1"/>
  <c r="W9" i="6"/>
  <c r="W11" i="6"/>
  <c r="W13" i="6"/>
  <c r="W15" i="6"/>
  <c r="W17" i="6"/>
  <c r="W19" i="6"/>
  <c r="W21" i="6"/>
  <c r="W23" i="6"/>
  <c r="W25" i="6"/>
  <c r="W27" i="6"/>
  <c r="W29" i="6"/>
  <c r="W31" i="6"/>
  <c r="W33" i="6"/>
  <c r="W35" i="6"/>
  <c r="W37" i="6"/>
  <c r="W39" i="6"/>
  <c r="W41" i="6"/>
  <c r="W43" i="6"/>
  <c r="W45" i="6"/>
  <c r="W47" i="6"/>
  <c r="W49" i="6"/>
  <c r="W51" i="6"/>
  <c r="W53" i="6"/>
  <c r="W55" i="6"/>
  <c r="W57" i="6"/>
  <c r="W59" i="6"/>
  <c r="W61" i="6"/>
  <c r="W63" i="6"/>
  <c r="W65" i="6"/>
  <c r="W67" i="6"/>
  <c r="W69" i="6"/>
  <c r="W71" i="6"/>
  <c r="W73" i="6"/>
  <c r="W75" i="6"/>
  <c r="W77" i="6"/>
  <c r="W79" i="6"/>
  <c r="W81" i="6"/>
  <c r="W83" i="6"/>
  <c r="W85" i="6"/>
  <c r="W87" i="6"/>
  <c r="W89" i="6"/>
  <c r="W91" i="6"/>
  <c r="W93" i="6"/>
  <c r="W95" i="6"/>
  <c r="W97" i="6"/>
  <c r="W99" i="6"/>
  <c r="W101" i="6"/>
  <c r="W103" i="6"/>
  <c r="W105" i="6"/>
  <c r="W107" i="6"/>
  <c r="W109" i="6"/>
  <c r="W111" i="6"/>
  <c r="W113" i="6"/>
  <c r="W115" i="6"/>
  <c r="W117" i="6"/>
  <c r="W119" i="6"/>
  <c r="W121" i="6"/>
  <c r="W123" i="6"/>
  <c r="W125" i="6"/>
  <c r="W127" i="6"/>
  <c r="W129" i="6"/>
  <c r="W131" i="6"/>
  <c r="W133" i="6"/>
  <c r="W135" i="6"/>
  <c r="W137" i="6"/>
  <c r="W139" i="6"/>
  <c r="W141" i="6"/>
  <c r="W143" i="6"/>
  <c r="W145" i="6"/>
  <c r="W147" i="6"/>
  <c r="W149" i="6"/>
  <c r="W151" i="6"/>
  <c r="W153" i="6"/>
  <c r="W155" i="6"/>
  <c r="W157" i="6"/>
  <c r="W159" i="6"/>
  <c r="W161" i="6"/>
  <c r="W163" i="6"/>
  <c r="W165" i="6"/>
  <c r="W167" i="6"/>
  <c r="W169" i="6"/>
  <c r="W171" i="6"/>
  <c r="W173" i="6"/>
  <c r="W175" i="6"/>
  <c r="W177" i="6"/>
  <c r="W179" i="6"/>
  <c r="W181" i="6"/>
  <c r="W183" i="6"/>
  <c r="W185" i="6"/>
  <c r="W187" i="6"/>
  <c r="W189" i="6"/>
  <c r="W191" i="6"/>
  <c r="W193" i="6"/>
  <c r="W195" i="6"/>
  <c r="W197" i="6"/>
  <c r="W199" i="6"/>
  <c r="W201" i="6"/>
  <c r="W203" i="6"/>
  <c r="W205" i="6"/>
  <c r="W207" i="6"/>
  <c r="W209" i="6"/>
  <c r="W211" i="6"/>
  <c r="W6" i="6"/>
  <c r="W8" i="6"/>
  <c r="W10" i="6"/>
  <c r="W12" i="6"/>
  <c r="W14" i="6"/>
  <c r="W16" i="6"/>
  <c r="W18" i="6"/>
  <c r="W20" i="6"/>
  <c r="W22" i="6"/>
  <c r="W24" i="6"/>
  <c r="W26" i="6"/>
  <c r="W28" i="6"/>
  <c r="W30" i="6"/>
  <c r="W32" i="6"/>
  <c r="W34" i="6"/>
  <c r="W36" i="6"/>
  <c r="W38" i="6"/>
  <c r="W40" i="6"/>
  <c r="W42" i="6"/>
  <c r="W44" i="6"/>
  <c r="W46" i="6"/>
  <c r="W48" i="6"/>
  <c r="W50" i="6"/>
  <c r="W52" i="6"/>
  <c r="W54" i="6"/>
  <c r="W56" i="6"/>
  <c r="W58" i="6"/>
  <c r="W60" i="6"/>
  <c r="W62" i="6"/>
  <c r="W64" i="6"/>
  <c r="W66" i="6"/>
  <c r="W68" i="6"/>
  <c r="W70" i="6"/>
  <c r="W72" i="6"/>
  <c r="W74" i="6"/>
  <c r="W76" i="6"/>
  <c r="W78" i="6"/>
  <c r="W80" i="6"/>
  <c r="W82" i="6"/>
  <c r="W84" i="6"/>
  <c r="W86" i="6"/>
  <c r="W88" i="6"/>
  <c r="W90" i="6"/>
  <c r="W92" i="6"/>
  <c r="W94" i="6"/>
  <c r="W96" i="6"/>
  <c r="W98" i="6"/>
  <c r="W100" i="6"/>
  <c r="W102" i="6"/>
  <c r="W104" i="6"/>
  <c r="W106" i="6"/>
  <c r="W108" i="6"/>
  <c r="W110" i="6"/>
  <c r="W112" i="6"/>
  <c r="W114" i="6"/>
  <c r="W116" i="6"/>
  <c r="W118" i="6"/>
  <c r="W120" i="6"/>
  <c r="W122" i="6"/>
  <c r="W124" i="6"/>
  <c r="W126" i="6"/>
  <c r="W128" i="6"/>
  <c r="W130" i="6"/>
  <c r="W132" i="6"/>
  <c r="W134" i="6"/>
  <c r="W136" i="6"/>
  <c r="W138" i="6"/>
  <c r="W140" i="6"/>
  <c r="W142" i="6"/>
  <c r="W144" i="6"/>
  <c r="W146" i="6"/>
  <c r="W148" i="6"/>
  <c r="W150" i="6"/>
  <c r="W152" i="6"/>
  <c r="W154" i="6"/>
  <c r="W156" i="6"/>
  <c r="W158" i="6"/>
  <c r="W160" i="6"/>
  <c r="W162" i="6"/>
  <c r="W164" i="6"/>
  <c r="W166" i="6"/>
  <c r="W168" i="6"/>
  <c r="W170" i="6"/>
  <c r="W172" i="6"/>
  <c r="W174" i="6"/>
  <c r="W176" i="6"/>
  <c r="W178" i="6"/>
  <c r="W180" i="6"/>
  <c r="W182" i="6"/>
  <c r="W184" i="6"/>
  <c r="W186" i="6"/>
  <c r="W188" i="6"/>
  <c r="W190" i="6"/>
  <c r="W192" i="6"/>
  <c r="W194" i="6"/>
  <c r="W196" i="6"/>
  <c r="W198" i="6"/>
  <c r="W200" i="6"/>
  <c r="W202" i="6"/>
  <c r="W204" i="6"/>
  <c r="W206" i="6"/>
  <c r="W208" i="6"/>
  <c r="W210" i="6"/>
  <c r="W212" i="6"/>
  <c r="W214" i="6"/>
  <c r="W216" i="6"/>
  <c r="W218" i="6"/>
  <c r="W220" i="6"/>
  <c r="W222" i="6"/>
  <c r="W224" i="6"/>
  <c r="W226" i="6"/>
  <c r="W228" i="6"/>
  <c r="W230" i="6"/>
  <c r="W232" i="6"/>
  <c r="W234" i="6"/>
  <c r="W236" i="6"/>
  <c r="W238" i="6"/>
  <c r="W240" i="6"/>
  <c r="W242" i="6"/>
  <c r="W244" i="6"/>
  <c r="W246" i="6"/>
  <c r="W248" i="6"/>
  <c r="W250" i="6"/>
  <c r="W252" i="6"/>
  <c r="W254" i="6"/>
  <c r="W256" i="6"/>
  <c r="W258" i="6"/>
  <c r="W260" i="6"/>
  <c r="W262" i="6"/>
  <c r="W264" i="6"/>
  <c r="W266" i="6"/>
  <c r="W268" i="6"/>
  <c r="W270" i="6"/>
  <c r="W272" i="6"/>
  <c r="W274" i="6"/>
  <c r="W276" i="6"/>
  <c r="W278" i="6"/>
  <c r="W280" i="6"/>
  <c r="W282" i="6"/>
  <c r="W284" i="6"/>
  <c r="W286" i="6"/>
  <c r="W288" i="6"/>
  <c r="W290" i="6"/>
  <c r="W292" i="6"/>
  <c r="W294" i="6"/>
  <c r="W296" i="6"/>
  <c r="W298" i="6"/>
  <c r="W300" i="6"/>
  <c r="W302" i="6"/>
  <c r="W304" i="6"/>
  <c r="W306" i="6"/>
  <c r="W308" i="6"/>
  <c r="W310" i="6"/>
  <c r="W312" i="6"/>
  <c r="W314" i="6"/>
  <c r="W316" i="6"/>
  <c r="W318" i="6"/>
  <c r="W320" i="6"/>
  <c r="W322" i="6"/>
  <c r="W324" i="6"/>
  <c r="W326" i="6"/>
  <c r="W328" i="6"/>
  <c r="W330" i="6"/>
  <c r="W332" i="6"/>
  <c r="W334" i="6"/>
  <c r="W336" i="6"/>
  <c r="W338" i="6"/>
  <c r="W340" i="6"/>
  <c r="W342" i="6"/>
  <c r="W344" i="6"/>
  <c r="W346" i="6"/>
  <c r="W348" i="6"/>
  <c r="W350" i="6"/>
  <c r="W213" i="6"/>
  <c r="W215" i="6"/>
  <c r="W217" i="6"/>
  <c r="W219" i="6"/>
  <c r="W221" i="6"/>
  <c r="W223" i="6"/>
  <c r="W225" i="6"/>
  <c r="W227" i="6"/>
  <c r="W229" i="6"/>
  <c r="W231" i="6"/>
  <c r="W233" i="6"/>
  <c r="W235" i="6"/>
  <c r="W237" i="6"/>
  <c r="W239" i="6"/>
  <c r="W241" i="6"/>
  <c r="W243" i="6"/>
  <c r="W245" i="6"/>
  <c r="W247" i="6"/>
  <c r="W249" i="6"/>
  <c r="W251" i="6"/>
  <c r="W253" i="6"/>
  <c r="W255" i="6"/>
  <c r="W257" i="6"/>
  <c r="W259" i="6"/>
  <c r="W261" i="6"/>
  <c r="W263" i="6"/>
  <c r="W265" i="6"/>
  <c r="W267" i="6"/>
  <c r="W269" i="6"/>
  <c r="W271" i="6"/>
  <c r="W273" i="6"/>
  <c r="W275" i="6"/>
  <c r="W277" i="6"/>
  <c r="W279" i="6"/>
  <c r="W281" i="6"/>
  <c r="W283" i="6"/>
  <c r="W285" i="6"/>
  <c r="W287" i="6"/>
  <c r="W289" i="6"/>
  <c r="W291" i="6"/>
  <c r="W293" i="6"/>
  <c r="W295" i="6"/>
  <c r="W297" i="6"/>
  <c r="W299" i="6"/>
  <c r="W301" i="6"/>
  <c r="W303" i="6"/>
  <c r="W305" i="6"/>
  <c r="W307" i="6"/>
  <c r="W309" i="6"/>
  <c r="W311" i="6"/>
  <c r="W313" i="6"/>
  <c r="W315" i="6"/>
  <c r="W317" i="6"/>
  <c r="W319" i="6"/>
  <c r="W321" i="6"/>
  <c r="W323" i="6"/>
  <c r="W325" i="6"/>
  <c r="W327" i="6"/>
  <c r="W329" i="6"/>
  <c r="W331" i="6"/>
  <c r="W333" i="6"/>
  <c r="W335" i="6"/>
  <c r="W337" i="6"/>
  <c r="W339" i="6"/>
  <c r="W341" i="6"/>
  <c r="W343" i="6"/>
  <c r="W345" i="6"/>
  <c r="W347" i="6"/>
  <c r="W349" i="6"/>
  <c r="W5" i="6"/>
  <c r="Z54" i="6"/>
  <c r="Z56" i="6"/>
  <c r="Z58" i="6"/>
  <c r="Z60" i="6"/>
  <c r="Z62" i="6"/>
  <c r="Z64" i="6"/>
  <c r="Z66" i="6"/>
  <c r="Z68" i="6"/>
  <c r="Z7" i="6"/>
  <c r="Z9" i="6"/>
  <c r="Z11" i="6"/>
  <c r="Z13" i="6"/>
  <c r="Z15" i="6"/>
  <c r="Z17" i="6"/>
  <c r="Z19" i="6"/>
  <c r="Z21" i="6"/>
  <c r="Z23" i="6"/>
  <c r="Z25" i="6"/>
  <c r="Z27" i="6"/>
  <c r="Z29" i="6"/>
  <c r="Z31" i="6"/>
  <c r="Z33" i="6"/>
  <c r="Z35" i="6"/>
  <c r="Z37" i="6"/>
  <c r="Z39" i="6"/>
  <c r="Z41" i="6"/>
  <c r="Z43" i="6"/>
  <c r="Z45" i="6"/>
  <c r="Z47" i="6"/>
  <c r="Z49" i="6"/>
  <c r="Z51" i="6"/>
  <c r="Z53" i="6"/>
  <c r="Z55" i="6"/>
  <c r="Z57" i="6"/>
  <c r="Z59" i="6"/>
  <c r="Z61" i="6"/>
  <c r="Z63" i="6"/>
  <c r="Z65" i="6"/>
  <c r="Z67" i="6"/>
  <c r="Z6" i="6"/>
  <c r="Z8" i="6"/>
  <c r="Z10" i="6"/>
  <c r="Z12" i="6"/>
  <c r="Z14" i="6"/>
  <c r="Z16" i="6"/>
  <c r="Z18" i="6"/>
  <c r="Z20" i="6"/>
  <c r="Z22" i="6"/>
  <c r="Z24" i="6"/>
  <c r="Z26" i="6"/>
  <c r="Z28" i="6"/>
  <c r="Z30" i="6"/>
  <c r="Z32" i="6"/>
  <c r="Z34" i="6"/>
  <c r="Z36" i="6"/>
  <c r="Z38" i="6"/>
  <c r="Z40" i="6"/>
  <c r="Z42" i="6"/>
  <c r="Z44" i="6"/>
  <c r="Z46" i="6"/>
  <c r="Z48" i="6"/>
  <c r="Z50" i="6"/>
  <c r="Z52" i="6"/>
  <c r="Z5" i="6"/>
  <c r="T7" i="6"/>
  <c r="T9" i="6"/>
  <c r="T11" i="6"/>
  <c r="T13" i="6"/>
  <c r="T15" i="6"/>
  <c r="T17" i="6"/>
  <c r="T19" i="6"/>
  <c r="T21" i="6"/>
  <c r="T23" i="6"/>
  <c r="T25" i="6"/>
  <c r="T27" i="6"/>
  <c r="T29" i="6"/>
  <c r="T31" i="6"/>
  <c r="T33" i="6"/>
  <c r="T35" i="6"/>
  <c r="T37" i="6"/>
  <c r="T39" i="6"/>
  <c r="T41" i="6"/>
  <c r="T43" i="6"/>
  <c r="T45" i="6"/>
  <c r="T47" i="6"/>
  <c r="T49" i="6"/>
  <c r="T51" i="6"/>
  <c r="T53" i="6"/>
  <c r="T55" i="6"/>
  <c r="T57" i="6"/>
  <c r="T59" i="6"/>
  <c r="T61" i="6"/>
  <c r="T63" i="6"/>
  <c r="T65" i="6"/>
  <c r="T67" i="6"/>
  <c r="T69" i="6"/>
  <c r="T71" i="6"/>
  <c r="T73" i="6"/>
  <c r="T75" i="6"/>
  <c r="T77" i="6"/>
  <c r="T79" i="6"/>
  <c r="T81" i="6"/>
  <c r="T83" i="6"/>
  <c r="T85" i="6"/>
  <c r="T87" i="6"/>
  <c r="T89" i="6"/>
  <c r="T91" i="6"/>
  <c r="T93" i="6"/>
  <c r="T95" i="6"/>
  <c r="T97" i="6"/>
  <c r="T99" i="6"/>
  <c r="T101" i="6"/>
  <c r="T103" i="6"/>
  <c r="T105" i="6"/>
  <c r="T107" i="6"/>
  <c r="T109" i="6"/>
  <c r="T111" i="6"/>
  <c r="T113" i="6"/>
  <c r="T115" i="6"/>
  <c r="T117" i="6"/>
  <c r="T119" i="6"/>
  <c r="T121" i="6"/>
  <c r="T123" i="6"/>
  <c r="T125" i="6"/>
  <c r="T127" i="6"/>
  <c r="T129" i="6"/>
  <c r="T131" i="6"/>
  <c r="T133" i="6"/>
  <c r="T135" i="6"/>
  <c r="T137" i="6"/>
  <c r="T139" i="6"/>
  <c r="T141" i="6"/>
  <c r="T143" i="6"/>
  <c r="T145" i="6"/>
  <c r="T147" i="6"/>
  <c r="T149" i="6"/>
  <c r="T151" i="6"/>
  <c r="T153" i="6"/>
  <c r="T155" i="6"/>
  <c r="T157" i="6"/>
  <c r="T159" i="6"/>
  <c r="T161" i="6"/>
  <c r="T163" i="6"/>
  <c r="T165" i="6"/>
  <c r="T167" i="6"/>
  <c r="T169" i="6"/>
  <c r="T171" i="6"/>
  <c r="T173" i="6"/>
  <c r="T175" i="6"/>
  <c r="T177" i="6"/>
  <c r="T179" i="6"/>
  <c r="T181" i="6"/>
  <c r="T183" i="6"/>
  <c r="T185" i="6"/>
  <c r="T187" i="6"/>
  <c r="T189" i="6"/>
  <c r="T191" i="6"/>
  <c r="T193" i="6"/>
  <c r="T195" i="6"/>
  <c r="T197" i="6"/>
  <c r="T199" i="6"/>
  <c r="T201" i="6"/>
  <c r="T203" i="6"/>
  <c r="T205" i="6"/>
  <c r="T207" i="6"/>
  <c r="T209" i="6"/>
  <c r="T211" i="6"/>
  <c r="T213" i="6"/>
  <c r="T215" i="6"/>
  <c r="T217" i="6"/>
  <c r="T219" i="6"/>
  <c r="T221" i="6"/>
  <c r="T223" i="6"/>
  <c r="T225" i="6"/>
  <c r="T227" i="6"/>
  <c r="T229" i="6"/>
  <c r="T231" i="6"/>
  <c r="T233" i="6"/>
  <c r="T235" i="6"/>
  <c r="T237" i="6"/>
  <c r="T239" i="6"/>
  <c r="T241" i="6"/>
  <c r="T243" i="6"/>
  <c r="T245" i="6"/>
  <c r="T247" i="6"/>
  <c r="T249" i="6"/>
  <c r="T251" i="6"/>
  <c r="T253" i="6"/>
  <c r="T255" i="6"/>
  <c r="T257" i="6"/>
  <c r="T259" i="6"/>
  <c r="T261" i="6"/>
  <c r="T263" i="6"/>
  <c r="T265" i="6"/>
  <c r="T267" i="6"/>
  <c r="T269" i="6"/>
  <c r="T271" i="6"/>
  <c r="T273" i="6"/>
  <c r="T275" i="6"/>
  <c r="T277" i="6"/>
  <c r="T279" i="6"/>
  <c r="T281" i="6"/>
  <c r="T283" i="6"/>
  <c r="T285" i="6"/>
  <c r="T287" i="6"/>
  <c r="T289" i="6"/>
  <c r="T291" i="6"/>
  <c r="T293" i="6"/>
  <c r="T295" i="6"/>
  <c r="T297" i="6"/>
  <c r="T299" i="6"/>
  <c r="T301" i="6"/>
  <c r="T303" i="6"/>
  <c r="T305" i="6"/>
  <c r="T307" i="6"/>
  <c r="T309" i="6"/>
  <c r="T311" i="6"/>
  <c r="T313" i="6"/>
  <c r="T315" i="6"/>
  <c r="T317" i="6"/>
  <c r="T319" i="6"/>
  <c r="T321" i="6"/>
  <c r="T323" i="6"/>
  <c r="T325" i="6"/>
  <c r="T327" i="6"/>
  <c r="T329" i="6"/>
  <c r="T331" i="6"/>
  <c r="T333" i="6"/>
  <c r="T335" i="6"/>
  <c r="T337" i="6"/>
  <c r="T339" i="6"/>
  <c r="T341" i="6"/>
  <c r="T343" i="6"/>
  <c r="T345" i="6"/>
  <c r="T347" i="6"/>
  <c r="T5" i="6"/>
  <c r="T6" i="6"/>
  <c r="AU6" i="6" s="1"/>
  <c r="T8" i="6"/>
  <c r="T10" i="6"/>
  <c r="T12" i="6"/>
  <c r="T14" i="6"/>
  <c r="T16" i="6"/>
  <c r="T18" i="6"/>
  <c r="T20" i="6"/>
  <c r="T22" i="6"/>
  <c r="T24" i="6"/>
  <c r="T26" i="6"/>
  <c r="T28" i="6"/>
  <c r="T30" i="6"/>
  <c r="T32" i="6"/>
  <c r="T34" i="6"/>
  <c r="T36" i="6"/>
  <c r="T38" i="6"/>
  <c r="T40" i="6"/>
  <c r="T42" i="6"/>
  <c r="T44" i="6"/>
  <c r="T46" i="6"/>
  <c r="T48" i="6"/>
  <c r="T50" i="6"/>
  <c r="T52" i="6"/>
  <c r="T54" i="6"/>
  <c r="T56" i="6"/>
  <c r="T58" i="6"/>
  <c r="T60" i="6"/>
  <c r="T62" i="6"/>
  <c r="T64" i="6"/>
  <c r="T66" i="6"/>
  <c r="T68" i="6"/>
  <c r="T70" i="6"/>
  <c r="T72" i="6"/>
  <c r="T74" i="6"/>
  <c r="T76" i="6"/>
  <c r="T78" i="6"/>
  <c r="T80" i="6"/>
  <c r="T82" i="6"/>
  <c r="T84" i="6"/>
  <c r="T86" i="6"/>
  <c r="T88" i="6"/>
  <c r="T90" i="6"/>
  <c r="T92" i="6"/>
  <c r="T94" i="6"/>
  <c r="T96" i="6"/>
  <c r="T98" i="6"/>
  <c r="T100" i="6"/>
  <c r="T102" i="6"/>
  <c r="T104" i="6"/>
  <c r="T106" i="6"/>
  <c r="T108" i="6"/>
  <c r="T110" i="6"/>
  <c r="T112" i="6"/>
  <c r="T114" i="6"/>
  <c r="T116" i="6"/>
  <c r="T118" i="6"/>
  <c r="T120" i="6"/>
  <c r="T122" i="6"/>
  <c r="T124" i="6"/>
  <c r="T126" i="6"/>
  <c r="T128" i="6"/>
  <c r="T130" i="6"/>
  <c r="T132" i="6"/>
  <c r="T134" i="6"/>
  <c r="T136" i="6"/>
  <c r="T138" i="6"/>
  <c r="T140" i="6"/>
  <c r="T142" i="6"/>
  <c r="T144" i="6"/>
  <c r="T146" i="6"/>
  <c r="T148" i="6"/>
  <c r="T150" i="6"/>
  <c r="T152" i="6"/>
  <c r="T154" i="6"/>
  <c r="T156" i="6"/>
  <c r="T158" i="6"/>
  <c r="T160" i="6"/>
  <c r="T162" i="6"/>
  <c r="T164" i="6"/>
  <c r="T166" i="6"/>
  <c r="T168" i="6"/>
  <c r="T170" i="6"/>
  <c r="T172" i="6"/>
  <c r="T174" i="6"/>
  <c r="T176" i="6"/>
  <c r="T178" i="6"/>
  <c r="T180" i="6"/>
  <c r="T182" i="6"/>
  <c r="T184" i="6"/>
  <c r="T186" i="6"/>
  <c r="T188" i="6"/>
  <c r="T190" i="6"/>
  <c r="T192" i="6"/>
  <c r="T194" i="6"/>
  <c r="T196" i="6"/>
  <c r="T198" i="6"/>
  <c r="T200" i="6"/>
  <c r="T202" i="6"/>
  <c r="T204" i="6"/>
  <c r="T206" i="6"/>
  <c r="T208" i="6"/>
  <c r="T210" i="6"/>
  <c r="T212" i="6"/>
  <c r="T214" i="6"/>
  <c r="T216" i="6"/>
  <c r="T218" i="6"/>
  <c r="T220" i="6"/>
  <c r="T222" i="6"/>
  <c r="T224" i="6"/>
  <c r="T226" i="6"/>
  <c r="T228" i="6"/>
  <c r="T230" i="6"/>
  <c r="T232" i="6"/>
  <c r="T234" i="6"/>
  <c r="T236" i="6"/>
  <c r="T238" i="6"/>
  <c r="T240" i="6"/>
  <c r="T242" i="6"/>
  <c r="T244" i="6"/>
  <c r="T246" i="6"/>
  <c r="T248" i="6"/>
  <c r="T250" i="6"/>
  <c r="T252" i="6"/>
  <c r="T254" i="6"/>
  <c r="T256" i="6"/>
  <c r="T258" i="6"/>
  <c r="T260" i="6"/>
  <c r="T262" i="6"/>
  <c r="T264" i="6"/>
  <c r="T266" i="6"/>
  <c r="T268" i="6"/>
  <c r="T270" i="6"/>
  <c r="T272" i="6"/>
  <c r="T274" i="6"/>
  <c r="T276" i="6"/>
  <c r="T278" i="6"/>
  <c r="T280" i="6"/>
  <c r="T282" i="6"/>
  <c r="T284" i="6"/>
  <c r="T286" i="6"/>
  <c r="T288" i="6"/>
  <c r="T290" i="6"/>
  <c r="T292" i="6"/>
  <c r="T294" i="6"/>
  <c r="T296" i="6"/>
  <c r="T298" i="6"/>
  <c r="T300" i="6"/>
  <c r="T302" i="6"/>
  <c r="T304" i="6"/>
  <c r="T306" i="6"/>
  <c r="T308" i="6"/>
  <c r="T310" i="6"/>
  <c r="T312" i="6"/>
  <c r="T314" i="6"/>
  <c r="T316" i="6"/>
  <c r="T318" i="6"/>
  <c r="T320" i="6"/>
  <c r="T322" i="6"/>
  <c r="T324" i="6"/>
  <c r="T326" i="6"/>
  <c r="T328" i="6"/>
  <c r="T330" i="6"/>
  <c r="T332" i="6"/>
  <c r="T334" i="6"/>
  <c r="T336" i="6"/>
  <c r="T338" i="6"/>
  <c r="T340" i="6"/>
  <c r="T342" i="6"/>
  <c r="T344" i="6"/>
  <c r="T346" i="6"/>
  <c r="C18" i="1"/>
  <c r="C20" i="1"/>
  <c r="D21" i="1"/>
  <c r="AH6" i="6" s="1"/>
  <c r="D19" i="1"/>
  <c r="AH4" i="6" s="1"/>
  <c r="D18" i="1"/>
  <c r="C21" i="1"/>
  <c r="C19" i="1"/>
  <c r="D20" i="1"/>
  <c r="AH5" i="6" s="1"/>
  <c r="Y7" i="6" l="1"/>
  <c r="Y9" i="6"/>
  <c r="Y11" i="6"/>
  <c r="Y13" i="6"/>
  <c r="Y15" i="6"/>
  <c r="Y17" i="6"/>
  <c r="Y19" i="6"/>
  <c r="Y21" i="6"/>
  <c r="Y23" i="6"/>
  <c r="Y25" i="6"/>
  <c r="Y27" i="6"/>
  <c r="Y29" i="6"/>
  <c r="Y31" i="6"/>
  <c r="Y33" i="6"/>
  <c r="Y35" i="6"/>
  <c r="Y37" i="6"/>
  <c r="Y39" i="6"/>
  <c r="Y41" i="6"/>
  <c r="Y43" i="6"/>
  <c r="Y45" i="6"/>
  <c r="Y47" i="6"/>
  <c r="Y49" i="6"/>
  <c r="Y51" i="6"/>
  <c r="Y6" i="6"/>
  <c r="Y8" i="6"/>
  <c r="Y10" i="6"/>
  <c r="Y12" i="6"/>
  <c r="Y14" i="6"/>
  <c r="Y16" i="6"/>
  <c r="Y18" i="6"/>
  <c r="Y20" i="6"/>
  <c r="Y22" i="6"/>
  <c r="Y24" i="6"/>
  <c r="Y26" i="6"/>
  <c r="Y28" i="6"/>
  <c r="Y30" i="6"/>
  <c r="Y32" i="6"/>
  <c r="Y34" i="6"/>
  <c r="Y36" i="6"/>
  <c r="Y38" i="6"/>
  <c r="Y40" i="6"/>
  <c r="Y42" i="6"/>
  <c r="Y44" i="6"/>
  <c r="Y46" i="6"/>
  <c r="Y48" i="6"/>
  <c r="Y50" i="6"/>
  <c r="Y52" i="6"/>
  <c r="Y54" i="6"/>
  <c r="Y56" i="6"/>
  <c r="Y58" i="6"/>
  <c r="Y60" i="6"/>
  <c r="Y62" i="6"/>
  <c r="Y64" i="6"/>
  <c r="Y66" i="6"/>
  <c r="Y68" i="6"/>
  <c r="Y70" i="6"/>
  <c r="Y72" i="6"/>
  <c r="Y74" i="6"/>
  <c r="Y76" i="6"/>
  <c r="Y78" i="6"/>
  <c r="Y80" i="6"/>
  <c r="Y82" i="6"/>
  <c r="Y84" i="6"/>
  <c r="Y86" i="6"/>
  <c r="Y88" i="6"/>
  <c r="Y90" i="6"/>
  <c r="Y92" i="6"/>
  <c r="Y94" i="6"/>
  <c r="Y96" i="6"/>
  <c r="Y98" i="6"/>
  <c r="Y100" i="6"/>
  <c r="Y102" i="6"/>
  <c r="Y104" i="6"/>
  <c r="Y106" i="6"/>
  <c r="Y108" i="6"/>
  <c r="Y110" i="6"/>
  <c r="Y112" i="6"/>
  <c r="Y114" i="6"/>
  <c r="Y116" i="6"/>
  <c r="Y118" i="6"/>
  <c r="Y120" i="6"/>
  <c r="Y122" i="6"/>
  <c r="Y124" i="6"/>
  <c r="Y126" i="6"/>
  <c r="Y128" i="6"/>
  <c r="Y130" i="6"/>
  <c r="Y132" i="6"/>
  <c r="Y134" i="6"/>
  <c r="Y136" i="6"/>
  <c r="Y138" i="6"/>
  <c r="Y140" i="6"/>
  <c r="Y142" i="6"/>
  <c r="Y144" i="6"/>
  <c r="Y146" i="6"/>
  <c r="Y148" i="6"/>
  <c r="Y150" i="6"/>
  <c r="Y152" i="6"/>
  <c r="Y154" i="6"/>
  <c r="Y156" i="6"/>
  <c r="Y158" i="6"/>
  <c r="Y160" i="6"/>
  <c r="Y162" i="6"/>
  <c r="Y164" i="6"/>
  <c r="Y166" i="6"/>
  <c r="Y168" i="6"/>
  <c r="Y170" i="6"/>
  <c r="Y172" i="6"/>
  <c r="Y174" i="6"/>
  <c r="Y176" i="6"/>
  <c r="Y178" i="6"/>
  <c r="Y180" i="6"/>
  <c r="Y182" i="6"/>
  <c r="Y184" i="6"/>
  <c r="Y186" i="6"/>
  <c r="Y188" i="6"/>
  <c r="Y190" i="6"/>
  <c r="Y192" i="6"/>
  <c r="Y194" i="6"/>
  <c r="Y196" i="6"/>
  <c r="Y198" i="6"/>
  <c r="Y200" i="6"/>
  <c r="Y202" i="6"/>
  <c r="Y204" i="6"/>
  <c r="Y206" i="6"/>
  <c r="Y208" i="6"/>
  <c r="Y210" i="6"/>
  <c r="Y212" i="6"/>
  <c r="Y214" i="6"/>
  <c r="Y216" i="6"/>
  <c r="Y218" i="6"/>
  <c r="Y220" i="6"/>
  <c r="Y222" i="6"/>
  <c r="Y53" i="6"/>
  <c r="Y55" i="6"/>
  <c r="Y57" i="6"/>
  <c r="Y59" i="6"/>
  <c r="Y61" i="6"/>
  <c r="Y63" i="6"/>
  <c r="Y65" i="6"/>
  <c r="Y67" i="6"/>
  <c r="Y69" i="6"/>
  <c r="Y71" i="6"/>
  <c r="Y73" i="6"/>
  <c r="Y75" i="6"/>
  <c r="Y77" i="6"/>
  <c r="Y79" i="6"/>
  <c r="Y81" i="6"/>
  <c r="Y83" i="6"/>
  <c r="Y85" i="6"/>
  <c r="Y87" i="6"/>
  <c r="Y89" i="6"/>
  <c r="Y91" i="6"/>
  <c r="Y93" i="6"/>
  <c r="Y95" i="6"/>
  <c r="Y97" i="6"/>
  <c r="Y99" i="6"/>
  <c r="Y101" i="6"/>
  <c r="Y103" i="6"/>
  <c r="Y105" i="6"/>
  <c r="Y107" i="6"/>
  <c r="Y109" i="6"/>
  <c r="Y111" i="6"/>
  <c r="Y113" i="6"/>
  <c r="Y115" i="6"/>
  <c r="Y117" i="6"/>
  <c r="Y119" i="6"/>
  <c r="Y121" i="6"/>
  <c r="Y123" i="6"/>
  <c r="Y125" i="6"/>
  <c r="Y127" i="6"/>
  <c r="Y129" i="6"/>
  <c r="Y131" i="6"/>
  <c r="Y133" i="6"/>
  <c r="Y135" i="6"/>
  <c r="Y137" i="6"/>
  <c r="Y139" i="6"/>
  <c r="Y141" i="6"/>
  <c r="Y143" i="6"/>
  <c r="Y145" i="6"/>
  <c r="Y147" i="6"/>
  <c r="Y149" i="6"/>
  <c r="Y151" i="6"/>
  <c r="Y153" i="6"/>
  <c r="Y155" i="6"/>
  <c r="Y157" i="6"/>
  <c r="Y159" i="6"/>
  <c r="Y161" i="6"/>
  <c r="Y163" i="6"/>
  <c r="Y165" i="6"/>
  <c r="Y167" i="6"/>
  <c r="Y169" i="6"/>
  <c r="Y171" i="6"/>
  <c r="Y173" i="6"/>
  <c r="Y175" i="6"/>
  <c r="Y177" i="6"/>
  <c r="Y179" i="6"/>
  <c r="Y181" i="6"/>
  <c r="Y183" i="6"/>
  <c r="Y185" i="6"/>
  <c r="Y187" i="6"/>
  <c r="Y189" i="6"/>
  <c r="Y191" i="6"/>
  <c r="Y193" i="6"/>
  <c r="Y195" i="6"/>
  <c r="Y197" i="6"/>
  <c r="Y199" i="6"/>
  <c r="Y201" i="6"/>
  <c r="Y203" i="6"/>
  <c r="Y205" i="6"/>
  <c r="Y207" i="6"/>
  <c r="Y209" i="6"/>
  <c r="Y211" i="6"/>
  <c r="Y213" i="6"/>
  <c r="Y215" i="6"/>
  <c r="Y217" i="6"/>
  <c r="Y219" i="6"/>
  <c r="Y221" i="6"/>
  <c r="Y224" i="6"/>
  <c r="Y226" i="6"/>
  <c r="Y228" i="6"/>
  <c r="Y230" i="6"/>
  <c r="Y232" i="6"/>
  <c r="Y234" i="6"/>
  <c r="Y236" i="6"/>
  <c r="Y238" i="6"/>
  <c r="Y240" i="6"/>
  <c r="Y242" i="6"/>
  <c r="Y244" i="6"/>
  <c r="Y246" i="6"/>
  <c r="Y248" i="6"/>
  <c r="Y250" i="6"/>
  <c r="Y252" i="6"/>
  <c r="Y254" i="6"/>
  <c r="Y256" i="6"/>
  <c r="Y258" i="6"/>
  <c r="Y260" i="6"/>
  <c r="Y262" i="6"/>
  <c r="Y264" i="6"/>
  <c r="Y266" i="6"/>
  <c r="Y268" i="6"/>
  <c r="Y270" i="6"/>
  <c r="Y272" i="6"/>
  <c r="Y274" i="6"/>
  <c r="Y276" i="6"/>
  <c r="Y278" i="6"/>
  <c r="Y280" i="6"/>
  <c r="Y282" i="6"/>
  <c r="Y284" i="6"/>
  <c r="Y286" i="6"/>
  <c r="Y288" i="6"/>
  <c r="Y290" i="6"/>
  <c r="Y292" i="6"/>
  <c r="Y294" i="6"/>
  <c r="Y296" i="6"/>
  <c r="Y298" i="6"/>
  <c r="Y300" i="6"/>
  <c r="Y302" i="6"/>
  <c r="Y304" i="6"/>
  <c r="Y306" i="6"/>
  <c r="Y308" i="6"/>
  <c r="Y310" i="6"/>
  <c r="Y312" i="6"/>
  <c r="Y314" i="6"/>
  <c r="Y316" i="6"/>
  <c r="Y318" i="6"/>
  <c r="Y320" i="6"/>
  <c r="Y322" i="6"/>
  <c r="Y324" i="6"/>
  <c r="Y326" i="6"/>
  <c r="Y328" i="6"/>
  <c r="Y330" i="6"/>
  <c r="Y332" i="6"/>
  <c r="Y334" i="6"/>
  <c r="Y336" i="6"/>
  <c r="Y338" i="6"/>
  <c r="Y340" i="6"/>
  <c r="Y342" i="6"/>
  <c r="Y344" i="6"/>
  <c r="Y346" i="6"/>
  <c r="Y348" i="6"/>
  <c r="Y350" i="6"/>
  <c r="Y352" i="6"/>
  <c r="Y354" i="6"/>
  <c r="Y223" i="6"/>
  <c r="Y225" i="6"/>
  <c r="Y227" i="6"/>
  <c r="Y229" i="6"/>
  <c r="Y231" i="6"/>
  <c r="Y233" i="6"/>
  <c r="Y235" i="6"/>
  <c r="Y237" i="6"/>
  <c r="Y239" i="6"/>
  <c r="Y241" i="6"/>
  <c r="Y243" i="6"/>
  <c r="Y245" i="6"/>
  <c r="Y247" i="6"/>
  <c r="Y249" i="6"/>
  <c r="Y251" i="6"/>
  <c r="Y253" i="6"/>
  <c r="Y255" i="6"/>
  <c r="Y257" i="6"/>
  <c r="Y259" i="6"/>
  <c r="Y261" i="6"/>
  <c r="Y263" i="6"/>
  <c r="Y265" i="6"/>
  <c r="Y267" i="6"/>
  <c r="Y269" i="6"/>
  <c r="Y271" i="6"/>
  <c r="Y273" i="6"/>
  <c r="Y275" i="6"/>
  <c r="Y277" i="6"/>
  <c r="Y279" i="6"/>
  <c r="Y281" i="6"/>
  <c r="Y283" i="6"/>
  <c r="Y285" i="6"/>
  <c r="Y287" i="6"/>
  <c r="Y289" i="6"/>
  <c r="Y291" i="6"/>
  <c r="Y293" i="6"/>
  <c r="Y295" i="6"/>
  <c r="Y297" i="6"/>
  <c r="Y299" i="6"/>
  <c r="Y301" i="6"/>
  <c r="Y303" i="6"/>
  <c r="Y305" i="6"/>
  <c r="Y307" i="6"/>
  <c r="Y309" i="6"/>
  <c r="Y311" i="6"/>
  <c r="Y313" i="6"/>
  <c r="Y315" i="6"/>
  <c r="Y317" i="6"/>
  <c r="Y319" i="6"/>
  <c r="Y321" i="6"/>
  <c r="Y323" i="6"/>
  <c r="Y325" i="6"/>
  <c r="Y327" i="6"/>
  <c r="Y329" i="6"/>
  <c r="Y331" i="6"/>
  <c r="Y333" i="6"/>
  <c r="Y335" i="6"/>
  <c r="Y337" i="6"/>
  <c r="Y339" i="6"/>
  <c r="Y341" i="6"/>
  <c r="Y343" i="6"/>
  <c r="Y345" i="6"/>
  <c r="Y347" i="6"/>
  <c r="Y349" i="6"/>
  <c r="Y351" i="6"/>
  <c r="Y353" i="6"/>
  <c r="Y355" i="6"/>
  <c r="Y5" i="6"/>
  <c r="AB6" i="6"/>
  <c r="AB8" i="6"/>
  <c r="AB10" i="6"/>
  <c r="AB12" i="6"/>
  <c r="AB14" i="6"/>
  <c r="AB16" i="6"/>
  <c r="AB18" i="6"/>
  <c r="AB20" i="6"/>
  <c r="AB22" i="6"/>
  <c r="AB24" i="6"/>
  <c r="AB26" i="6"/>
  <c r="AB28" i="6"/>
  <c r="AB30" i="6"/>
  <c r="AB32" i="6"/>
  <c r="AB34" i="6"/>
  <c r="AB36" i="6"/>
  <c r="AB38" i="6"/>
  <c r="AB40" i="6"/>
  <c r="AB42" i="6"/>
  <c r="AB44" i="6"/>
  <c r="AB46" i="6"/>
  <c r="AB48" i="6"/>
  <c r="AB50" i="6"/>
  <c r="AB52" i="6"/>
  <c r="AB54" i="6"/>
  <c r="AB56" i="6"/>
  <c r="AB58" i="6"/>
  <c r="AB60" i="6"/>
  <c r="AB62" i="6"/>
  <c r="AB64" i="6"/>
  <c r="AB7" i="6"/>
  <c r="AB9" i="6"/>
  <c r="AB11" i="6"/>
  <c r="AB13" i="6"/>
  <c r="AB15" i="6"/>
  <c r="AB17" i="6"/>
  <c r="AB19" i="6"/>
  <c r="AB21" i="6"/>
  <c r="AB23" i="6"/>
  <c r="AB25" i="6"/>
  <c r="AB27" i="6"/>
  <c r="AB29" i="6"/>
  <c r="AB31" i="6"/>
  <c r="AB33" i="6"/>
  <c r="AB35" i="6"/>
  <c r="AB37" i="6"/>
  <c r="AB39" i="6"/>
  <c r="AB41" i="6"/>
  <c r="AB43" i="6"/>
  <c r="AB45" i="6"/>
  <c r="AB47" i="6"/>
  <c r="AB49" i="6"/>
  <c r="AB51" i="6"/>
  <c r="AB53" i="6"/>
  <c r="AB55" i="6"/>
  <c r="AB57" i="6"/>
  <c r="AB59" i="6"/>
  <c r="AB61" i="6"/>
  <c r="AB63" i="6"/>
  <c r="AB5" i="6"/>
  <c r="BA6" i="6"/>
  <c r="AX6" i="6"/>
  <c r="AX7" i="6" s="1"/>
  <c r="AX8" i="6" s="1"/>
  <c r="AX9" i="6" s="1"/>
  <c r="AX10" i="6" s="1"/>
  <c r="AX11" i="6" s="1"/>
  <c r="AX12" i="6" s="1"/>
  <c r="AX13" i="6" s="1"/>
  <c r="AX14" i="6" s="1"/>
  <c r="AX15" i="6" s="1"/>
  <c r="AX16" i="6" s="1"/>
  <c r="AX17" i="6" s="1"/>
  <c r="AX18" i="6" s="1"/>
  <c r="AX19" i="6" s="1"/>
  <c r="AX20" i="6" s="1"/>
  <c r="AX21" i="6" s="1"/>
  <c r="AX22" i="6" s="1"/>
  <c r="AX23" i="6" s="1"/>
  <c r="AX24" i="6" s="1"/>
  <c r="AX25" i="6" s="1"/>
  <c r="AX26" i="6" s="1"/>
  <c r="AX27" i="6" s="1"/>
  <c r="AX28" i="6" s="1"/>
  <c r="AX29" i="6" s="1"/>
  <c r="AX30" i="6" s="1"/>
  <c r="AX31" i="6" s="1"/>
  <c r="AX32" i="6" s="1"/>
  <c r="AX33" i="6" s="1"/>
  <c r="AX34" i="6" s="1"/>
  <c r="AX35" i="6" s="1"/>
  <c r="AX36" i="6" s="1"/>
  <c r="AX37" i="6" s="1"/>
  <c r="AX38" i="6" s="1"/>
  <c r="AX39" i="6" s="1"/>
  <c r="AX40" i="6" s="1"/>
  <c r="AX41" i="6" s="1"/>
  <c r="AX42" i="6" s="1"/>
  <c r="AX43" i="6" s="1"/>
  <c r="AX44" i="6" s="1"/>
  <c r="AX45" i="6" s="1"/>
  <c r="AX46" i="6" s="1"/>
  <c r="AX47" i="6" s="1"/>
  <c r="AX48" i="6" s="1"/>
  <c r="AX49" i="6" s="1"/>
  <c r="AX50" i="6" s="1"/>
  <c r="AX51" i="6" s="1"/>
  <c r="AX52" i="6" s="1"/>
  <c r="AX53" i="6" s="1"/>
  <c r="AX54" i="6" s="1"/>
  <c r="AX55" i="6" s="1"/>
  <c r="AX56" i="6" s="1"/>
  <c r="AX57" i="6" s="1"/>
  <c r="AX58" i="6" s="1"/>
  <c r="AX59" i="6" s="1"/>
  <c r="AX60" i="6" s="1"/>
  <c r="AX61" i="6" s="1"/>
  <c r="AX62" i="6" s="1"/>
  <c r="AX63" i="6" s="1"/>
  <c r="AX64" i="6" s="1"/>
  <c r="AX65" i="6" s="1"/>
  <c r="AX66" i="6" s="1"/>
  <c r="AX67" i="6" s="1"/>
  <c r="AX68" i="6" s="1"/>
  <c r="AX69" i="6" s="1"/>
  <c r="AX70" i="6" s="1"/>
  <c r="AX71" i="6" s="1"/>
  <c r="AX72" i="6" s="1"/>
  <c r="AX73" i="6" s="1"/>
  <c r="AX74" i="6" s="1"/>
  <c r="AX75" i="6" s="1"/>
  <c r="AX76" i="6" s="1"/>
  <c r="AX77" i="6" s="1"/>
  <c r="AX78" i="6" s="1"/>
  <c r="AX79" i="6" s="1"/>
  <c r="AX80" i="6" s="1"/>
  <c r="AX81" i="6" s="1"/>
  <c r="AX82" i="6" s="1"/>
  <c r="AX83" i="6" s="1"/>
  <c r="AX84" i="6" s="1"/>
  <c r="AX85" i="6" s="1"/>
  <c r="AX86" i="6" s="1"/>
  <c r="AX87" i="6" s="1"/>
  <c r="AX88" i="6" s="1"/>
  <c r="AX89" i="6" s="1"/>
  <c r="AX90" i="6" s="1"/>
  <c r="AX91" i="6" s="1"/>
  <c r="AX92" i="6" s="1"/>
  <c r="AX93" i="6" s="1"/>
  <c r="AX94" i="6" s="1"/>
  <c r="AX95" i="6" s="1"/>
  <c r="AX96" i="6" s="1"/>
  <c r="AX97" i="6" s="1"/>
  <c r="AX98" i="6" s="1"/>
  <c r="AX99" i="6" s="1"/>
  <c r="AX100" i="6" s="1"/>
  <c r="AX101" i="6" s="1"/>
  <c r="AX102" i="6" s="1"/>
  <c r="AX103" i="6" s="1"/>
  <c r="AX104" i="6" s="1"/>
  <c r="AX105" i="6" s="1"/>
  <c r="AX106" i="6" s="1"/>
  <c r="AX107" i="6" s="1"/>
  <c r="AX108" i="6" s="1"/>
  <c r="AX109" i="6" s="1"/>
  <c r="AX110" i="6" s="1"/>
  <c r="AX111" i="6" s="1"/>
  <c r="AX112" i="6" s="1"/>
  <c r="AX113" i="6" s="1"/>
  <c r="AX114" i="6" s="1"/>
  <c r="AX115" i="6" s="1"/>
  <c r="AX116" i="6" s="1"/>
  <c r="AX117" i="6" s="1"/>
  <c r="AX118" i="6" s="1"/>
  <c r="AX119" i="6" s="1"/>
  <c r="AX120" i="6" s="1"/>
  <c r="AX121" i="6" s="1"/>
  <c r="AX122" i="6" s="1"/>
  <c r="AX123" i="6" s="1"/>
  <c r="AX124" i="6" s="1"/>
  <c r="AX125" i="6" s="1"/>
  <c r="AX126" i="6" s="1"/>
  <c r="AX127" i="6" s="1"/>
  <c r="AX128" i="6" s="1"/>
  <c r="AX129" i="6" s="1"/>
  <c r="AX130" i="6" s="1"/>
  <c r="AX131" i="6" s="1"/>
  <c r="AX132" i="6" s="1"/>
  <c r="AX133" i="6" s="1"/>
  <c r="AX134" i="6" s="1"/>
  <c r="AX135" i="6" s="1"/>
  <c r="AX136" i="6" s="1"/>
  <c r="AX137" i="6" s="1"/>
  <c r="AX138" i="6" s="1"/>
  <c r="AX139" i="6" s="1"/>
  <c r="AX140" i="6" s="1"/>
  <c r="AX141" i="6" s="1"/>
  <c r="AX142" i="6" s="1"/>
  <c r="AX143" i="6" s="1"/>
  <c r="AX144" i="6" s="1"/>
  <c r="AX145" i="6" s="1"/>
  <c r="AX146" i="6" s="1"/>
  <c r="AX147" i="6" s="1"/>
  <c r="AX148" i="6" s="1"/>
  <c r="AX149" i="6" s="1"/>
  <c r="AX150" i="6" s="1"/>
  <c r="AX151" i="6" s="1"/>
  <c r="AX152" i="6" s="1"/>
  <c r="AX153" i="6" s="1"/>
  <c r="AX154" i="6" s="1"/>
  <c r="AX155" i="6" s="1"/>
  <c r="AX156" i="6" s="1"/>
  <c r="AX157" i="6" s="1"/>
  <c r="AX158" i="6" s="1"/>
  <c r="AX159" i="6" s="1"/>
  <c r="AX160" i="6" s="1"/>
  <c r="AX161" i="6" s="1"/>
  <c r="AX162" i="6" s="1"/>
  <c r="AX163" i="6" s="1"/>
  <c r="AX164" i="6" s="1"/>
  <c r="AX165" i="6" s="1"/>
  <c r="AX166" i="6" s="1"/>
  <c r="AX167" i="6" s="1"/>
  <c r="AX168" i="6" s="1"/>
  <c r="AX169" i="6" s="1"/>
  <c r="AX170" i="6" s="1"/>
  <c r="AX171" i="6" s="1"/>
  <c r="AX172" i="6" s="1"/>
  <c r="AX173" i="6" s="1"/>
  <c r="AX174" i="6" s="1"/>
  <c r="AX175" i="6" s="1"/>
  <c r="AX176" i="6" s="1"/>
  <c r="AX177" i="6" s="1"/>
  <c r="AX178" i="6" s="1"/>
  <c r="AX179" i="6" s="1"/>
  <c r="AX180" i="6" s="1"/>
  <c r="AX181" i="6" s="1"/>
  <c r="AX182" i="6" s="1"/>
  <c r="AX183" i="6" s="1"/>
  <c r="AX184" i="6" s="1"/>
  <c r="AX185" i="6" s="1"/>
  <c r="AX186" i="6" s="1"/>
  <c r="AX187" i="6" s="1"/>
  <c r="AX188" i="6" s="1"/>
  <c r="AX189" i="6" s="1"/>
  <c r="AX190" i="6" s="1"/>
  <c r="AX191" i="6" s="1"/>
  <c r="AX192" i="6" s="1"/>
  <c r="AX193" i="6" s="1"/>
  <c r="AX194" i="6" s="1"/>
  <c r="AX195" i="6" s="1"/>
  <c r="AX196" i="6" s="1"/>
  <c r="AX197" i="6" s="1"/>
  <c r="AX198" i="6" s="1"/>
  <c r="AX199" i="6" s="1"/>
  <c r="AX200" i="6" s="1"/>
  <c r="AX201" i="6" s="1"/>
  <c r="AX202" i="6" s="1"/>
  <c r="AX203" i="6" s="1"/>
  <c r="AX204" i="6" s="1"/>
  <c r="AX205" i="6" s="1"/>
  <c r="AX206" i="6" s="1"/>
  <c r="AX207" i="6" s="1"/>
  <c r="AX208" i="6" s="1"/>
  <c r="AX209" i="6" s="1"/>
  <c r="AX210" i="6" s="1"/>
  <c r="AX211" i="6" s="1"/>
  <c r="AX212" i="6" s="1"/>
  <c r="AX213" i="6" s="1"/>
  <c r="AX214" i="6" s="1"/>
  <c r="AX215" i="6" s="1"/>
  <c r="AX216" i="6" s="1"/>
  <c r="AX217" i="6" s="1"/>
  <c r="AX218" i="6" s="1"/>
  <c r="AX219" i="6" s="1"/>
  <c r="AX220" i="6" s="1"/>
  <c r="AX221" i="6" s="1"/>
  <c r="AX222" i="6" s="1"/>
  <c r="AX223" i="6" s="1"/>
  <c r="AX224" i="6" s="1"/>
  <c r="AX225" i="6" s="1"/>
  <c r="AX226" i="6" s="1"/>
  <c r="AX227" i="6" s="1"/>
  <c r="AX228" i="6" s="1"/>
  <c r="AX229" i="6" s="1"/>
  <c r="AX230" i="6" s="1"/>
  <c r="AX231" i="6" s="1"/>
  <c r="AX232" i="6" s="1"/>
  <c r="AX233" i="6" s="1"/>
  <c r="AX234" i="6" s="1"/>
  <c r="AX235" i="6" s="1"/>
  <c r="AX236" i="6" s="1"/>
  <c r="AX237" i="6" s="1"/>
  <c r="AX238" i="6" s="1"/>
  <c r="AX239" i="6" s="1"/>
  <c r="AX240" i="6" s="1"/>
  <c r="AX241" i="6" s="1"/>
  <c r="AX242" i="6" s="1"/>
  <c r="AX243" i="6" s="1"/>
  <c r="AX244" i="6" s="1"/>
  <c r="AX245" i="6" s="1"/>
  <c r="AX246" i="6" s="1"/>
  <c r="AX247" i="6" s="1"/>
  <c r="AX248" i="6" s="1"/>
  <c r="AX249" i="6" s="1"/>
  <c r="AX250" i="6" s="1"/>
  <c r="AX251" i="6" s="1"/>
  <c r="AX252" i="6" s="1"/>
  <c r="AX253" i="6" s="1"/>
  <c r="AX254" i="6" s="1"/>
  <c r="AX255" i="6" s="1"/>
  <c r="AX256" i="6" s="1"/>
  <c r="AX257" i="6" s="1"/>
  <c r="AX258" i="6" s="1"/>
  <c r="AX259" i="6" s="1"/>
  <c r="AX260" i="6" s="1"/>
  <c r="AX261" i="6" s="1"/>
  <c r="AX262" i="6" s="1"/>
  <c r="AX263" i="6" s="1"/>
  <c r="AX264" i="6" s="1"/>
  <c r="AX265" i="6" s="1"/>
  <c r="AX266" i="6" s="1"/>
  <c r="AX267" i="6" s="1"/>
  <c r="AX268" i="6" s="1"/>
  <c r="AX269" i="6" s="1"/>
  <c r="AX270" i="6" s="1"/>
  <c r="AX271" i="6" s="1"/>
  <c r="AX272" i="6" s="1"/>
  <c r="AX273" i="6" s="1"/>
  <c r="AX274" i="6" s="1"/>
  <c r="AX275" i="6" s="1"/>
  <c r="AX276" i="6" s="1"/>
  <c r="AX277" i="6" s="1"/>
  <c r="AX278" i="6" s="1"/>
  <c r="AX279" i="6" s="1"/>
  <c r="AX280" i="6" s="1"/>
  <c r="AX281" i="6" s="1"/>
  <c r="AX282" i="6" s="1"/>
  <c r="AX283" i="6" s="1"/>
  <c r="AX284" i="6" s="1"/>
  <c r="AX285" i="6" s="1"/>
  <c r="AX286" i="6" s="1"/>
  <c r="AX287" i="6" s="1"/>
  <c r="AX288" i="6" s="1"/>
  <c r="AX289" i="6" s="1"/>
  <c r="AX290" i="6" s="1"/>
  <c r="AX291" i="6" s="1"/>
  <c r="AX292" i="6" s="1"/>
  <c r="AX293" i="6" s="1"/>
  <c r="AX294" i="6" s="1"/>
  <c r="AX295" i="6" s="1"/>
  <c r="AX296" i="6" s="1"/>
  <c r="AX297" i="6" s="1"/>
  <c r="AX298" i="6" s="1"/>
  <c r="AX299" i="6" s="1"/>
  <c r="AX300" i="6" s="1"/>
  <c r="AX301" i="6" s="1"/>
  <c r="AX302" i="6" s="1"/>
  <c r="AX303" i="6" s="1"/>
  <c r="AX304" i="6" s="1"/>
  <c r="AX305" i="6" s="1"/>
  <c r="AX306" i="6" s="1"/>
  <c r="AX307" i="6" s="1"/>
  <c r="AX308" i="6" s="1"/>
  <c r="AX309" i="6" s="1"/>
  <c r="AX310" i="6" s="1"/>
  <c r="AX311" i="6" s="1"/>
  <c r="AX312" i="6" s="1"/>
  <c r="AX313" i="6" s="1"/>
  <c r="AX314" i="6" s="1"/>
  <c r="AX315" i="6" s="1"/>
  <c r="AX316" i="6" s="1"/>
  <c r="AX317" i="6" s="1"/>
  <c r="AX318" i="6" s="1"/>
  <c r="AX319" i="6" s="1"/>
  <c r="AX320" i="6" s="1"/>
  <c r="AX321" i="6" s="1"/>
  <c r="AX322" i="6" s="1"/>
  <c r="AX323" i="6" s="1"/>
  <c r="AX324" i="6" s="1"/>
  <c r="AX325" i="6" s="1"/>
  <c r="AX326" i="6" s="1"/>
  <c r="AX327" i="6" s="1"/>
  <c r="AX328" i="6" s="1"/>
  <c r="AX329" i="6" s="1"/>
  <c r="AX330" i="6" s="1"/>
  <c r="AX331" i="6" s="1"/>
  <c r="AX332" i="6" s="1"/>
  <c r="AX333" i="6" s="1"/>
  <c r="AX334" i="6" s="1"/>
  <c r="AX335" i="6" s="1"/>
  <c r="AX336" i="6" s="1"/>
  <c r="AX337" i="6" s="1"/>
  <c r="AX338" i="6" s="1"/>
  <c r="AX339" i="6" s="1"/>
  <c r="AX340" i="6" s="1"/>
  <c r="AX341" i="6" s="1"/>
  <c r="AX342" i="6" s="1"/>
  <c r="AX343" i="6" s="1"/>
  <c r="AX344" i="6" s="1"/>
  <c r="AX345" i="6" s="1"/>
  <c r="AX346" i="6" s="1"/>
  <c r="AX347" i="6" s="1"/>
  <c r="AX348" i="6" s="1"/>
  <c r="AX349" i="6" s="1"/>
  <c r="AX350" i="6" s="1"/>
  <c r="V7" i="6"/>
  <c r="V9" i="6"/>
  <c r="V11" i="6"/>
  <c r="V13" i="6"/>
  <c r="V15" i="6"/>
  <c r="V17" i="6"/>
  <c r="V19" i="6"/>
  <c r="V21" i="6"/>
  <c r="V23" i="6"/>
  <c r="V25" i="6"/>
  <c r="V27" i="6"/>
  <c r="V29" i="6"/>
  <c r="V31" i="6"/>
  <c r="V33" i="6"/>
  <c r="V35" i="6"/>
  <c r="V37" i="6"/>
  <c r="V39" i="6"/>
  <c r="V41" i="6"/>
  <c r="V43" i="6"/>
  <c r="V45" i="6"/>
  <c r="V47" i="6"/>
  <c r="V49" i="6"/>
  <c r="V51" i="6"/>
  <c r="V53" i="6"/>
  <c r="V55" i="6"/>
  <c r="V57" i="6"/>
  <c r="V59" i="6"/>
  <c r="V61" i="6"/>
  <c r="V63" i="6"/>
  <c r="V65" i="6"/>
  <c r="V67" i="6"/>
  <c r="V69" i="6"/>
  <c r="V71" i="6"/>
  <c r="V73" i="6"/>
  <c r="V75" i="6"/>
  <c r="V77" i="6"/>
  <c r="V79" i="6"/>
  <c r="V81" i="6"/>
  <c r="V83" i="6"/>
  <c r="V85" i="6"/>
  <c r="V87" i="6"/>
  <c r="V89" i="6"/>
  <c r="V91" i="6"/>
  <c r="V93" i="6"/>
  <c r="V95" i="6"/>
  <c r="V97" i="6"/>
  <c r="V99" i="6"/>
  <c r="V101" i="6"/>
  <c r="V103" i="6"/>
  <c r="V105" i="6"/>
  <c r="V107" i="6"/>
  <c r="V109" i="6"/>
  <c r="V111" i="6"/>
  <c r="V113" i="6"/>
  <c r="V115" i="6"/>
  <c r="V117" i="6"/>
  <c r="V119" i="6"/>
  <c r="V121" i="6"/>
  <c r="V123" i="6"/>
  <c r="V125" i="6"/>
  <c r="V127" i="6"/>
  <c r="V129" i="6"/>
  <c r="V131" i="6"/>
  <c r="V133" i="6"/>
  <c r="V135" i="6"/>
  <c r="V137" i="6"/>
  <c r="V139" i="6"/>
  <c r="V141" i="6"/>
  <c r="V143" i="6"/>
  <c r="V145" i="6"/>
  <c r="V147" i="6"/>
  <c r="V149" i="6"/>
  <c r="V151" i="6"/>
  <c r="V153" i="6"/>
  <c r="V155" i="6"/>
  <c r="V157" i="6"/>
  <c r="V159" i="6"/>
  <c r="V161" i="6"/>
  <c r="V163" i="6"/>
  <c r="V165" i="6"/>
  <c r="V167" i="6"/>
  <c r="V169" i="6"/>
  <c r="V171" i="6"/>
  <c r="V173" i="6"/>
  <c r="V175" i="6"/>
  <c r="V177" i="6"/>
  <c r="V179" i="6"/>
  <c r="V181" i="6"/>
  <c r="V183" i="6"/>
  <c r="V185" i="6"/>
  <c r="V187" i="6"/>
  <c r="V189" i="6"/>
  <c r="V191" i="6"/>
  <c r="V193" i="6"/>
  <c r="V195" i="6"/>
  <c r="V197" i="6"/>
  <c r="V199" i="6"/>
  <c r="V201" i="6"/>
  <c r="V203" i="6"/>
  <c r="V205" i="6"/>
  <c r="V6" i="6"/>
  <c r="V8" i="6"/>
  <c r="V10" i="6"/>
  <c r="V12" i="6"/>
  <c r="V14" i="6"/>
  <c r="V16" i="6"/>
  <c r="V18" i="6"/>
  <c r="V20" i="6"/>
  <c r="V22" i="6"/>
  <c r="V24" i="6"/>
  <c r="V26" i="6"/>
  <c r="V28" i="6"/>
  <c r="V30" i="6"/>
  <c r="V32" i="6"/>
  <c r="V34" i="6"/>
  <c r="V36" i="6"/>
  <c r="V38" i="6"/>
  <c r="V40" i="6"/>
  <c r="V42" i="6"/>
  <c r="V44" i="6"/>
  <c r="V46" i="6"/>
  <c r="V48" i="6"/>
  <c r="V50" i="6"/>
  <c r="V52" i="6"/>
  <c r="V54" i="6"/>
  <c r="V56" i="6"/>
  <c r="V58" i="6"/>
  <c r="V60" i="6"/>
  <c r="V62" i="6"/>
  <c r="V64" i="6"/>
  <c r="V66" i="6"/>
  <c r="V68" i="6"/>
  <c r="V70" i="6"/>
  <c r="V72" i="6"/>
  <c r="V74" i="6"/>
  <c r="V76" i="6"/>
  <c r="V78" i="6"/>
  <c r="V80" i="6"/>
  <c r="V82" i="6"/>
  <c r="V84" i="6"/>
  <c r="V86" i="6"/>
  <c r="V88" i="6"/>
  <c r="V90" i="6"/>
  <c r="V92" i="6"/>
  <c r="V94" i="6"/>
  <c r="V96" i="6"/>
  <c r="V98" i="6"/>
  <c r="V100" i="6"/>
  <c r="V102" i="6"/>
  <c r="V104" i="6"/>
  <c r="V106" i="6"/>
  <c r="V108" i="6"/>
  <c r="V110" i="6"/>
  <c r="V112" i="6"/>
  <c r="V114" i="6"/>
  <c r="V116" i="6"/>
  <c r="V118" i="6"/>
  <c r="V120" i="6"/>
  <c r="V122" i="6"/>
  <c r="V124" i="6"/>
  <c r="V126" i="6"/>
  <c r="V128" i="6"/>
  <c r="V130" i="6"/>
  <c r="V132" i="6"/>
  <c r="V134" i="6"/>
  <c r="V136" i="6"/>
  <c r="V138" i="6"/>
  <c r="V140" i="6"/>
  <c r="V142" i="6"/>
  <c r="V144" i="6"/>
  <c r="V146" i="6"/>
  <c r="V148" i="6"/>
  <c r="V150" i="6"/>
  <c r="V152" i="6"/>
  <c r="V154" i="6"/>
  <c r="V156" i="6"/>
  <c r="V158" i="6"/>
  <c r="V160" i="6"/>
  <c r="V162" i="6"/>
  <c r="V164" i="6"/>
  <c r="V166" i="6"/>
  <c r="V168" i="6"/>
  <c r="V170" i="6"/>
  <c r="V172" i="6"/>
  <c r="V174" i="6"/>
  <c r="V176" i="6"/>
  <c r="V178" i="6"/>
  <c r="V180" i="6"/>
  <c r="V182" i="6"/>
  <c r="V184" i="6"/>
  <c r="V186" i="6"/>
  <c r="V188" i="6"/>
  <c r="V190" i="6"/>
  <c r="V192" i="6"/>
  <c r="V194" i="6"/>
  <c r="V196" i="6"/>
  <c r="V198" i="6"/>
  <c r="V200" i="6"/>
  <c r="V202" i="6"/>
  <c r="V204" i="6"/>
  <c r="V206" i="6"/>
  <c r="V207" i="6"/>
  <c r="V209" i="6"/>
  <c r="V211" i="6"/>
  <c r="V213" i="6"/>
  <c r="V215" i="6"/>
  <c r="V217" i="6"/>
  <c r="V219" i="6"/>
  <c r="V221" i="6"/>
  <c r="V223" i="6"/>
  <c r="V225" i="6"/>
  <c r="V227" i="6"/>
  <c r="V229" i="6"/>
  <c r="V231" i="6"/>
  <c r="V233" i="6"/>
  <c r="V235" i="6"/>
  <c r="V237" i="6"/>
  <c r="V239" i="6"/>
  <c r="V241" i="6"/>
  <c r="V243" i="6"/>
  <c r="V245" i="6"/>
  <c r="V247" i="6"/>
  <c r="V249" i="6"/>
  <c r="V251" i="6"/>
  <c r="V253" i="6"/>
  <c r="V255" i="6"/>
  <c r="V257" i="6"/>
  <c r="V259" i="6"/>
  <c r="V261" i="6"/>
  <c r="V263" i="6"/>
  <c r="V265" i="6"/>
  <c r="V267" i="6"/>
  <c r="V269" i="6"/>
  <c r="V271" i="6"/>
  <c r="V273" i="6"/>
  <c r="V275" i="6"/>
  <c r="V277" i="6"/>
  <c r="V279" i="6"/>
  <c r="V281" i="6"/>
  <c r="V283" i="6"/>
  <c r="V285" i="6"/>
  <c r="V287" i="6"/>
  <c r="V289" i="6"/>
  <c r="V291" i="6"/>
  <c r="V293" i="6"/>
  <c r="V295" i="6"/>
  <c r="V297" i="6"/>
  <c r="V299" i="6"/>
  <c r="V301" i="6"/>
  <c r="V303" i="6"/>
  <c r="V305" i="6"/>
  <c r="V307" i="6"/>
  <c r="V309" i="6"/>
  <c r="V311" i="6"/>
  <c r="V313" i="6"/>
  <c r="V315" i="6"/>
  <c r="V317" i="6"/>
  <c r="V319" i="6"/>
  <c r="V321" i="6"/>
  <c r="V323" i="6"/>
  <c r="V325" i="6"/>
  <c r="V327" i="6"/>
  <c r="V329" i="6"/>
  <c r="V331" i="6"/>
  <c r="V333" i="6"/>
  <c r="V335" i="6"/>
  <c r="V337" i="6"/>
  <c r="V339" i="6"/>
  <c r="V341" i="6"/>
  <c r="V343" i="6"/>
  <c r="V345" i="6"/>
  <c r="V5" i="6"/>
  <c r="V208" i="6"/>
  <c r="V210" i="6"/>
  <c r="V212" i="6"/>
  <c r="V214" i="6"/>
  <c r="V216" i="6"/>
  <c r="V218" i="6"/>
  <c r="V220" i="6"/>
  <c r="V222" i="6"/>
  <c r="V224" i="6"/>
  <c r="V226" i="6"/>
  <c r="V228" i="6"/>
  <c r="V230" i="6"/>
  <c r="V232" i="6"/>
  <c r="V234" i="6"/>
  <c r="V236" i="6"/>
  <c r="V238" i="6"/>
  <c r="V240" i="6"/>
  <c r="V242" i="6"/>
  <c r="V244" i="6"/>
  <c r="V246" i="6"/>
  <c r="V248" i="6"/>
  <c r="V250" i="6"/>
  <c r="V252" i="6"/>
  <c r="V254" i="6"/>
  <c r="V256" i="6"/>
  <c r="V258" i="6"/>
  <c r="V260" i="6"/>
  <c r="V262" i="6"/>
  <c r="V264" i="6"/>
  <c r="V266" i="6"/>
  <c r="V268" i="6"/>
  <c r="V270" i="6"/>
  <c r="V272" i="6"/>
  <c r="V274" i="6"/>
  <c r="V276" i="6"/>
  <c r="V278" i="6"/>
  <c r="V280" i="6"/>
  <c r="V282" i="6"/>
  <c r="V284" i="6"/>
  <c r="V286" i="6"/>
  <c r="V288" i="6"/>
  <c r="V290" i="6"/>
  <c r="V292" i="6"/>
  <c r="V294" i="6"/>
  <c r="V296" i="6"/>
  <c r="V298" i="6"/>
  <c r="V300" i="6"/>
  <c r="V302" i="6"/>
  <c r="V304" i="6"/>
  <c r="V306" i="6"/>
  <c r="V308" i="6"/>
  <c r="V310" i="6"/>
  <c r="V312" i="6"/>
  <c r="V314" i="6"/>
  <c r="V316" i="6"/>
  <c r="V318" i="6"/>
  <c r="V320" i="6"/>
  <c r="V322" i="6"/>
  <c r="V324" i="6"/>
  <c r="V326" i="6"/>
  <c r="V328" i="6"/>
  <c r="V330" i="6"/>
  <c r="V332" i="6"/>
  <c r="V334" i="6"/>
  <c r="V336" i="6"/>
  <c r="V338" i="6"/>
  <c r="V340" i="6"/>
  <c r="V342" i="6"/>
  <c r="V344" i="6"/>
  <c r="V346" i="6"/>
  <c r="AU7" i="6"/>
  <c r="AU8" i="6" s="1"/>
  <c r="AU9" i="6" s="1"/>
  <c r="AU10" i="6" s="1"/>
  <c r="AU11" i="6" s="1"/>
  <c r="AU12" i="6" s="1"/>
  <c r="AU13" i="6" s="1"/>
  <c r="AU14" i="6" s="1"/>
  <c r="AU15" i="6" s="1"/>
  <c r="AU16" i="6" s="1"/>
  <c r="AU17" i="6" s="1"/>
  <c r="AU18" i="6" s="1"/>
  <c r="AU19" i="6" s="1"/>
  <c r="AU20" i="6" s="1"/>
  <c r="AU21" i="6" s="1"/>
  <c r="AU22" i="6" s="1"/>
  <c r="AU23" i="6" s="1"/>
  <c r="AU24" i="6" s="1"/>
  <c r="AU25" i="6" s="1"/>
  <c r="AU26" i="6" s="1"/>
  <c r="AU27" i="6" s="1"/>
  <c r="AU28" i="6" s="1"/>
  <c r="AU29" i="6" s="1"/>
  <c r="AU30" i="6" s="1"/>
  <c r="AU31" i="6" s="1"/>
  <c r="AU32" i="6" s="1"/>
  <c r="AU33" i="6" s="1"/>
  <c r="AU34" i="6" s="1"/>
  <c r="AU35" i="6" s="1"/>
  <c r="AU36" i="6" s="1"/>
  <c r="AU37" i="6" s="1"/>
  <c r="AU38" i="6" s="1"/>
  <c r="AU39" i="6" s="1"/>
  <c r="AU40" i="6" s="1"/>
  <c r="AU41" i="6" s="1"/>
  <c r="AU42" i="6" s="1"/>
  <c r="AU43" i="6" s="1"/>
  <c r="AU44" i="6" s="1"/>
  <c r="AU45" i="6" s="1"/>
  <c r="AU46" i="6" s="1"/>
  <c r="AU47" i="6" s="1"/>
  <c r="AU48" i="6" s="1"/>
  <c r="AU49" i="6" s="1"/>
  <c r="AU50" i="6" s="1"/>
  <c r="AU51" i="6" s="1"/>
  <c r="AU52" i="6" s="1"/>
  <c r="AU53" i="6" s="1"/>
  <c r="AU54" i="6" s="1"/>
  <c r="AU55" i="6" s="1"/>
  <c r="AU56" i="6" s="1"/>
  <c r="AU57" i="6" s="1"/>
  <c r="AU58" i="6" s="1"/>
  <c r="AU59" i="6" s="1"/>
  <c r="AU60" i="6" s="1"/>
  <c r="AU61" i="6" s="1"/>
  <c r="AU62" i="6" s="1"/>
  <c r="AU63" i="6" s="1"/>
  <c r="AU64" i="6" s="1"/>
  <c r="AU65" i="6" s="1"/>
  <c r="AU66" i="6" s="1"/>
  <c r="AU67" i="6" s="1"/>
  <c r="AU68" i="6" s="1"/>
  <c r="AU69" i="6" s="1"/>
  <c r="AU70" i="6" s="1"/>
  <c r="AU71" i="6" s="1"/>
  <c r="AU72" i="6" s="1"/>
  <c r="AU73" i="6" s="1"/>
  <c r="AU74" i="6" s="1"/>
  <c r="AU75" i="6" s="1"/>
  <c r="AU76" i="6" s="1"/>
  <c r="AU77" i="6" s="1"/>
  <c r="AU78" i="6" s="1"/>
  <c r="AU79" i="6" s="1"/>
  <c r="AU80" i="6" s="1"/>
  <c r="AU81" i="6" s="1"/>
  <c r="AU82" i="6" s="1"/>
  <c r="AU83" i="6" s="1"/>
  <c r="AU84" i="6" s="1"/>
  <c r="AU85" i="6" s="1"/>
  <c r="AU86" i="6" s="1"/>
  <c r="AU87" i="6" s="1"/>
  <c r="AU88" i="6" s="1"/>
  <c r="AU89" i="6" s="1"/>
  <c r="AU90" i="6" s="1"/>
  <c r="AU91" i="6" s="1"/>
  <c r="AU92" i="6" s="1"/>
  <c r="AU93" i="6" s="1"/>
  <c r="AU94" i="6" s="1"/>
  <c r="AU95" i="6" s="1"/>
  <c r="AU96" i="6" s="1"/>
  <c r="AU97" i="6" s="1"/>
  <c r="AU98" i="6" s="1"/>
  <c r="AU99" i="6" s="1"/>
  <c r="AU100" i="6" s="1"/>
  <c r="AU101" i="6" s="1"/>
  <c r="AU102" i="6" s="1"/>
  <c r="AU103" i="6" s="1"/>
  <c r="AU104" i="6" s="1"/>
  <c r="AU105" i="6" s="1"/>
  <c r="AU106" i="6" s="1"/>
  <c r="AU107" i="6" s="1"/>
  <c r="AU108" i="6" s="1"/>
  <c r="AU109" i="6" s="1"/>
  <c r="AU110" i="6" s="1"/>
  <c r="AU111" i="6" s="1"/>
  <c r="AU112" i="6" s="1"/>
  <c r="AU113" i="6" s="1"/>
  <c r="AU114" i="6" s="1"/>
  <c r="AU115" i="6" s="1"/>
  <c r="AU116" i="6" s="1"/>
  <c r="AU117" i="6" s="1"/>
  <c r="AU118" i="6" s="1"/>
  <c r="AU119" i="6" s="1"/>
  <c r="AU120" i="6" s="1"/>
  <c r="AU121" i="6" s="1"/>
  <c r="AU122" i="6" s="1"/>
  <c r="AU123" i="6" s="1"/>
  <c r="AU124" i="6" s="1"/>
  <c r="AU125" i="6" s="1"/>
  <c r="AU126" i="6" s="1"/>
  <c r="AU127" i="6" s="1"/>
  <c r="AU128" i="6" s="1"/>
  <c r="AU129" i="6" s="1"/>
  <c r="AU130" i="6" s="1"/>
  <c r="AU131" i="6" s="1"/>
  <c r="AU132" i="6" s="1"/>
  <c r="AU133" i="6" s="1"/>
  <c r="AU134" i="6" s="1"/>
  <c r="AU135" i="6" s="1"/>
  <c r="AU136" i="6" s="1"/>
  <c r="AU137" i="6" s="1"/>
  <c r="AU138" i="6" s="1"/>
  <c r="AU139" i="6" s="1"/>
  <c r="AU140" i="6" s="1"/>
  <c r="AU141" i="6" s="1"/>
  <c r="AU142" i="6" s="1"/>
  <c r="AU143" i="6" s="1"/>
  <c r="AU144" i="6" s="1"/>
  <c r="AU145" i="6" s="1"/>
  <c r="AU146" i="6" s="1"/>
  <c r="AU147" i="6" s="1"/>
  <c r="AU148" i="6" s="1"/>
  <c r="AU149" i="6" s="1"/>
  <c r="AU150" i="6" s="1"/>
  <c r="AU151" i="6" s="1"/>
  <c r="AU152" i="6" s="1"/>
  <c r="AU153" i="6" s="1"/>
  <c r="AU154" i="6" s="1"/>
  <c r="AU155" i="6" s="1"/>
  <c r="AU156" i="6" s="1"/>
  <c r="AU157" i="6" s="1"/>
  <c r="AU158" i="6" s="1"/>
  <c r="AU159" i="6" s="1"/>
  <c r="AU160" i="6" s="1"/>
  <c r="AU161" i="6" s="1"/>
  <c r="AU162" i="6" s="1"/>
  <c r="AU163" i="6" s="1"/>
  <c r="AU164" i="6" s="1"/>
  <c r="AU165" i="6" s="1"/>
  <c r="AU166" i="6" s="1"/>
  <c r="AU167" i="6" s="1"/>
  <c r="AU168" i="6" s="1"/>
  <c r="AU169" i="6" s="1"/>
  <c r="AU170" i="6" s="1"/>
  <c r="AU171" i="6" s="1"/>
  <c r="AU172" i="6" s="1"/>
  <c r="AU173" i="6" s="1"/>
  <c r="AU174" i="6" s="1"/>
  <c r="AU175" i="6" s="1"/>
  <c r="AU176" i="6" s="1"/>
  <c r="AU177" i="6" s="1"/>
  <c r="AU178" i="6" s="1"/>
  <c r="AU179" i="6" s="1"/>
  <c r="AU180" i="6" s="1"/>
  <c r="AU181" i="6" s="1"/>
  <c r="AU182" i="6" s="1"/>
  <c r="AU183" i="6" s="1"/>
  <c r="AU184" i="6" s="1"/>
  <c r="AU185" i="6" s="1"/>
  <c r="AU186" i="6" s="1"/>
  <c r="AU187" i="6" s="1"/>
  <c r="AU188" i="6" s="1"/>
  <c r="AU189" i="6" s="1"/>
  <c r="AU190" i="6" s="1"/>
  <c r="AU191" i="6" s="1"/>
  <c r="AU192" i="6" s="1"/>
  <c r="AU193" i="6" s="1"/>
  <c r="AU194" i="6" s="1"/>
  <c r="AU195" i="6" s="1"/>
  <c r="AU196" i="6" s="1"/>
  <c r="AU197" i="6" s="1"/>
  <c r="AU198" i="6" s="1"/>
  <c r="AU199" i="6" s="1"/>
  <c r="AU200" i="6" s="1"/>
  <c r="AU201" i="6" s="1"/>
  <c r="AU202" i="6" s="1"/>
  <c r="AU203" i="6" s="1"/>
  <c r="AU204" i="6" s="1"/>
  <c r="AU205" i="6" s="1"/>
  <c r="AU206" i="6" s="1"/>
  <c r="AU207" i="6" s="1"/>
  <c r="AU208" i="6" s="1"/>
  <c r="AU209" i="6" s="1"/>
  <c r="AU210" i="6" s="1"/>
  <c r="AU211" i="6" s="1"/>
  <c r="AU212" i="6" s="1"/>
  <c r="AU213" i="6" s="1"/>
  <c r="AU214" i="6" s="1"/>
  <c r="AU215" i="6" s="1"/>
  <c r="AU216" i="6" s="1"/>
  <c r="AU217" i="6" s="1"/>
  <c r="AU218" i="6" s="1"/>
  <c r="AU219" i="6" s="1"/>
  <c r="AU220" i="6" s="1"/>
  <c r="AU221" i="6" s="1"/>
  <c r="AU222" i="6" s="1"/>
  <c r="AU223" i="6" s="1"/>
  <c r="AU224" i="6" s="1"/>
  <c r="AU225" i="6" s="1"/>
  <c r="AU226" i="6" s="1"/>
  <c r="AU227" i="6" s="1"/>
  <c r="AU228" i="6" s="1"/>
  <c r="AU229" i="6" s="1"/>
  <c r="AU230" i="6" s="1"/>
  <c r="AU231" i="6" s="1"/>
  <c r="AU232" i="6" s="1"/>
  <c r="AU233" i="6" s="1"/>
  <c r="AU234" i="6" s="1"/>
  <c r="AU235" i="6" s="1"/>
  <c r="AU236" i="6" s="1"/>
  <c r="AU237" i="6" s="1"/>
  <c r="AU238" i="6" s="1"/>
  <c r="AU239" i="6" s="1"/>
  <c r="AU240" i="6" s="1"/>
  <c r="AU241" i="6" s="1"/>
  <c r="AU242" i="6" s="1"/>
  <c r="AU243" i="6" s="1"/>
  <c r="AU244" i="6" s="1"/>
  <c r="AU245" i="6" s="1"/>
  <c r="AU246" i="6" s="1"/>
  <c r="AU247" i="6" s="1"/>
  <c r="AU248" i="6" s="1"/>
  <c r="AU249" i="6" s="1"/>
  <c r="AU250" i="6" s="1"/>
  <c r="AU251" i="6" s="1"/>
  <c r="AU252" i="6" s="1"/>
  <c r="AU253" i="6" s="1"/>
  <c r="AU254" i="6" s="1"/>
  <c r="AU255" i="6" s="1"/>
  <c r="AU256" i="6" s="1"/>
  <c r="AU257" i="6" s="1"/>
  <c r="AU258" i="6" s="1"/>
  <c r="AU259" i="6" s="1"/>
  <c r="AU260" i="6" s="1"/>
  <c r="AU261" i="6" s="1"/>
  <c r="AU262" i="6" s="1"/>
  <c r="AU263" i="6" s="1"/>
  <c r="AU264" i="6" s="1"/>
  <c r="AU265" i="6" s="1"/>
  <c r="AU266" i="6" s="1"/>
  <c r="AU267" i="6" s="1"/>
  <c r="AU268" i="6" s="1"/>
  <c r="AU269" i="6" s="1"/>
  <c r="AU270" i="6" s="1"/>
  <c r="AU271" i="6" s="1"/>
  <c r="AU272" i="6" s="1"/>
  <c r="AU273" i="6" s="1"/>
  <c r="AU274" i="6" s="1"/>
  <c r="AU275" i="6" s="1"/>
  <c r="AU276" i="6" s="1"/>
  <c r="AU277" i="6" s="1"/>
  <c r="AU278" i="6" s="1"/>
  <c r="AU279" i="6" s="1"/>
  <c r="AU280" i="6" s="1"/>
  <c r="AU281" i="6" s="1"/>
  <c r="AU282" i="6" s="1"/>
  <c r="AU283" i="6" s="1"/>
  <c r="AU284" i="6" s="1"/>
  <c r="AU285" i="6" s="1"/>
  <c r="AU286" i="6" s="1"/>
  <c r="AU287" i="6" s="1"/>
  <c r="AU288" i="6" s="1"/>
  <c r="AU289" i="6" s="1"/>
  <c r="AU290" i="6" s="1"/>
  <c r="AU291" i="6" s="1"/>
  <c r="AU292" i="6" s="1"/>
  <c r="AU293" i="6" s="1"/>
  <c r="AU294" i="6" s="1"/>
  <c r="AU295" i="6" s="1"/>
  <c r="AU296" i="6" s="1"/>
  <c r="AU297" i="6" s="1"/>
  <c r="AU298" i="6" s="1"/>
  <c r="AU299" i="6" s="1"/>
  <c r="AU300" i="6" s="1"/>
  <c r="AU301" i="6" s="1"/>
  <c r="AU302" i="6" s="1"/>
  <c r="AU303" i="6" s="1"/>
  <c r="AU304" i="6" s="1"/>
  <c r="AU305" i="6" s="1"/>
  <c r="AU306" i="6" s="1"/>
  <c r="AU307" i="6" s="1"/>
  <c r="AU308" i="6" s="1"/>
  <c r="AU309" i="6" s="1"/>
  <c r="AU310" i="6" s="1"/>
  <c r="AU311" i="6" s="1"/>
  <c r="AU312" i="6" s="1"/>
  <c r="AU313" i="6" s="1"/>
  <c r="AU314" i="6" s="1"/>
  <c r="AU315" i="6" s="1"/>
  <c r="AU316" i="6" s="1"/>
  <c r="AU317" i="6" s="1"/>
  <c r="AU318" i="6" s="1"/>
  <c r="AU319" i="6" s="1"/>
  <c r="AU320" i="6" s="1"/>
  <c r="AU321" i="6" s="1"/>
  <c r="AU322" i="6" s="1"/>
  <c r="AU323" i="6" s="1"/>
  <c r="AU324" i="6" s="1"/>
  <c r="AU325" i="6" s="1"/>
  <c r="AU326" i="6" s="1"/>
  <c r="AU327" i="6" s="1"/>
  <c r="AU328" i="6" s="1"/>
  <c r="AU329" i="6" s="1"/>
  <c r="AU330" i="6" s="1"/>
  <c r="AU331" i="6" s="1"/>
  <c r="AU332" i="6" s="1"/>
  <c r="AU333" i="6" s="1"/>
  <c r="AU334" i="6" s="1"/>
  <c r="AU335" i="6" s="1"/>
  <c r="AU336" i="6" s="1"/>
  <c r="AU337" i="6" s="1"/>
  <c r="AU338" i="6" s="1"/>
  <c r="AU339" i="6" s="1"/>
  <c r="AU340" i="6" s="1"/>
  <c r="AU341" i="6" s="1"/>
  <c r="AU342" i="6" s="1"/>
  <c r="AU343" i="6" s="1"/>
  <c r="AU344" i="6" s="1"/>
  <c r="AU345" i="6" s="1"/>
  <c r="AU346" i="6" s="1"/>
  <c r="AU347" i="6" s="1"/>
  <c r="AU348" i="6" s="1"/>
  <c r="BA7" i="6"/>
  <c r="BA8" i="6" s="1"/>
  <c r="BA9" i="6" s="1"/>
  <c r="BA10" i="6" s="1"/>
  <c r="BA11" i="6" s="1"/>
  <c r="BA12" i="6" s="1"/>
  <c r="BA13" i="6" s="1"/>
  <c r="BA14" i="6" s="1"/>
  <c r="BA15" i="6" s="1"/>
  <c r="BA16" i="6" s="1"/>
  <c r="BA17" i="6" s="1"/>
  <c r="BA18" i="6" s="1"/>
  <c r="BA19" i="6" s="1"/>
  <c r="BA20" i="6" s="1"/>
  <c r="BA21" i="6" s="1"/>
  <c r="BA22" i="6" s="1"/>
  <c r="BA23" i="6" s="1"/>
  <c r="BA24" i="6" s="1"/>
  <c r="BA25" i="6" s="1"/>
  <c r="BA26" i="6" s="1"/>
  <c r="BA27" i="6" s="1"/>
  <c r="BA28" i="6" s="1"/>
  <c r="BA29" i="6" s="1"/>
  <c r="BA30" i="6" s="1"/>
  <c r="BA31" i="6" s="1"/>
  <c r="BA32" i="6" s="1"/>
  <c r="BA33" i="6" s="1"/>
  <c r="BA34" i="6" s="1"/>
  <c r="BA35" i="6" s="1"/>
  <c r="BA36" i="6" s="1"/>
  <c r="BA37" i="6" s="1"/>
  <c r="BA38" i="6" s="1"/>
  <c r="BA39" i="6" s="1"/>
  <c r="BA40" i="6" s="1"/>
  <c r="BA41" i="6" s="1"/>
  <c r="BA42" i="6" s="1"/>
  <c r="BA43" i="6" s="1"/>
  <c r="BA44" i="6" s="1"/>
  <c r="BA45" i="6" s="1"/>
  <c r="BA46" i="6" s="1"/>
  <c r="BA47" i="6" s="1"/>
  <c r="BA48" i="6" s="1"/>
  <c r="BA49" i="6" s="1"/>
  <c r="BA50" i="6" s="1"/>
  <c r="BA51" i="6" s="1"/>
  <c r="BA52" i="6" s="1"/>
  <c r="BA53" i="6" s="1"/>
  <c r="BA54" i="6" s="1"/>
  <c r="BA55" i="6" s="1"/>
  <c r="BA56" i="6" s="1"/>
  <c r="BA57" i="6" s="1"/>
  <c r="BA58" i="6" s="1"/>
  <c r="BA59" i="6" s="1"/>
  <c r="BA60" i="6" s="1"/>
  <c r="BA61" i="6" s="1"/>
  <c r="BA62" i="6" s="1"/>
  <c r="BA63" i="6" s="1"/>
  <c r="BA64" i="6" s="1"/>
  <c r="BA65" i="6" s="1"/>
  <c r="BA66" i="6" s="1"/>
  <c r="BA67" i="6" s="1"/>
  <c r="BA68" i="6" s="1"/>
  <c r="AW6" i="6" l="1"/>
  <c r="AW7" i="6" s="1"/>
  <c r="AW8" i="6" s="1"/>
  <c r="AW9" i="6" s="1"/>
  <c r="AW10" i="6" s="1"/>
  <c r="AW11" i="6" s="1"/>
  <c r="AW12" i="6" s="1"/>
  <c r="AW13" i="6" s="1"/>
  <c r="AW14" i="6" s="1"/>
  <c r="AW15" i="6" s="1"/>
  <c r="AW16" i="6" s="1"/>
  <c r="AW17" i="6" s="1"/>
  <c r="AW18" i="6" s="1"/>
  <c r="AW19" i="6" s="1"/>
  <c r="AW20" i="6" s="1"/>
  <c r="AW21" i="6" s="1"/>
  <c r="AW22" i="6" s="1"/>
  <c r="AW23" i="6" s="1"/>
  <c r="AW24" i="6" s="1"/>
  <c r="AW25" i="6" s="1"/>
  <c r="AW26" i="6" s="1"/>
  <c r="AW27" i="6" s="1"/>
  <c r="AW28" i="6" s="1"/>
  <c r="AW29" i="6" s="1"/>
  <c r="AW30" i="6" s="1"/>
  <c r="AW31" i="6" s="1"/>
  <c r="AW32" i="6" s="1"/>
  <c r="AW33" i="6" s="1"/>
  <c r="AW34" i="6" s="1"/>
  <c r="AW35" i="6" s="1"/>
  <c r="AW36" i="6" s="1"/>
  <c r="AW37" i="6" s="1"/>
  <c r="AW38" i="6" s="1"/>
  <c r="AW39" i="6" s="1"/>
  <c r="AW40" i="6" s="1"/>
  <c r="AW41" i="6" s="1"/>
  <c r="AW42" i="6" s="1"/>
  <c r="AW43" i="6" s="1"/>
  <c r="AW44" i="6" s="1"/>
  <c r="AW45" i="6" s="1"/>
  <c r="AW46" i="6" s="1"/>
  <c r="AW47" i="6" s="1"/>
  <c r="AW48" i="6" s="1"/>
  <c r="AW49" i="6" s="1"/>
  <c r="AW50" i="6" s="1"/>
  <c r="AW51" i="6" s="1"/>
  <c r="AW52" i="6" s="1"/>
  <c r="AW53" i="6" s="1"/>
  <c r="AW54" i="6" s="1"/>
  <c r="AW55" i="6" s="1"/>
  <c r="AW56" i="6" s="1"/>
  <c r="AW57" i="6" s="1"/>
  <c r="AW58" i="6" s="1"/>
  <c r="AW59" i="6" s="1"/>
  <c r="AW60" i="6" s="1"/>
  <c r="AW61" i="6" s="1"/>
  <c r="AW62" i="6" s="1"/>
  <c r="AW63" i="6" s="1"/>
  <c r="AW64" i="6" s="1"/>
  <c r="AW65" i="6" s="1"/>
  <c r="AW66" i="6" s="1"/>
  <c r="AW67" i="6" s="1"/>
  <c r="AW68" i="6" s="1"/>
  <c r="AW69" i="6" s="1"/>
  <c r="AW70" i="6" s="1"/>
  <c r="AW71" i="6" s="1"/>
  <c r="AW72" i="6" s="1"/>
  <c r="AW73" i="6" s="1"/>
  <c r="AW74" i="6" s="1"/>
  <c r="AW75" i="6" s="1"/>
  <c r="AW76" i="6" s="1"/>
  <c r="AW77" i="6" s="1"/>
  <c r="AW78" i="6" s="1"/>
  <c r="AW79" i="6" s="1"/>
  <c r="AW80" i="6" s="1"/>
  <c r="AW81" i="6" s="1"/>
  <c r="AW82" i="6" s="1"/>
  <c r="AW83" i="6" s="1"/>
  <c r="AW84" i="6" s="1"/>
  <c r="AW85" i="6" s="1"/>
  <c r="AW86" i="6" s="1"/>
  <c r="AW87" i="6" s="1"/>
  <c r="AW88" i="6" s="1"/>
  <c r="AW89" i="6" s="1"/>
  <c r="AW90" i="6" s="1"/>
  <c r="AW91" i="6" s="1"/>
  <c r="AW92" i="6" s="1"/>
  <c r="AW93" i="6" s="1"/>
  <c r="AW94" i="6" s="1"/>
  <c r="AW95" i="6" s="1"/>
  <c r="AW96" i="6" s="1"/>
  <c r="AW97" i="6" s="1"/>
  <c r="AW98" i="6" s="1"/>
  <c r="AW99" i="6" s="1"/>
  <c r="AW100" i="6" s="1"/>
  <c r="AW101" i="6" s="1"/>
  <c r="AW102" i="6" s="1"/>
  <c r="AW103" i="6" s="1"/>
  <c r="AW104" i="6" s="1"/>
  <c r="AW105" i="6" s="1"/>
  <c r="AW106" i="6" s="1"/>
  <c r="AW107" i="6" s="1"/>
  <c r="AW108" i="6" s="1"/>
  <c r="AW109" i="6" s="1"/>
  <c r="AW110" i="6" s="1"/>
  <c r="AW111" i="6" s="1"/>
  <c r="AW112" i="6" s="1"/>
  <c r="AW113" i="6" s="1"/>
  <c r="AW114" i="6" s="1"/>
  <c r="AW115" i="6" s="1"/>
  <c r="AW116" i="6" s="1"/>
  <c r="AW117" i="6" s="1"/>
  <c r="AW118" i="6" s="1"/>
  <c r="AW119" i="6" s="1"/>
  <c r="AW120" i="6" s="1"/>
  <c r="AW121" i="6" s="1"/>
  <c r="AW122" i="6" s="1"/>
  <c r="AW123" i="6" s="1"/>
  <c r="AW124" i="6" s="1"/>
  <c r="AW125" i="6" s="1"/>
  <c r="AW126" i="6" s="1"/>
  <c r="AW127" i="6" s="1"/>
  <c r="AW128" i="6" s="1"/>
  <c r="AW129" i="6" s="1"/>
  <c r="AW130" i="6" s="1"/>
  <c r="AW131" i="6" s="1"/>
  <c r="AW132" i="6" s="1"/>
  <c r="AW133" i="6" s="1"/>
  <c r="AW134" i="6" s="1"/>
  <c r="AW135" i="6" s="1"/>
  <c r="AW136" i="6" s="1"/>
  <c r="AW137" i="6" s="1"/>
  <c r="AW138" i="6" s="1"/>
  <c r="AW139" i="6" s="1"/>
  <c r="AW140" i="6" s="1"/>
  <c r="AW141" i="6" s="1"/>
  <c r="AW142" i="6" s="1"/>
  <c r="AW143" i="6" s="1"/>
  <c r="AW144" i="6" s="1"/>
  <c r="AW145" i="6" s="1"/>
  <c r="AW146" i="6" s="1"/>
  <c r="AW147" i="6" s="1"/>
  <c r="AW148" i="6" s="1"/>
  <c r="AW149" i="6" s="1"/>
  <c r="AW150" i="6" s="1"/>
  <c r="AW151" i="6" s="1"/>
  <c r="AW152" i="6" s="1"/>
  <c r="AW153" i="6" s="1"/>
  <c r="AW154" i="6" s="1"/>
  <c r="AW155" i="6" s="1"/>
  <c r="AW156" i="6" s="1"/>
  <c r="AW157" i="6" s="1"/>
  <c r="AW158" i="6" s="1"/>
  <c r="AW159" i="6" s="1"/>
  <c r="AW160" i="6" s="1"/>
  <c r="AW161" i="6" s="1"/>
  <c r="AW162" i="6" s="1"/>
  <c r="AW163" i="6" s="1"/>
  <c r="AW164" i="6" s="1"/>
  <c r="AW165" i="6" s="1"/>
  <c r="AW166" i="6" s="1"/>
  <c r="AW167" i="6" s="1"/>
  <c r="AW168" i="6" s="1"/>
  <c r="AW169" i="6" s="1"/>
  <c r="AW170" i="6" s="1"/>
  <c r="AW171" i="6" s="1"/>
  <c r="AW172" i="6" s="1"/>
  <c r="AW173" i="6" s="1"/>
  <c r="AW174" i="6" s="1"/>
  <c r="AW175" i="6" s="1"/>
  <c r="AW176" i="6" s="1"/>
  <c r="AW177" i="6" s="1"/>
  <c r="AW178" i="6" s="1"/>
  <c r="AW179" i="6" s="1"/>
  <c r="AW180" i="6" s="1"/>
  <c r="AW181" i="6" s="1"/>
  <c r="AW182" i="6" s="1"/>
  <c r="AW183" i="6" s="1"/>
  <c r="AW184" i="6" s="1"/>
  <c r="AW185" i="6" s="1"/>
  <c r="AW186" i="6" s="1"/>
  <c r="AW187" i="6" s="1"/>
  <c r="AW188" i="6" s="1"/>
  <c r="AW189" i="6" s="1"/>
  <c r="AW190" i="6" s="1"/>
  <c r="AW191" i="6" s="1"/>
  <c r="AW192" i="6" s="1"/>
  <c r="AW193" i="6" s="1"/>
  <c r="AW194" i="6" s="1"/>
  <c r="AW195" i="6" s="1"/>
  <c r="AW196" i="6" s="1"/>
  <c r="AW197" i="6" s="1"/>
  <c r="AW198" i="6" s="1"/>
  <c r="AW199" i="6" s="1"/>
  <c r="AW200" i="6" s="1"/>
  <c r="AW201" i="6" s="1"/>
  <c r="AW202" i="6" s="1"/>
  <c r="AW203" i="6" s="1"/>
  <c r="AW204" i="6" s="1"/>
  <c r="AW205" i="6" s="1"/>
  <c r="AW206" i="6" s="1"/>
  <c r="AW207" i="6" s="1"/>
  <c r="AW208" i="6" s="1"/>
  <c r="AW209" i="6" s="1"/>
  <c r="AW210" i="6" s="1"/>
  <c r="AW211" i="6" s="1"/>
  <c r="AW212" i="6" s="1"/>
  <c r="AW213" i="6" s="1"/>
  <c r="AW214" i="6" s="1"/>
  <c r="AW215" i="6" s="1"/>
  <c r="AW216" i="6" s="1"/>
  <c r="AW217" i="6" s="1"/>
  <c r="AW218" i="6" s="1"/>
  <c r="AW219" i="6" s="1"/>
  <c r="AW220" i="6" s="1"/>
  <c r="AW221" i="6" s="1"/>
  <c r="AW222" i="6" s="1"/>
  <c r="AW223" i="6" s="1"/>
  <c r="AW224" i="6" s="1"/>
  <c r="AW225" i="6" s="1"/>
  <c r="AW226" i="6" s="1"/>
  <c r="AW227" i="6" s="1"/>
  <c r="AW228" i="6" s="1"/>
  <c r="AW229" i="6" s="1"/>
  <c r="AW230" i="6" s="1"/>
  <c r="AW231" i="6" s="1"/>
  <c r="AW232" i="6" s="1"/>
  <c r="AW233" i="6" s="1"/>
  <c r="AW234" i="6" s="1"/>
  <c r="AW235" i="6" s="1"/>
  <c r="AW236" i="6" s="1"/>
  <c r="AW237" i="6" s="1"/>
  <c r="AW238" i="6" s="1"/>
  <c r="AW239" i="6" s="1"/>
  <c r="AW240" i="6" s="1"/>
  <c r="AW241" i="6" s="1"/>
  <c r="AW242" i="6" s="1"/>
  <c r="AW243" i="6" s="1"/>
  <c r="AW244" i="6" s="1"/>
  <c r="AW245" i="6" s="1"/>
  <c r="AW246" i="6" s="1"/>
  <c r="AW247" i="6" s="1"/>
  <c r="AW248" i="6" s="1"/>
  <c r="AW249" i="6" s="1"/>
  <c r="AW250" i="6" s="1"/>
  <c r="AW251" i="6" s="1"/>
  <c r="AW252" i="6" s="1"/>
  <c r="AW253" i="6" s="1"/>
  <c r="AW254" i="6" s="1"/>
  <c r="AW255" i="6" s="1"/>
  <c r="AW256" i="6" s="1"/>
  <c r="AW257" i="6" s="1"/>
  <c r="AW258" i="6" s="1"/>
  <c r="AW259" i="6" s="1"/>
  <c r="AW260" i="6" s="1"/>
  <c r="AW261" i="6" s="1"/>
  <c r="AW262" i="6" s="1"/>
  <c r="AW263" i="6" s="1"/>
  <c r="AW264" i="6" s="1"/>
  <c r="AW265" i="6" s="1"/>
  <c r="AW266" i="6" s="1"/>
  <c r="AW267" i="6" s="1"/>
  <c r="AW268" i="6" s="1"/>
  <c r="AW269" i="6" s="1"/>
  <c r="AW270" i="6" s="1"/>
  <c r="AW271" i="6" s="1"/>
  <c r="AW272" i="6" s="1"/>
  <c r="AW273" i="6" s="1"/>
  <c r="AW274" i="6" s="1"/>
  <c r="AW275" i="6" s="1"/>
  <c r="AW276" i="6" s="1"/>
  <c r="AW277" i="6" s="1"/>
  <c r="AW278" i="6" s="1"/>
  <c r="AW279" i="6" s="1"/>
  <c r="AW280" i="6" s="1"/>
  <c r="AW281" i="6" s="1"/>
  <c r="AW282" i="6" s="1"/>
  <c r="AW283" i="6" s="1"/>
  <c r="AW284" i="6" s="1"/>
  <c r="AW285" i="6" s="1"/>
  <c r="AW286" i="6" s="1"/>
  <c r="AW287" i="6" s="1"/>
  <c r="AW288" i="6" s="1"/>
  <c r="AW289" i="6" s="1"/>
  <c r="AW290" i="6" s="1"/>
  <c r="AW291" i="6" s="1"/>
  <c r="AW292" i="6" s="1"/>
  <c r="AW293" i="6" s="1"/>
  <c r="AW294" i="6" s="1"/>
  <c r="AW295" i="6" s="1"/>
  <c r="AW296" i="6" s="1"/>
  <c r="AW297" i="6" s="1"/>
  <c r="AW298" i="6" s="1"/>
  <c r="AW299" i="6" s="1"/>
  <c r="AW300" i="6" s="1"/>
  <c r="AW301" i="6" s="1"/>
  <c r="AW302" i="6" s="1"/>
  <c r="AW303" i="6" s="1"/>
  <c r="AW304" i="6" s="1"/>
  <c r="AW305" i="6" s="1"/>
  <c r="AW306" i="6" s="1"/>
  <c r="AW307" i="6" s="1"/>
  <c r="AW308" i="6" s="1"/>
  <c r="AW309" i="6" s="1"/>
  <c r="AW310" i="6" s="1"/>
  <c r="AW311" i="6" s="1"/>
  <c r="AW312" i="6" s="1"/>
  <c r="AW313" i="6" s="1"/>
  <c r="AW314" i="6" s="1"/>
  <c r="AW315" i="6" s="1"/>
  <c r="AW316" i="6" s="1"/>
  <c r="AW317" i="6" s="1"/>
  <c r="AW318" i="6" s="1"/>
  <c r="AW319" i="6" s="1"/>
  <c r="AW320" i="6" s="1"/>
  <c r="AW321" i="6" s="1"/>
  <c r="AW322" i="6" s="1"/>
  <c r="AW323" i="6" s="1"/>
  <c r="AW324" i="6" s="1"/>
  <c r="AW325" i="6" s="1"/>
  <c r="AW326" i="6" s="1"/>
  <c r="AW327" i="6" s="1"/>
  <c r="AW328" i="6" s="1"/>
  <c r="AW329" i="6" s="1"/>
  <c r="AW330" i="6" s="1"/>
  <c r="AW331" i="6" s="1"/>
  <c r="AW332" i="6" s="1"/>
  <c r="AW333" i="6" s="1"/>
  <c r="AW334" i="6" s="1"/>
  <c r="AW335" i="6" s="1"/>
  <c r="AW336" i="6" s="1"/>
  <c r="AW337" i="6" s="1"/>
  <c r="AW338" i="6" s="1"/>
  <c r="AW339" i="6" s="1"/>
  <c r="AW340" i="6" s="1"/>
  <c r="AW341" i="6" s="1"/>
  <c r="AW342" i="6" s="1"/>
  <c r="AW343" i="6" s="1"/>
  <c r="AW344" i="6" s="1"/>
  <c r="AW345" i="6" s="1"/>
  <c r="AW346" i="6" s="1"/>
  <c r="AW347" i="6" s="1"/>
  <c r="BC6" i="6"/>
  <c r="BC7" i="6" s="1"/>
  <c r="BC8" i="6" s="1"/>
  <c r="BC9" i="6" s="1"/>
  <c r="BC10" i="6" s="1"/>
  <c r="BC11" i="6" s="1"/>
  <c r="BC12" i="6" s="1"/>
  <c r="BC13" i="6" s="1"/>
  <c r="BC14" i="6" s="1"/>
  <c r="BC15" i="6" s="1"/>
  <c r="BC16" i="6" s="1"/>
  <c r="BC17" i="6" s="1"/>
  <c r="BC18" i="6" s="1"/>
  <c r="BC19" i="6" s="1"/>
  <c r="BC20" i="6" s="1"/>
  <c r="BC21" i="6" s="1"/>
  <c r="BC22" i="6" s="1"/>
  <c r="BC23" i="6" s="1"/>
  <c r="BC24" i="6" s="1"/>
  <c r="BC25" i="6" s="1"/>
  <c r="BC26" i="6" s="1"/>
  <c r="BC27" i="6" s="1"/>
  <c r="BC28" i="6" s="1"/>
  <c r="BC29" i="6" s="1"/>
  <c r="BC30" i="6" s="1"/>
  <c r="BC31" i="6" s="1"/>
  <c r="BC32" i="6" s="1"/>
  <c r="BC33" i="6" s="1"/>
  <c r="BC34" i="6" s="1"/>
  <c r="BC35" i="6" s="1"/>
  <c r="BC36" i="6" s="1"/>
  <c r="BC37" i="6" s="1"/>
  <c r="BC38" i="6" s="1"/>
  <c r="BC39" i="6" s="1"/>
  <c r="BC40" i="6" s="1"/>
  <c r="BC41" i="6" s="1"/>
  <c r="BC42" i="6" s="1"/>
  <c r="BC43" i="6" s="1"/>
  <c r="BC44" i="6" s="1"/>
  <c r="BC45" i="6" s="1"/>
  <c r="BC46" i="6" s="1"/>
  <c r="BC47" i="6" s="1"/>
  <c r="BC48" i="6" s="1"/>
  <c r="BC49" i="6" s="1"/>
  <c r="BC50" i="6" s="1"/>
  <c r="BC51" i="6" s="1"/>
  <c r="BC52" i="6" s="1"/>
  <c r="BC53" i="6" s="1"/>
  <c r="BC54" i="6" s="1"/>
  <c r="BC55" i="6" s="1"/>
  <c r="BC56" i="6" s="1"/>
  <c r="BC57" i="6" s="1"/>
  <c r="BC58" i="6" s="1"/>
  <c r="BC59" i="6" s="1"/>
  <c r="BC60" i="6" s="1"/>
  <c r="BC61" i="6" s="1"/>
  <c r="BC62" i="6" s="1"/>
  <c r="BC63" i="6" s="1"/>
  <c r="BC64" i="6" s="1"/>
  <c r="AZ6" i="6"/>
  <c r="AZ7" i="6" s="1"/>
  <c r="AZ8" i="6" s="1"/>
  <c r="AZ9" i="6" s="1"/>
  <c r="AZ10" i="6" s="1"/>
  <c r="AZ11" i="6" s="1"/>
  <c r="AZ12" i="6" s="1"/>
  <c r="AZ13" i="6" s="1"/>
  <c r="AZ14" i="6" s="1"/>
  <c r="AZ15" i="6" s="1"/>
  <c r="AZ16" i="6" s="1"/>
  <c r="AZ17" i="6" s="1"/>
  <c r="AZ18" i="6" s="1"/>
  <c r="AZ19" i="6" s="1"/>
  <c r="AZ20" i="6" s="1"/>
  <c r="AZ21" i="6" s="1"/>
  <c r="AZ22" i="6" s="1"/>
  <c r="AZ23" i="6" s="1"/>
  <c r="AZ24" i="6" s="1"/>
  <c r="AZ25" i="6" s="1"/>
  <c r="AZ26" i="6" s="1"/>
  <c r="AZ27" i="6" s="1"/>
  <c r="AZ28" i="6" s="1"/>
  <c r="AZ29" i="6" s="1"/>
  <c r="AZ30" i="6" s="1"/>
  <c r="AZ31" i="6" s="1"/>
  <c r="AZ32" i="6" s="1"/>
  <c r="AZ33" i="6" s="1"/>
  <c r="AZ34" i="6" s="1"/>
  <c r="AZ35" i="6" s="1"/>
  <c r="AZ36" i="6" s="1"/>
  <c r="AZ37" i="6" s="1"/>
  <c r="AZ38" i="6" s="1"/>
  <c r="AZ39" i="6" s="1"/>
  <c r="AZ40" i="6" s="1"/>
  <c r="AZ41" i="6" s="1"/>
  <c r="AZ42" i="6" s="1"/>
  <c r="AZ43" i="6" s="1"/>
  <c r="AZ44" i="6" s="1"/>
  <c r="AZ45" i="6" s="1"/>
  <c r="AZ46" i="6" s="1"/>
  <c r="AZ47" i="6" s="1"/>
  <c r="AZ48" i="6" s="1"/>
  <c r="AZ49" i="6" s="1"/>
  <c r="AZ50" i="6" s="1"/>
  <c r="AZ51" i="6" s="1"/>
  <c r="AZ52" i="6" s="1"/>
  <c r="AZ53" i="6" s="1"/>
  <c r="AZ54" i="6" s="1"/>
  <c r="AZ55" i="6" s="1"/>
  <c r="AZ56" i="6" s="1"/>
  <c r="AZ57" i="6" s="1"/>
  <c r="AZ58" i="6" s="1"/>
  <c r="AZ59" i="6" s="1"/>
  <c r="AZ60" i="6" s="1"/>
  <c r="AZ61" i="6" s="1"/>
  <c r="AZ62" i="6" s="1"/>
  <c r="AZ63" i="6" s="1"/>
  <c r="AZ64" i="6" s="1"/>
  <c r="AZ65" i="6" s="1"/>
  <c r="AZ66" i="6" s="1"/>
  <c r="AZ67" i="6" s="1"/>
  <c r="AZ68" i="6" s="1"/>
  <c r="AZ69" i="6" s="1"/>
  <c r="AZ70" i="6" s="1"/>
  <c r="AZ71" i="6" s="1"/>
  <c r="AZ72" i="6" s="1"/>
  <c r="AZ73" i="6" s="1"/>
  <c r="AZ74" i="6" s="1"/>
  <c r="AZ75" i="6" s="1"/>
  <c r="AZ76" i="6" s="1"/>
  <c r="AZ77" i="6" s="1"/>
  <c r="AZ78" i="6" s="1"/>
  <c r="AZ79" i="6" s="1"/>
  <c r="AZ80" i="6" s="1"/>
  <c r="AZ81" i="6" s="1"/>
  <c r="AZ82" i="6" s="1"/>
  <c r="AZ83" i="6" s="1"/>
  <c r="AZ84" i="6" s="1"/>
  <c r="AZ85" i="6" s="1"/>
  <c r="AZ86" i="6" s="1"/>
  <c r="AZ87" i="6" s="1"/>
  <c r="AZ88" i="6" s="1"/>
  <c r="AZ89" i="6" s="1"/>
  <c r="AZ90" i="6" s="1"/>
  <c r="AZ91" i="6" s="1"/>
  <c r="AZ92" i="6" s="1"/>
  <c r="AZ93" i="6" s="1"/>
  <c r="AZ94" i="6" s="1"/>
  <c r="AZ95" i="6" s="1"/>
  <c r="AZ96" i="6" s="1"/>
  <c r="AZ97" i="6" s="1"/>
  <c r="AZ98" i="6" s="1"/>
  <c r="AZ99" i="6" s="1"/>
  <c r="AZ100" i="6" s="1"/>
  <c r="AZ101" i="6" s="1"/>
  <c r="AZ102" i="6" s="1"/>
  <c r="AZ103" i="6" s="1"/>
  <c r="AZ104" i="6" s="1"/>
  <c r="AZ105" i="6" s="1"/>
  <c r="AZ106" i="6" s="1"/>
  <c r="AZ107" i="6" s="1"/>
  <c r="AZ108" i="6" s="1"/>
  <c r="AZ109" i="6" s="1"/>
  <c r="AZ110" i="6" s="1"/>
  <c r="AZ111" i="6" s="1"/>
  <c r="AZ112" i="6" s="1"/>
  <c r="AZ113" i="6" s="1"/>
  <c r="AZ114" i="6" s="1"/>
  <c r="AZ115" i="6" s="1"/>
  <c r="AZ116" i="6" s="1"/>
  <c r="AZ117" i="6" s="1"/>
  <c r="AZ118" i="6" s="1"/>
  <c r="AZ119" i="6" s="1"/>
  <c r="AZ120" i="6" s="1"/>
  <c r="AZ121" i="6" s="1"/>
  <c r="AZ122" i="6" s="1"/>
  <c r="AZ123" i="6" s="1"/>
  <c r="AZ124" i="6" s="1"/>
  <c r="AZ125" i="6" s="1"/>
  <c r="AZ126" i="6" s="1"/>
  <c r="AZ127" i="6" s="1"/>
  <c r="AZ128" i="6" s="1"/>
  <c r="AZ129" i="6" s="1"/>
  <c r="AZ130" i="6" s="1"/>
  <c r="AZ131" i="6" s="1"/>
  <c r="AZ132" i="6" s="1"/>
  <c r="AZ133" i="6" s="1"/>
  <c r="AZ134" i="6" s="1"/>
  <c r="AZ135" i="6" s="1"/>
  <c r="AZ136" i="6" s="1"/>
  <c r="AZ137" i="6" s="1"/>
  <c r="AZ138" i="6" s="1"/>
  <c r="AZ139" i="6" s="1"/>
  <c r="AZ140" i="6" s="1"/>
  <c r="AZ141" i="6" s="1"/>
  <c r="AZ142" i="6" s="1"/>
  <c r="AZ143" i="6" s="1"/>
  <c r="AZ144" i="6" s="1"/>
  <c r="AZ145" i="6" s="1"/>
  <c r="AZ146" i="6" s="1"/>
  <c r="AZ147" i="6" s="1"/>
  <c r="AZ148" i="6" s="1"/>
  <c r="AZ149" i="6" s="1"/>
  <c r="AZ150" i="6" s="1"/>
  <c r="AZ151" i="6" s="1"/>
  <c r="AZ152" i="6" s="1"/>
  <c r="AZ153" i="6" s="1"/>
  <c r="AZ154" i="6" s="1"/>
  <c r="AZ155" i="6" s="1"/>
  <c r="AZ156" i="6" s="1"/>
  <c r="AZ157" i="6" s="1"/>
  <c r="AZ158" i="6" s="1"/>
  <c r="AZ159" i="6" s="1"/>
  <c r="AZ160" i="6" s="1"/>
  <c r="AZ161" i="6" s="1"/>
  <c r="AZ162" i="6" s="1"/>
  <c r="AZ163" i="6" s="1"/>
  <c r="AZ164" i="6" s="1"/>
  <c r="AZ165" i="6" s="1"/>
  <c r="AZ166" i="6" s="1"/>
  <c r="AZ167" i="6" s="1"/>
  <c r="AZ168" i="6" s="1"/>
  <c r="AZ169" i="6" s="1"/>
  <c r="AZ170" i="6" s="1"/>
  <c r="AZ171" i="6" s="1"/>
  <c r="AZ172" i="6" s="1"/>
  <c r="AZ173" i="6" s="1"/>
  <c r="AZ174" i="6" s="1"/>
  <c r="AZ175" i="6" s="1"/>
  <c r="AZ176" i="6" s="1"/>
  <c r="AZ177" i="6" s="1"/>
  <c r="AZ178" i="6" s="1"/>
  <c r="AZ179" i="6" s="1"/>
  <c r="AZ180" i="6" s="1"/>
  <c r="AZ181" i="6" s="1"/>
  <c r="AZ182" i="6" s="1"/>
  <c r="AZ183" i="6" s="1"/>
  <c r="AZ184" i="6" s="1"/>
  <c r="AZ185" i="6" s="1"/>
  <c r="AZ186" i="6" s="1"/>
  <c r="AZ187" i="6" s="1"/>
  <c r="AZ188" i="6" s="1"/>
  <c r="AZ189" i="6" s="1"/>
  <c r="AZ190" i="6" s="1"/>
  <c r="AZ191" i="6" s="1"/>
  <c r="AZ192" i="6" s="1"/>
  <c r="AZ193" i="6" s="1"/>
  <c r="AZ194" i="6" s="1"/>
  <c r="AZ195" i="6" s="1"/>
  <c r="AZ196" i="6" s="1"/>
  <c r="AZ197" i="6" s="1"/>
  <c r="AZ198" i="6" s="1"/>
  <c r="AZ199" i="6" s="1"/>
  <c r="AZ200" i="6" s="1"/>
  <c r="AZ201" i="6" s="1"/>
  <c r="AZ202" i="6" s="1"/>
  <c r="AZ203" i="6" s="1"/>
  <c r="AZ204" i="6" s="1"/>
  <c r="AZ205" i="6" s="1"/>
  <c r="AZ206" i="6" s="1"/>
  <c r="AZ207" i="6" s="1"/>
  <c r="AZ208" i="6" s="1"/>
  <c r="AZ209" i="6" s="1"/>
  <c r="AZ210" i="6" s="1"/>
  <c r="AZ211" i="6" s="1"/>
  <c r="AZ212" i="6" s="1"/>
  <c r="AZ213" i="6" s="1"/>
  <c r="AZ214" i="6" s="1"/>
  <c r="AZ215" i="6" s="1"/>
  <c r="AZ216" i="6" s="1"/>
  <c r="AZ217" i="6" s="1"/>
  <c r="AZ218" i="6" s="1"/>
  <c r="AZ219" i="6" s="1"/>
  <c r="AZ220" i="6" s="1"/>
  <c r="AZ221" i="6" s="1"/>
  <c r="AZ222" i="6" s="1"/>
  <c r="AZ223" i="6" s="1"/>
  <c r="AZ224" i="6" s="1"/>
  <c r="AZ225" i="6" s="1"/>
  <c r="AZ226" i="6" s="1"/>
  <c r="AZ227" i="6" s="1"/>
  <c r="AZ228" i="6" s="1"/>
  <c r="AZ229" i="6" s="1"/>
  <c r="AZ230" i="6" s="1"/>
  <c r="AZ231" i="6" s="1"/>
  <c r="AZ232" i="6" s="1"/>
  <c r="AZ233" i="6" s="1"/>
  <c r="AZ234" i="6" s="1"/>
  <c r="AZ235" i="6" s="1"/>
  <c r="AZ236" i="6" s="1"/>
  <c r="AZ237" i="6" s="1"/>
  <c r="AZ238" i="6" s="1"/>
  <c r="AZ239" i="6" s="1"/>
  <c r="AZ240" i="6" s="1"/>
  <c r="AZ241" i="6" s="1"/>
  <c r="AZ242" i="6" s="1"/>
  <c r="AZ243" i="6" s="1"/>
  <c r="AZ244" i="6" s="1"/>
  <c r="AZ245" i="6" s="1"/>
  <c r="AZ246" i="6" s="1"/>
  <c r="AZ247" i="6" s="1"/>
  <c r="AZ248" i="6" s="1"/>
  <c r="AZ249" i="6" s="1"/>
  <c r="AZ250" i="6" s="1"/>
  <c r="AZ251" i="6" s="1"/>
  <c r="AZ252" i="6" s="1"/>
  <c r="AZ253" i="6" s="1"/>
  <c r="AZ254" i="6" s="1"/>
  <c r="AZ255" i="6" s="1"/>
  <c r="AZ256" i="6" s="1"/>
  <c r="AZ257" i="6" s="1"/>
  <c r="AZ258" i="6" s="1"/>
  <c r="AZ259" i="6" s="1"/>
  <c r="AZ260" i="6" s="1"/>
  <c r="AZ261" i="6" s="1"/>
  <c r="AZ262" i="6" s="1"/>
  <c r="AZ263" i="6" s="1"/>
  <c r="AZ264" i="6" s="1"/>
  <c r="AZ265" i="6" s="1"/>
  <c r="AZ266" i="6" s="1"/>
  <c r="AZ267" i="6" s="1"/>
  <c r="AZ268" i="6" s="1"/>
  <c r="AZ269" i="6" s="1"/>
  <c r="AZ270" i="6" s="1"/>
  <c r="AZ271" i="6" s="1"/>
  <c r="AZ272" i="6" s="1"/>
  <c r="AZ273" i="6" s="1"/>
  <c r="AZ274" i="6" s="1"/>
  <c r="AZ275" i="6" s="1"/>
  <c r="AZ276" i="6" s="1"/>
  <c r="AZ277" i="6" s="1"/>
  <c r="AZ278" i="6" s="1"/>
  <c r="AZ279" i="6" s="1"/>
  <c r="AZ280" i="6" s="1"/>
  <c r="AZ281" i="6" s="1"/>
  <c r="AZ282" i="6" s="1"/>
  <c r="AZ283" i="6" s="1"/>
  <c r="AZ284" i="6" s="1"/>
  <c r="AZ285" i="6" s="1"/>
  <c r="AZ286" i="6" s="1"/>
  <c r="AZ287" i="6" s="1"/>
  <c r="AZ288" i="6" s="1"/>
  <c r="AZ289" i="6" s="1"/>
  <c r="AZ290" i="6" s="1"/>
  <c r="AZ291" i="6" s="1"/>
  <c r="AZ292" i="6" s="1"/>
  <c r="AZ293" i="6" s="1"/>
  <c r="AZ294" i="6" s="1"/>
  <c r="AZ295" i="6" s="1"/>
  <c r="AZ296" i="6" s="1"/>
  <c r="AZ297" i="6" s="1"/>
  <c r="AZ298" i="6" s="1"/>
  <c r="AZ299" i="6" s="1"/>
  <c r="AZ300" i="6" s="1"/>
  <c r="AZ301" i="6" s="1"/>
  <c r="AZ302" i="6" s="1"/>
  <c r="AZ303" i="6" s="1"/>
  <c r="AZ304" i="6" s="1"/>
  <c r="AZ305" i="6" s="1"/>
  <c r="AZ306" i="6" s="1"/>
  <c r="AZ307" i="6" s="1"/>
  <c r="AZ308" i="6" s="1"/>
  <c r="AZ309" i="6" s="1"/>
  <c r="AZ310" i="6" s="1"/>
  <c r="AZ311" i="6" s="1"/>
  <c r="AZ312" i="6" s="1"/>
  <c r="AZ313" i="6" s="1"/>
  <c r="AZ314" i="6" s="1"/>
  <c r="AZ315" i="6" s="1"/>
  <c r="AZ316" i="6" s="1"/>
  <c r="AZ317" i="6" s="1"/>
  <c r="AZ318" i="6" s="1"/>
  <c r="AZ319" i="6" s="1"/>
  <c r="AZ320" i="6" s="1"/>
  <c r="AZ321" i="6" s="1"/>
  <c r="AZ322" i="6" s="1"/>
  <c r="AZ323" i="6" s="1"/>
  <c r="AZ324" i="6" s="1"/>
  <c r="AZ325" i="6" s="1"/>
  <c r="AZ326" i="6" s="1"/>
  <c r="AZ327" i="6" s="1"/>
  <c r="AZ328" i="6" s="1"/>
  <c r="AZ329" i="6" s="1"/>
  <c r="AZ330" i="6" s="1"/>
  <c r="AZ331" i="6" s="1"/>
  <c r="AZ332" i="6" s="1"/>
  <c r="AZ333" i="6" s="1"/>
  <c r="AZ334" i="6" s="1"/>
  <c r="AZ335" i="6" s="1"/>
  <c r="AZ336" i="6" s="1"/>
  <c r="AZ337" i="6" s="1"/>
  <c r="AZ338" i="6" s="1"/>
  <c r="AZ339" i="6" s="1"/>
  <c r="AZ340" i="6" s="1"/>
  <c r="AZ341" i="6" s="1"/>
  <c r="AZ342" i="6" s="1"/>
  <c r="AZ343" i="6" s="1"/>
  <c r="AZ344" i="6" s="1"/>
  <c r="AZ345" i="6" s="1"/>
  <c r="AZ346" i="6" s="1"/>
  <c r="AZ347" i="6" s="1"/>
  <c r="AZ348" i="6" s="1"/>
  <c r="AZ349" i="6" s="1"/>
  <c r="AZ350" i="6" s="1"/>
  <c r="AZ351" i="6" s="1"/>
  <c r="AZ352" i="6" s="1"/>
  <c r="AZ353" i="6" s="1"/>
  <c r="AZ354" i="6" s="1"/>
  <c r="AZ355" i="6" s="1"/>
</calcChain>
</file>

<file path=xl/sharedStrings.xml><?xml version="1.0" encoding="utf-8"?>
<sst xmlns="http://schemas.openxmlformats.org/spreadsheetml/2006/main" count="1536" uniqueCount="45">
  <si>
    <t>Display</t>
  </si>
  <si>
    <t>Speaker</t>
  </si>
  <si>
    <t>Camera</t>
  </si>
  <si>
    <t>Wi-Fi</t>
  </si>
  <si>
    <t>MEAN SMARTGLASSES</t>
  </si>
  <si>
    <t>MEAN SMARTPHONE</t>
  </si>
  <si>
    <t>MEAN SMARTWATCH</t>
  </si>
  <si>
    <t>STDEV SMARTPHONE</t>
  </si>
  <si>
    <t>STDEV SMARTGLASSES</t>
  </si>
  <si>
    <t>STDEV SMARTWATCH</t>
  </si>
  <si>
    <t>SMARTPHONE</t>
  </si>
  <si>
    <t>SMARTGLASSES</t>
  </si>
  <si>
    <t>SMARTWATCH</t>
  </si>
  <si>
    <t>total-power</t>
  </si>
  <si>
    <t>Smartphone</t>
  </si>
  <si>
    <t>Smart watch</t>
  </si>
  <si>
    <t>Smart glasses</t>
  </si>
  <si>
    <t>time</t>
  </si>
  <si>
    <t>starting point (sec)</t>
  </si>
  <si>
    <t>SMART WATCH</t>
  </si>
  <si>
    <t>SMART GLASSES</t>
  </si>
  <si>
    <t>STDEV SMART WATCH</t>
  </si>
  <si>
    <t>STDEV SMART GLASSES</t>
  </si>
  <si>
    <t>USB METER</t>
  </si>
  <si>
    <t>POWER TUTOR</t>
  </si>
  <si>
    <t>quotient</t>
  </si>
  <si>
    <t>CORRECTION POWER TUTOR</t>
  </si>
  <si>
    <t>Camera and microphone</t>
  </si>
  <si>
    <t>File transfer by Wi-Fi</t>
  </si>
  <si>
    <t>ENERGY</t>
  </si>
  <si>
    <t>Mean values from USB meter (Watts)</t>
  </si>
  <si>
    <t>Standard deviation of the mean values from USB meter (Watts)</t>
  </si>
  <si>
    <t>Mean values from USB meter (milliwatts)</t>
  </si>
  <si>
    <t>Mean values of the steady state for 2 minutes from PowerTutor (milliwatts)</t>
  </si>
  <si>
    <t>Standard deviation of the mean values from USB meter (milliwatts)</t>
  </si>
  <si>
    <t>Standard deviation of the mean values from PowerTutor (milliwatts)</t>
  </si>
  <si>
    <t>The quotient are not equal, it's not possible to define one parameter for the device</t>
  </si>
  <si>
    <t>Correction coefficients</t>
  </si>
  <si>
    <t>Power values from the PowerTutor</t>
  </si>
  <si>
    <t>START</t>
  </si>
  <si>
    <t>END</t>
  </si>
  <si>
    <t>TRANSFERT TIME</t>
  </si>
  <si>
    <t>Time corresponding at the time transfert of the Wi-Fi scenario</t>
  </si>
  <si>
    <t>Correction of the power values from the PowerTutor</t>
  </si>
  <si>
    <t>Energy values calculated based on the correction values from the PowerTutor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</si>
</sst>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'USB METER'!$B$9:$B$10</c:f>
              <c:strCache>
                <c:ptCount val="1"/>
                <c:pt idx="0">
                  <c:v>USB METER SMARTPHONE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'USB METER'!$M$3:$M$6</c:f>
                <c:numCache>
                  <c:formatCode>General</c:formatCode>
                  <c:ptCount val="4"/>
                  <c:pt idx="0">
                    <c:v>21.128543999999998</c:v>
                  </c:pt>
                  <c:pt idx="1">
                    <c:v>18.555842999999999</c:v>
                  </c:pt>
                  <c:pt idx="2">
                    <c:v>5.7998989999999999</c:v>
                  </c:pt>
                  <c:pt idx="3">
                    <c:v>199.48858100000001</c:v>
                  </c:pt>
                </c:numCache>
              </c:numRef>
            </c:plus>
            <c:minus>
              <c:numRef>
                <c:f>'USB METER'!$M$3:$M$6</c:f>
                <c:numCache>
                  <c:formatCode>General</c:formatCode>
                  <c:ptCount val="4"/>
                  <c:pt idx="0">
                    <c:v>21.128543999999998</c:v>
                  </c:pt>
                  <c:pt idx="1">
                    <c:v>18.555842999999999</c:v>
                  </c:pt>
                  <c:pt idx="2">
                    <c:v>5.7998989999999999</c:v>
                  </c:pt>
                  <c:pt idx="3">
                    <c:v>199.48858100000001</c:v>
                  </c:pt>
                </c:numCache>
              </c:numRef>
            </c:minus>
          </c:errBars>
          <c:cat>
            <c:strRef>
              <c:f>'USB METER'!$A$11:$A$14</c:f>
              <c:strCache>
                <c:ptCount val="4"/>
                <c:pt idx="0">
                  <c:v>Display</c:v>
                </c:pt>
                <c:pt idx="1">
                  <c:v>Speaker</c:v>
                </c:pt>
                <c:pt idx="2">
                  <c:v>Camera and microphone</c:v>
                </c:pt>
                <c:pt idx="3">
                  <c:v>File transfer by Wi-Fi</c:v>
                </c:pt>
              </c:strCache>
            </c:strRef>
          </c:cat>
          <c:val>
            <c:numRef>
              <c:f>'USB METER'!$B$11:$B$14</c:f>
              <c:numCache>
                <c:formatCode>General</c:formatCode>
                <c:ptCount val="4"/>
                <c:pt idx="0">
                  <c:v>1396.243526</c:v>
                </c:pt>
                <c:pt idx="1">
                  <c:v>563.17437999999993</c:v>
                </c:pt>
                <c:pt idx="2">
                  <c:v>2357.8531680000001</c:v>
                </c:pt>
                <c:pt idx="3">
                  <c:v>2771.2606350000001</c:v>
                </c:pt>
              </c:numCache>
            </c:numRef>
          </c:val>
        </c:ser>
        <c:ser>
          <c:idx val="1"/>
          <c:order val="1"/>
          <c:tx>
            <c:strRef>
              <c:f>'USB METER'!$C$9:$C$10</c:f>
              <c:strCache>
                <c:ptCount val="1"/>
                <c:pt idx="0">
                  <c:v>USB METER SMARTGLASSES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'USB METER'!$N$3:$N$6</c:f>
                <c:numCache>
                  <c:formatCode>General</c:formatCode>
                  <c:ptCount val="4"/>
                  <c:pt idx="0">
                    <c:v>20.815456999999999</c:v>
                  </c:pt>
                  <c:pt idx="1">
                    <c:v>8.841622000000001</c:v>
                  </c:pt>
                  <c:pt idx="2">
                    <c:v>7.5479299999999991</c:v>
                  </c:pt>
                  <c:pt idx="3">
                    <c:v>88.091091999999989</c:v>
                  </c:pt>
                </c:numCache>
              </c:numRef>
            </c:plus>
            <c:minus>
              <c:numRef>
                <c:f>'USB METER'!$N$3:$N$6</c:f>
                <c:numCache>
                  <c:formatCode>General</c:formatCode>
                  <c:ptCount val="4"/>
                  <c:pt idx="0">
                    <c:v>20.815456999999999</c:v>
                  </c:pt>
                  <c:pt idx="1">
                    <c:v>8.841622000000001</c:v>
                  </c:pt>
                  <c:pt idx="2">
                    <c:v>7.5479299999999991</c:v>
                  </c:pt>
                  <c:pt idx="3">
                    <c:v>88.091091999999989</c:v>
                  </c:pt>
                </c:numCache>
              </c:numRef>
            </c:minus>
          </c:errBars>
          <c:cat>
            <c:strRef>
              <c:f>'USB METER'!$A$11:$A$14</c:f>
              <c:strCache>
                <c:ptCount val="4"/>
                <c:pt idx="0">
                  <c:v>Display</c:v>
                </c:pt>
                <c:pt idx="1">
                  <c:v>Speaker</c:v>
                </c:pt>
                <c:pt idx="2">
                  <c:v>Camera and microphone</c:v>
                </c:pt>
                <c:pt idx="3">
                  <c:v>File transfer by Wi-Fi</c:v>
                </c:pt>
              </c:strCache>
            </c:strRef>
          </c:cat>
          <c:val>
            <c:numRef>
              <c:f>'USB METER'!$C$11:$C$14</c:f>
              <c:numCache>
                <c:formatCode>General</c:formatCode>
                <c:ptCount val="4"/>
                <c:pt idx="0">
                  <c:v>841.55647399999998</c:v>
                </c:pt>
                <c:pt idx="1">
                  <c:v>685.95123999999998</c:v>
                </c:pt>
                <c:pt idx="2">
                  <c:v>2214.2853989999999</c:v>
                </c:pt>
                <c:pt idx="3">
                  <c:v>1965.6256620000001</c:v>
                </c:pt>
              </c:numCache>
            </c:numRef>
          </c:val>
        </c:ser>
        <c:ser>
          <c:idx val="2"/>
          <c:order val="2"/>
          <c:tx>
            <c:strRef>
              <c:f>'USB METER'!$D$9:$D$10</c:f>
              <c:strCache>
                <c:ptCount val="1"/>
                <c:pt idx="0">
                  <c:v>USB METER SMARTWATCH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'USB METER'!$O$3:$O$6</c:f>
                <c:numCache>
                  <c:formatCode>General</c:formatCode>
                  <c:ptCount val="4"/>
                  <c:pt idx="0">
                    <c:v>7.2378720000000003</c:v>
                  </c:pt>
                  <c:pt idx="1">
                    <c:v>59.502999000000003</c:v>
                  </c:pt>
                  <c:pt idx="2">
                    <c:v>17.535443000000001</c:v>
                  </c:pt>
                  <c:pt idx="3">
                    <c:v>19.517910000000001</c:v>
                  </c:pt>
                </c:numCache>
              </c:numRef>
            </c:plus>
            <c:minus>
              <c:numRef>
                <c:f>'USB METER'!$O$3:$O$6</c:f>
                <c:numCache>
                  <c:formatCode>General</c:formatCode>
                  <c:ptCount val="4"/>
                  <c:pt idx="0">
                    <c:v>7.2378720000000003</c:v>
                  </c:pt>
                  <c:pt idx="1">
                    <c:v>59.502999000000003</c:v>
                  </c:pt>
                  <c:pt idx="2">
                    <c:v>17.535443000000001</c:v>
                  </c:pt>
                  <c:pt idx="3">
                    <c:v>19.517910000000001</c:v>
                  </c:pt>
                </c:numCache>
              </c:numRef>
            </c:minus>
          </c:errBars>
          <c:cat>
            <c:strRef>
              <c:f>'USB METER'!$A$11:$A$14</c:f>
              <c:strCache>
                <c:ptCount val="4"/>
                <c:pt idx="0">
                  <c:v>Display</c:v>
                </c:pt>
                <c:pt idx="1">
                  <c:v>Speaker</c:v>
                </c:pt>
                <c:pt idx="2">
                  <c:v>Camera and microphone</c:v>
                </c:pt>
                <c:pt idx="3">
                  <c:v>File transfer by Wi-Fi</c:v>
                </c:pt>
              </c:strCache>
            </c:strRef>
          </c:cat>
          <c:val>
            <c:numRef>
              <c:f>'USB METER'!$D$11:$D$14</c:f>
              <c:numCache>
                <c:formatCode>General</c:formatCode>
                <c:ptCount val="4"/>
                <c:pt idx="0">
                  <c:v>584.32066099999997</c:v>
                </c:pt>
                <c:pt idx="1">
                  <c:v>124.945455</c:v>
                </c:pt>
                <c:pt idx="2">
                  <c:v>1238.232231</c:v>
                </c:pt>
                <c:pt idx="3">
                  <c:v>1256.3226119999999</c:v>
                </c:pt>
              </c:numCache>
            </c:numRef>
          </c:val>
        </c:ser>
        <c:ser>
          <c:idx val="3"/>
          <c:order val="3"/>
          <c:tx>
            <c:strRef>
              <c:f>'USB METER'!$E$9:$E$10</c:f>
              <c:strCache>
                <c:ptCount val="1"/>
                <c:pt idx="0">
                  <c:v>USB METER SMARTWATCH</c:v>
                </c:pt>
              </c:strCache>
            </c:strRef>
          </c:tx>
          <c:invertIfNegative val="0"/>
          <c:errBars>
            <c:errBarType val="both"/>
            <c:errValType val="stdDev"/>
            <c:noEndCap val="0"/>
            <c:val val="1"/>
          </c:errBars>
          <c:cat>
            <c:strRef>
              <c:f>'USB METER'!$A$11:$A$14</c:f>
              <c:strCache>
                <c:ptCount val="4"/>
                <c:pt idx="0">
                  <c:v>Display</c:v>
                </c:pt>
                <c:pt idx="1">
                  <c:v>Speaker</c:v>
                </c:pt>
                <c:pt idx="2">
                  <c:v>Camera and microphone</c:v>
                </c:pt>
                <c:pt idx="3">
                  <c:v>File transfer by Wi-Fi</c:v>
                </c:pt>
              </c:strCache>
            </c:strRef>
          </c:cat>
          <c:val>
            <c:numRef>
              <c:f>'USB METER'!$E$11:$E$14</c:f>
              <c:numCache>
                <c:formatCode>General</c:formatCode>
                <c:ptCount val="4"/>
              </c:numCache>
            </c:numRef>
          </c:val>
        </c:ser>
        <c:ser>
          <c:idx val="4"/>
          <c:order val="4"/>
          <c:tx>
            <c:strRef>
              <c:f>'USB METER'!$F$9:$F$10</c:f>
              <c:strCache>
                <c:ptCount val="1"/>
                <c:pt idx="0">
                  <c:v>POWER TUTOR SMARTPHONE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'USB METER'!$K$10:$K$13</c:f>
                <c:numCache>
                  <c:formatCode>General</c:formatCode>
                  <c:ptCount val="4"/>
                  <c:pt idx="0">
                    <c:v>6.6002079586963918</c:v>
                  </c:pt>
                  <c:pt idx="1">
                    <c:v>6.1841432269135224</c:v>
                  </c:pt>
                  <c:pt idx="2">
                    <c:v>30.202936396098622</c:v>
                  </c:pt>
                  <c:pt idx="3">
                    <c:v>36.691836281020365</c:v>
                  </c:pt>
                </c:numCache>
              </c:numRef>
            </c:plus>
            <c:minus>
              <c:numRef>
                <c:f>'USB METER'!$K$10:$K$13</c:f>
                <c:numCache>
                  <c:formatCode>General</c:formatCode>
                  <c:ptCount val="4"/>
                  <c:pt idx="0">
                    <c:v>6.6002079586963918</c:v>
                  </c:pt>
                  <c:pt idx="1">
                    <c:v>6.1841432269135224</c:v>
                  </c:pt>
                  <c:pt idx="2">
                    <c:v>30.202936396098622</c:v>
                  </c:pt>
                  <c:pt idx="3">
                    <c:v>36.691836281020365</c:v>
                  </c:pt>
                </c:numCache>
              </c:numRef>
            </c:minus>
          </c:errBars>
          <c:cat>
            <c:strRef>
              <c:f>'USB METER'!$A$11:$A$14</c:f>
              <c:strCache>
                <c:ptCount val="4"/>
                <c:pt idx="0">
                  <c:v>Display</c:v>
                </c:pt>
                <c:pt idx="1">
                  <c:v>Speaker</c:v>
                </c:pt>
                <c:pt idx="2">
                  <c:v>Camera and microphone</c:v>
                </c:pt>
                <c:pt idx="3">
                  <c:v>File transfer by Wi-Fi</c:v>
                </c:pt>
              </c:strCache>
            </c:strRef>
          </c:cat>
          <c:val>
            <c:numRef>
              <c:f>'USB METER'!$F$11:$F$14</c:f>
              <c:numCache>
                <c:formatCode>General</c:formatCode>
                <c:ptCount val="4"/>
                <c:pt idx="0">
                  <c:v>913.31666666666672</c:v>
                </c:pt>
                <c:pt idx="1">
                  <c:v>417.65833333333336</c:v>
                </c:pt>
                <c:pt idx="2">
                  <c:v>982.9666666666667</c:v>
                </c:pt>
                <c:pt idx="3">
                  <c:v>1094.0555555555557</c:v>
                </c:pt>
              </c:numCache>
            </c:numRef>
          </c:val>
        </c:ser>
        <c:ser>
          <c:idx val="5"/>
          <c:order val="5"/>
          <c:tx>
            <c:strRef>
              <c:f>'USB METER'!$G$9:$G$10</c:f>
              <c:strCache>
                <c:ptCount val="1"/>
                <c:pt idx="0">
                  <c:v>POWER TUTOR SMART GLASSES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'USB METER'!$M$10:$M$13</c:f>
                <c:numCache>
                  <c:formatCode>General</c:formatCode>
                  <c:ptCount val="4"/>
                  <c:pt idx="0">
                    <c:v>20.629036401566186</c:v>
                  </c:pt>
                  <c:pt idx="1">
                    <c:v>6.0108212407952655</c:v>
                  </c:pt>
                  <c:pt idx="2">
                    <c:v>28.434129490595549</c:v>
                  </c:pt>
                  <c:pt idx="3">
                    <c:v>43.497877643364674</c:v>
                  </c:pt>
                </c:numCache>
              </c:numRef>
            </c:plus>
            <c:minus>
              <c:numRef>
                <c:f>'USB METER'!$M$10:$M$13</c:f>
                <c:numCache>
                  <c:formatCode>General</c:formatCode>
                  <c:ptCount val="4"/>
                  <c:pt idx="0">
                    <c:v>20.629036401566186</c:v>
                  </c:pt>
                  <c:pt idx="1">
                    <c:v>6.0108212407952655</c:v>
                  </c:pt>
                  <c:pt idx="2">
                    <c:v>28.434129490595549</c:v>
                  </c:pt>
                  <c:pt idx="3">
                    <c:v>43.497877643364674</c:v>
                  </c:pt>
                </c:numCache>
              </c:numRef>
            </c:minus>
          </c:errBars>
          <c:cat>
            <c:strRef>
              <c:f>'USB METER'!$A$11:$A$14</c:f>
              <c:strCache>
                <c:ptCount val="4"/>
                <c:pt idx="0">
                  <c:v>Display</c:v>
                </c:pt>
                <c:pt idx="1">
                  <c:v>Speaker</c:v>
                </c:pt>
                <c:pt idx="2">
                  <c:v>Camera and microphone</c:v>
                </c:pt>
                <c:pt idx="3">
                  <c:v>File transfer by Wi-Fi</c:v>
                </c:pt>
              </c:strCache>
            </c:strRef>
          </c:cat>
          <c:val>
            <c:numRef>
              <c:f>'USB METER'!$G$11:$G$14</c:f>
              <c:numCache>
                <c:formatCode>General</c:formatCode>
                <c:ptCount val="4"/>
                <c:pt idx="0">
                  <c:v>975.15</c:v>
                </c:pt>
                <c:pt idx="1">
                  <c:v>406.76666666666665</c:v>
                </c:pt>
                <c:pt idx="2">
                  <c:v>952.43333333333328</c:v>
                </c:pt>
                <c:pt idx="3">
                  <c:v>1025.2222222222222</c:v>
                </c:pt>
              </c:numCache>
            </c:numRef>
          </c:val>
        </c:ser>
        <c:ser>
          <c:idx val="6"/>
          <c:order val="6"/>
          <c:tx>
            <c:strRef>
              <c:f>'USB METER'!$H$9:$H$10</c:f>
              <c:strCache>
                <c:ptCount val="1"/>
                <c:pt idx="0">
                  <c:v>POWER TUTOR SMART WATCH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'USB METER'!$L$10:$L$13</c:f>
                <c:numCache>
                  <c:formatCode>General</c:formatCode>
                  <c:ptCount val="4"/>
                  <c:pt idx="0">
                    <c:v>7.4344898046511565</c:v>
                  </c:pt>
                  <c:pt idx="1">
                    <c:v>3.9978197839835272</c:v>
                  </c:pt>
                  <c:pt idx="2">
                    <c:v>12.322325506265162</c:v>
                  </c:pt>
                  <c:pt idx="3">
                    <c:v>45.079305571954784</c:v>
                  </c:pt>
                </c:numCache>
              </c:numRef>
            </c:plus>
            <c:minus>
              <c:numRef>
                <c:f>'USB METER'!$L$10:$L$13</c:f>
                <c:numCache>
                  <c:formatCode>General</c:formatCode>
                  <c:ptCount val="4"/>
                  <c:pt idx="0">
                    <c:v>7.4344898046511565</c:v>
                  </c:pt>
                  <c:pt idx="1">
                    <c:v>3.9978197839835272</c:v>
                  </c:pt>
                  <c:pt idx="2">
                    <c:v>12.322325506265162</c:v>
                  </c:pt>
                  <c:pt idx="3">
                    <c:v>45.079305571954784</c:v>
                  </c:pt>
                </c:numCache>
              </c:numRef>
            </c:minus>
          </c:errBars>
          <c:cat>
            <c:strRef>
              <c:f>'USB METER'!$A$11:$A$14</c:f>
              <c:strCache>
                <c:ptCount val="4"/>
                <c:pt idx="0">
                  <c:v>Display</c:v>
                </c:pt>
                <c:pt idx="1">
                  <c:v>Speaker</c:v>
                </c:pt>
                <c:pt idx="2">
                  <c:v>Camera and microphone</c:v>
                </c:pt>
                <c:pt idx="3">
                  <c:v>File transfer by Wi-Fi</c:v>
                </c:pt>
              </c:strCache>
            </c:strRef>
          </c:cat>
          <c:val>
            <c:numRef>
              <c:f>'USB METER'!$H$11:$H$14</c:f>
              <c:numCache>
                <c:formatCode>General</c:formatCode>
                <c:ptCount val="4"/>
                <c:pt idx="0">
                  <c:v>905.42499999999995</c:v>
                </c:pt>
                <c:pt idx="1">
                  <c:v>395.47500000000002</c:v>
                </c:pt>
                <c:pt idx="2">
                  <c:v>1059.0250000000001</c:v>
                </c:pt>
                <c:pt idx="3">
                  <c:v>1109.5555555555557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04320"/>
        <c:axId val="66366848"/>
      </c:barChart>
      <c:catAx>
        <c:axId val="1045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Hands free information test scenarios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6366848"/>
        <c:crosses val="autoZero"/>
        <c:auto val="1"/>
        <c:lblAlgn val="ctr"/>
        <c:lblOffset val="100"/>
        <c:noMultiLvlLbl val="0"/>
      </c:catAx>
      <c:valAx>
        <c:axId val="6636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504320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PowerTutor!$B$2:$B$3</c:f>
              <c:strCache>
                <c:ptCount val="1"/>
                <c:pt idx="0">
                  <c:v>Display Smartphone</c:v>
                </c:pt>
              </c:strCache>
            </c:strRef>
          </c:tx>
          <c:marker>
            <c:symbol val="none"/>
          </c:marker>
          <c:val>
            <c:numRef>
              <c:f>PowerTutor!$B$4:$B$367</c:f>
              <c:numCache>
                <c:formatCode>General</c:formatCode>
                <c:ptCount val="364"/>
                <c:pt idx="0">
                  <c:v>900</c:v>
                </c:pt>
                <c:pt idx="1">
                  <c:v>1220</c:v>
                </c:pt>
                <c:pt idx="2">
                  <c:v>1205</c:v>
                </c:pt>
                <c:pt idx="3">
                  <c:v>1210</c:v>
                </c:pt>
                <c:pt idx="4">
                  <c:v>1221</c:v>
                </c:pt>
                <c:pt idx="5">
                  <c:v>1227</c:v>
                </c:pt>
                <c:pt idx="6">
                  <c:v>1231</c:v>
                </c:pt>
                <c:pt idx="7">
                  <c:v>1271</c:v>
                </c:pt>
                <c:pt idx="8">
                  <c:v>1248</c:v>
                </c:pt>
                <c:pt idx="9">
                  <c:v>1218</c:v>
                </c:pt>
                <c:pt idx="10">
                  <c:v>1217</c:v>
                </c:pt>
                <c:pt idx="11">
                  <c:v>997</c:v>
                </c:pt>
                <c:pt idx="12">
                  <c:v>918</c:v>
                </c:pt>
                <c:pt idx="13">
                  <c:v>1026</c:v>
                </c:pt>
                <c:pt idx="14">
                  <c:v>1173</c:v>
                </c:pt>
                <c:pt idx="15">
                  <c:v>933</c:v>
                </c:pt>
                <c:pt idx="16">
                  <c:v>924</c:v>
                </c:pt>
                <c:pt idx="17">
                  <c:v>922</c:v>
                </c:pt>
                <c:pt idx="18">
                  <c:v>922</c:v>
                </c:pt>
                <c:pt idx="19">
                  <c:v>947</c:v>
                </c:pt>
                <c:pt idx="20">
                  <c:v>924</c:v>
                </c:pt>
                <c:pt idx="21">
                  <c:v>918</c:v>
                </c:pt>
                <c:pt idx="22">
                  <c:v>926</c:v>
                </c:pt>
                <c:pt idx="23">
                  <c:v>910</c:v>
                </c:pt>
                <c:pt idx="24">
                  <c:v>912</c:v>
                </c:pt>
                <c:pt idx="25">
                  <c:v>918</c:v>
                </c:pt>
                <c:pt idx="26">
                  <c:v>916</c:v>
                </c:pt>
                <c:pt idx="27">
                  <c:v>920</c:v>
                </c:pt>
                <c:pt idx="28">
                  <c:v>986</c:v>
                </c:pt>
                <c:pt idx="29">
                  <c:v>916</c:v>
                </c:pt>
                <c:pt idx="30">
                  <c:v>910</c:v>
                </c:pt>
                <c:pt idx="31">
                  <c:v>914</c:v>
                </c:pt>
                <c:pt idx="32">
                  <c:v>914</c:v>
                </c:pt>
                <c:pt idx="33">
                  <c:v>922</c:v>
                </c:pt>
                <c:pt idx="34">
                  <c:v>914</c:v>
                </c:pt>
                <c:pt idx="35">
                  <c:v>910</c:v>
                </c:pt>
                <c:pt idx="36">
                  <c:v>914</c:v>
                </c:pt>
                <c:pt idx="37">
                  <c:v>912</c:v>
                </c:pt>
                <c:pt idx="38">
                  <c:v>914</c:v>
                </c:pt>
                <c:pt idx="39">
                  <c:v>912</c:v>
                </c:pt>
                <c:pt idx="40">
                  <c:v>906</c:v>
                </c:pt>
                <c:pt idx="41">
                  <c:v>945</c:v>
                </c:pt>
                <c:pt idx="42">
                  <c:v>916</c:v>
                </c:pt>
                <c:pt idx="43">
                  <c:v>939</c:v>
                </c:pt>
                <c:pt idx="44">
                  <c:v>908</c:v>
                </c:pt>
                <c:pt idx="45">
                  <c:v>914</c:v>
                </c:pt>
                <c:pt idx="46">
                  <c:v>939</c:v>
                </c:pt>
                <c:pt idx="47">
                  <c:v>920</c:v>
                </c:pt>
                <c:pt idx="48">
                  <c:v>910</c:v>
                </c:pt>
                <c:pt idx="49">
                  <c:v>912</c:v>
                </c:pt>
                <c:pt idx="50">
                  <c:v>910</c:v>
                </c:pt>
                <c:pt idx="51">
                  <c:v>918</c:v>
                </c:pt>
                <c:pt idx="52">
                  <c:v>910</c:v>
                </c:pt>
                <c:pt idx="53">
                  <c:v>916</c:v>
                </c:pt>
                <c:pt idx="54">
                  <c:v>910</c:v>
                </c:pt>
                <c:pt idx="55">
                  <c:v>914</c:v>
                </c:pt>
                <c:pt idx="56">
                  <c:v>908</c:v>
                </c:pt>
                <c:pt idx="57">
                  <c:v>912</c:v>
                </c:pt>
                <c:pt idx="58">
                  <c:v>910</c:v>
                </c:pt>
                <c:pt idx="59">
                  <c:v>908</c:v>
                </c:pt>
                <c:pt idx="60">
                  <c:v>912</c:v>
                </c:pt>
                <c:pt idx="61">
                  <c:v>918</c:v>
                </c:pt>
                <c:pt idx="62">
                  <c:v>912</c:v>
                </c:pt>
                <c:pt idx="63">
                  <c:v>910</c:v>
                </c:pt>
                <c:pt idx="64">
                  <c:v>912</c:v>
                </c:pt>
                <c:pt idx="65">
                  <c:v>912</c:v>
                </c:pt>
                <c:pt idx="66">
                  <c:v>916</c:v>
                </c:pt>
                <c:pt idx="67">
                  <c:v>912</c:v>
                </c:pt>
                <c:pt idx="68">
                  <c:v>908</c:v>
                </c:pt>
                <c:pt idx="69">
                  <c:v>912</c:v>
                </c:pt>
                <c:pt idx="70">
                  <c:v>910</c:v>
                </c:pt>
                <c:pt idx="71">
                  <c:v>929</c:v>
                </c:pt>
                <c:pt idx="72">
                  <c:v>914</c:v>
                </c:pt>
                <c:pt idx="73">
                  <c:v>949</c:v>
                </c:pt>
                <c:pt idx="74">
                  <c:v>910</c:v>
                </c:pt>
                <c:pt idx="75">
                  <c:v>920</c:v>
                </c:pt>
                <c:pt idx="76">
                  <c:v>912</c:v>
                </c:pt>
                <c:pt idx="77">
                  <c:v>908</c:v>
                </c:pt>
                <c:pt idx="78">
                  <c:v>912</c:v>
                </c:pt>
                <c:pt idx="79">
                  <c:v>910</c:v>
                </c:pt>
                <c:pt idx="80">
                  <c:v>910</c:v>
                </c:pt>
                <c:pt idx="81">
                  <c:v>914</c:v>
                </c:pt>
                <c:pt idx="82">
                  <c:v>906</c:v>
                </c:pt>
                <c:pt idx="83">
                  <c:v>916</c:v>
                </c:pt>
                <c:pt idx="84">
                  <c:v>918</c:v>
                </c:pt>
                <c:pt idx="85">
                  <c:v>910</c:v>
                </c:pt>
                <c:pt idx="86">
                  <c:v>910</c:v>
                </c:pt>
                <c:pt idx="87">
                  <c:v>908</c:v>
                </c:pt>
                <c:pt idx="88">
                  <c:v>912</c:v>
                </c:pt>
                <c:pt idx="89">
                  <c:v>906</c:v>
                </c:pt>
                <c:pt idx="90">
                  <c:v>914</c:v>
                </c:pt>
                <c:pt idx="91">
                  <c:v>920</c:v>
                </c:pt>
                <c:pt idx="92">
                  <c:v>910</c:v>
                </c:pt>
                <c:pt idx="93">
                  <c:v>912</c:v>
                </c:pt>
                <c:pt idx="94">
                  <c:v>910</c:v>
                </c:pt>
                <c:pt idx="95">
                  <c:v>910</c:v>
                </c:pt>
                <c:pt idx="96">
                  <c:v>908</c:v>
                </c:pt>
                <c:pt idx="97">
                  <c:v>912</c:v>
                </c:pt>
                <c:pt idx="98">
                  <c:v>904</c:v>
                </c:pt>
                <c:pt idx="99">
                  <c:v>920</c:v>
                </c:pt>
                <c:pt idx="100">
                  <c:v>914</c:v>
                </c:pt>
                <c:pt idx="101">
                  <c:v>914</c:v>
                </c:pt>
                <c:pt idx="102">
                  <c:v>910</c:v>
                </c:pt>
                <c:pt idx="103">
                  <c:v>912</c:v>
                </c:pt>
                <c:pt idx="104">
                  <c:v>910</c:v>
                </c:pt>
                <c:pt idx="105">
                  <c:v>916</c:v>
                </c:pt>
                <c:pt idx="106">
                  <c:v>925</c:v>
                </c:pt>
                <c:pt idx="107">
                  <c:v>914</c:v>
                </c:pt>
                <c:pt idx="108">
                  <c:v>908</c:v>
                </c:pt>
                <c:pt idx="109">
                  <c:v>914</c:v>
                </c:pt>
                <c:pt idx="110">
                  <c:v>908</c:v>
                </c:pt>
                <c:pt idx="111">
                  <c:v>916</c:v>
                </c:pt>
                <c:pt idx="112">
                  <c:v>922</c:v>
                </c:pt>
                <c:pt idx="113">
                  <c:v>908</c:v>
                </c:pt>
                <c:pt idx="114">
                  <c:v>914</c:v>
                </c:pt>
                <c:pt idx="115">
                  <c:v>910</c:v>
                </c:pt>
                <c:pt idx="116">
                  <c:v>914</c:v>
                </c:pt>
                <c:pt idx="117">
                  <c:v>908</c:v>
                </c:pt>
                <c:pt idx="118">
                  <c:v>922</c:v>
                </c:pt>
                <c:pt idx="119">
                  <c:v>914</c:v>
                </c:pt>
                <c:pt idx="120">
                  <c:v>914</c:v>
                </c:pt>
                <c:pt idx="121">
                  <c:v>914</c:v>
                </c:pt>
                <c:pt idx="122">
                  <c:v>914</c:v>
                </c:pt>
                <c:pt idx="123">
                  <c:v>916</c:v>
                </c:pt>
                <c:pt idx="124">
                  <c:v>906</c:v>
                </c:pt>
                <c:pt idx="125">
                  <c:v>914</c:v>
                </c:pt>
                <c:pt idx="126">
                  <c:v>918</c:v>
                </c:pt>
                <c:pt idx="127">
                  <c:v>912</c:v>
                </c:pt>
                <c:pt idx="128">
                  <c:v>918</c:v>
                </c:pt>
                <c:pt idx="129">
                  <c:v>906</c:v>
                </c:pt>
                <c:pt idx="130">
                  <c:v>912</c:v>
                </c:pt>
                <c:pt idx="131">
                  <c:v>908</c:v>
                </c:pt>
                <c:pt idx="132">
                  <c:v>910</c:v>
                </c:pt>
                <c:pt idx="133">
                  <c:v>912</c:v>
                </c:pt>
                <c:pt idx="134">
                  <c:v>912</c:v>
                </c:pt>
                <c:pt idx="135">
                  <c:v>906</c:v>
                </c:pt>
                <c:pt idx="136">
                  <c:v>922</c:v>
                </c:pt>
                <c:pt idx="137">
                  <c:v>914</c:v>
                </c:pt>
                <c:pt idx="138">
                  <c:v>908</c:v>
                </c:pt>
                <c:pt idx="139">
                  <c:v>914</c:v>
                </c:pt>
                <c:pt idx="140">
                  <c:v>908</c:v>
                </c:pt>
                <c:pt idx="141">
                  <c:v>914</c:v>
                </c:pt>
                <c:pt idx="142">
                  <c:v>908</c:v>
                </c:pt>
                <c:pt idx="143">
                  <c:v>914</c:v>
                </c:pt>
                <c:pt idx="144">
                  <c:v>920</c:v>
                </c:pt>
                <c:pt idx="145">
                  <c:v>916</c:v>
                </c:pt>
                <c:pt idx="146">
                  <c:v>906</c:v>
                </c:pt>
                <c:pt idx="147">
                  <c:v>914</c:v>
                </c:pt>
                <c:pt idx="148">
                  <c:v>906</c:v>
                </c:pt>
                <c:pt idx="149">
                  <c:v>916</c:v>
                </c:pt>
                <c:pt idx="150">
                  <c:v>910</c:v>
                </c:pt>
                <c:pt idx="151">
                  <c:v>920</c:v>
                </c:pt>
                <c:pt idx="152">
                  <c:v>912</c:v>
                </c:pt>
                <c:pt idx="153">
                  <c:v>908</c:v>
                </c:pt>
                <c:pt idx="154">
                  <c:v>908</c:v>
                </c:pt>
                <c:pt idx="155">
                  <c:v>918</c:v>
                </c:pt>
                <c:pt idx="156">
                  <c:v>916</c:v>
                </c:pt>
                <c:pt idx="157">
                  <c:v>908</c:v>
                </c:pt>
                <c:pt idx="158">
                  <c:v>912</c:v>
                </c:pt>
                <c:pt idx="159">
                  <c:v>912</c:v>
                </c:pt>
                <c:pt idx="160">
                  <c:v>916</c:v>
                </c:pt>
                <c:pt idx="161">
                  <c:v>912</c:v>
                </c:pt>
                <c:pt idx="162">
                  <c:v>916</c:v>
                </c:pt>
                <c:pt idx="163">
                  <c:v>918</c:v>
                </c:pt>
                <c:pt idx="164">
                  <c:v>918</c:v>
                </c:pt>
                <c:pt idx="165">
                  <c:v>916</c:v>
                </c:pt>
                <c:pt idx="166">
                  <c:v>953</c:v>
                </c:pt>
                <c:pt idx="167">
                  <c:v>912</c:v>
                </c:pt>
                <c:pt idx="168">
                  <c:v>910</c:v>
                </c:pt>
                <c:pt idx="169">
                  <c:v>914</c:v>
                </c:pt>
                <c:pt idx="170">
                  <c:v>910</c:v>
                </c:pt>
                <c:pt idx="171">
                  <c:v>920</c:v>
                </c:pt>
                <c:pt idx="172">
                  <c:v>908</c:v>
                </c:pt>
                <c:pt idx="173">
                  <c:v>912</c:v>
                </c:pt>
                <c:pt idx="174">
                  <c:v>912</c:v>
                </c:pt>
                <c:pt idx="175">
                  <c:v>916</c:v>
                </c:pt>
                <c:pt idx="176">
                  <c:v>908</c:v>
                </c:pt>
                <c:pt idx="177">
                  <c:v>910</c:v>
                </c:pt>
                <c:pt idx="178">
                  <c:v>912</c:v>
                </c:pt>
                <c:pt idx="179">
                  <c:v>912</c:v>
                </c:pt>
                <c:pt idx="180">
                  <c:v>912</c:v>
                </c:pt>
                <c:pt idx="181">
                  <c:v>912</c:v>
                </c:pt>
                <c:pt idx="182">
                  <c:v>908</c:v>
                </c:pt>
                <c:pt idx="183">
                  <c:v>910</c:v>
                </c:pt>
                <c:pt idx="184">
                  <c:v>916</c:v>
                </c:pt>
                <c:pt idx="185">
                  <c:v>914</c:v>
                </c:pt>
                <c:pt idx="186">
                  <c:v>912</c:v>
                </c:pt>
                <c:pt idx="187">
                  <c:v>910</c:v>
                </c:pt>
                <c:pt idx="188">
                  <c:v>912</c:v>
                </c:pt>
                <c:pt idx="189">
                  <c:v>914</c:v>
                </c:pt>
                <c:pt idx="190">
                  <c:v>914</c:v>
                </c:pt>
                <c:pt idx="191">
                  <c:v>910</c:v>
                </c:pt>
                <c:pt idx="192">
                  <c:v>908</c:v>
                </c:pt>
                <c:pt idx="193">
                  <c:v>918</c:v>
                </c:pt>
                <c:pt idx="194">
                  <c:v>914</c:v>
                </c:pt>
                <c:pt idx="195">
                  <c:v>914</c:v>
                </c:pt>
                <c:pt idx="196">
                  <c:v>922</c:v>
                </c:pt>
                <c:pt idx="197">
                  <c:v>908</c:v>
                </c:pt>
                <c:pt idx="198">
                  <c:v>906</c:v>
                </c:pt>
                <c:pt idx="199">
                  <c:v>912</c:v>
                </c:pt>
                <c:pt idx="200">
                  <c:v>910</c:v>
                </c:pt>
                <c:pt idx="201">
                  <c:v>914</c:v>
                </c:pt>
                <c:pt idx="202">
                  <c:v>916</c:v>
                </c:pt>
                <c:pt idx="203">
                  <c:v>906</c:v>
                </c:pt>
                <c:pt idx="204">
                  <c:v>920</c:v>
                </c:pt>
                <c:pt idx="205">
                  <c:v>908</c:v>
                </c:pt>
                <c:pt idx="206">
                  <c:v>916</c:v>
                </c:pt>
                <c:pt idx="207">
                  <c:v>912</c:v>
                </c:pt>
                <c:pt idx="208">
                  <c:v>914</c:v>
                </c:pt>
                <c:pt idx="209">
                  <c:v>914</c:v>
                </c:pt>
                <c:pt idx="210">
                  <c:v>910</c:v>
                </c:pt>
                <c:pt idx="211">
                  <c:v>914</c:v>
                </c:pt>
                <c:pt idx="212">
                  <c:v>912</c:v>
                </c:pt>
                <c:pt idx="213">
                  <c:v>910</c:v>
                </c:pt>
                <c:pt idx="214">
                  <c:v>910</c:v>
                </c:pt>
                <c:pt idx="215">
                  <c:v>910</c:v>
                </c:pt>
                <c:pt idx="216">
                  <c:v>908</c:v>
                </c:pt>
                <c:pt idx="217">
                  <c:v>912</c:v>
                </c:pt>
                <c:pt idx="218">
                  <c:v>910</c:v>
                </c:pt>
                <c:pt idx="219">
                  <c:v>916</c:v>
                </c:pt>
                <c:pt idx="220">
                  <c:v>910</c:v>
                </c:pt>
                <c:pt idx="221">
                  <c:v>916</c:v>
                </c:pt>
                <c:pt idx="222">
                  <c:v>910</c:v>
                </c:pt>
                <c:pt idx="223">
                  <c:v>908</c:v>
                </c:pt>
                <c:pt idx="224">
                  <c:v>914</c:v>
                </c:pt>
                <c:pt idx="225">
                  <c:v>914</c:v>
                </c:pt>
                <c:pt idx="226">
                  <c:v>930</c:v>
                </c:pt>
                <c:pt idx="227">
                  <c:v>908</c:v>
                </c:pt>
                <c:pt idx="228">
                  <c:v>908</c:v>
                </c:pt>
                <c:pt idx="229">
                  <c:v>918</c:v>
                </c:pt>
                <c:pt idx="230">
                  <c:v>912</c:v>
                </c:pt>
                <c:pt idx="231">
                  <c:v>914</c:v>
                </c:pt>
                <c:pt idx="232">
                  <c:v>912</c:v>
                </c:pt>
                <c:pt idx="233">
                  <c:v>914</c:v>
                </c:pt>
                <c:pt idx="234">
                  <c:v>908</c:v>
                </c:pt>
                <c:pt idx="235">
                  <c:v>910</c:v>
                </c:pt>
                <c:pt idx="236">
                  <c:v>914</c:v>
                </c:pt>
                <c:pt idx="237">
                  <c:v>918</c:v>
                </c:pt>
                <c:pt idx="238">
                  <c:v>912</c:v>
                </c:pt>
                <c:pt idx="239">
                  <c:v>910</c:v>
                </c:pt>
                <c:pt idx="240">
                  <c:v>910</c:v>
                </c:pt>
                <c:pt idx="241">
                  <c:v>920</c:v>
                </c:pt>
                <c:pt idx="242">
                  <c:v>914</c:v>
                </c:pt>
                <c:pt idx="243">
                  <c:v>908</c:v>
                </c:pt>
                <c:pt idx="244">
                  <c:v>914</c:v>
                </c:pt>
                <c:pt idx="245">
                  <c:v>912</c:v>
                </c:pt>
                <c:pt idx="246">
                  <c:v>912</c:v>
                </c:pt>
                <c:pt idx="247">
                  <c:v>912</c:v>
                </c:pt>
                <c:pt idx="248">
                  <c:v>908</c:v>
                </c:pt>
                <c:pt idx="249">
                  <c:v>906</c:v>
                </c:pt>
                <c:pt idx="250">
                  <c:v>922</c:v>
                </c:pt>
                <c:pt idx="251">
                  <c:v>906</c:v>
                </c:pt>
                <c:pt idx="252">
                  <c:v>910</c:v>
                </c:pt>
                <c:pt idx="253">
                  <c:v>915</c:v>
                </c:pt>
                <c:pt idx="254">
                  <c:v>967</c:v>
                </c:pt>
                <c:pt idx="255">
                  <c:v>912</c:v>
                </c:pt>
                <c:pt idx="256">
                  <c:v>922</c:v>
                </c:pt>
                <c:pt idx="257">
                  <c:v>912</c:v>
                </c:pt>
                <c:pt idx="258">
                  <c:v>919</c:v>
                </c:pt>
                <c:pt idx="259">
                  <c:v>906</c:v>
                </c:pt>
                <c:pt idx="260">
                  <c:v>914</c:v>
                </c:pt>
                <c:pt idx="261">
                  <c:v>908</c:v>
                </c:pt>
                <c:pt idx="262">
                  <c:v>910</c:v>
                </c:pt>
                <c:pt idx="263">
                  <c:v>912</c:v>
                </c:pt>
                <c:pt idx="264">
                  <c:v>912</c:v>
                </c:pt>
                <c:pt idx="265">
                  <c:v>912</c:v>
                </c:pt>
                <c:pt idx="266">
                  <c:v>910</c:v>
                </c:pt>
                <c:pt idx="267">
                  <c:v>914</c:v>
                </c:pt>
                <c:pt idx="268">
                  <c:v>920</c:v>
                </c:pt>
                <c:pt idx="269">
                  <c:v>908</c:v>
                </c:pt>
                <c:pt idx="270">
                  <c:v>908</c:v>
                </c:pt>
                <c:pt idx="271">
                  <c:v>918</c:v>
                </c:pt>
                <c:pt idx="272">
                  <c:v>922</c:v>
                </c:pt>
                <c:pt idx="273">
                  <c:v>912</c:v>
                </c:pt>
                <c:pt idx="274">
                  <c:v>914</c:v>
                </c:pt>
                <c:pt idx="275">
                  <c:v>906</c:v>
                </c:pt>
                <c:pt idx="276">
                  <c:v>908</c:v>
                </c:pt>
                <c:pt idx="277">
                  <c:v>943</c:v>
                </c:pt>
                <c:pt idx="278">
                  <c:v>912</c:v>
                </c:pt>
                <c:pt idx="279">
                  <c:v>910</c:v>
                </c:pt>
                <c:pt idx="280">
                  <c:v>910</c:v>
                </c:pt>
                <c:pt idx="281">
                  <c:v>906</c:v>
                </c:pt>
                <c:pt idx="282">
                  <c:v>922</c:v>
                </c:pt>
                <c:pt idx="283">
                  <c:v>914</c:v>
                </c:pt>
                <c:pt idx="284">
                  <c:v>914</c:v>
                </c:pt>
                <c:pt idx="285">
                  <c:v>908</c:v>
                </c:pt>
                <c:pt idx="286">
                  <c:v>926</c:v>
                </c:pt>
                <c:pt idx="287">
                  <c:v>924</c:v>
                </c:pt>
                <c:pt idx="288">
                  <c:v>918</c:v>
                </c:pt>
                <c:pt idx="289">
                  <c:v>906</c:v>
                </c:pt>
                <c:pt idx="290">
                  <c:v>910</c:v>
                </c:pt>
                <c:pt idx="291">
                  <c:v>920</c:v>
                </c:pt>
                <c:pt idx="292">
                  <c:v>910</c:v>
                </c:pt>
                <c:pt idx="293">
                  <c:v>910</c:v>
                </c:pt>
                <c:pt idx="294">
                  <c:v>975</c:v>
                </c:pt>
                <c:pt idx="295">
                  <c:v>133</c:v>
                </c:pt>
                <c:pt idx="296">
                  <c:v>953</c:v>
                </c:pt>
                <c:pt idx="297">
                  <c:v>930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PowerTutor!$C$2:$C$3</c:f>
              <c:strCache>
                <c:ptCount val="1"/>
                <c:pt idx="0">
                  <c:v>Display Smart watch</c:v>
                </c:pt>
              </c:strCache>
            </c:strRef>
          </c:tx>
          <c:marker>
            <c:symbol val="none"/>
          </c:marker>
          <c:val>
            <c:numRef>
              <c:f>PowerTutor!$C$4:$C$367</c:f>
              <c:numCache>
                <c:formatCode>General</c:formatCode>
                <c:ptCount val="364"/>
                <c:pt idx="0">
                  <c:v>900</c:v>
                </c:pt>
                <c:pt idx="1">
                  <c:v>1160</c:v>
                </c:pt>
                <c:pt idx="2">
                  <c:v>1229</c:v>
                </c:pt>
                <c:pt idx="3">
                  <c:v>1229</c:v>
                </c:pt>
                <c:pt idx="4">
                  <c:v>1169</c:v>
                </c:pt>
                <c:pt idx="5">
                  <c:v>1199</c:v>
                </c:pt>
                <c:pt idx="6">
                  <c:v>1199</c:v>
                </c:pt>
                <c:pt idx="7">
                  <c:v>1190</c:v>
                </c:pt>
                <c:pt idx="8">
                  <c:v>1231</c:v>
                </c:pt>
                <c:pt idx="9">
                  <c:v>1185</c:v>
                </c:pt>
                <c:pt idx="10">
                  <c:v>1104</c:v>
                </c:pt>
                <c:pt idx="11">
                  <c:v>1102</c:v>
                </c:pt>
                <c:pt idx="12">
                  <c:v>1099</c:v>
                </c:pt>
                <c:pt idx="13">
                  <c:v>1154</c:v>
                </c:pt>
                <c:pt idx="14">
                  <c:v>942</c:v>
                </c:pt>
                <c:pt idx="15">
                  <c:v>906</c:v>
                </c:pt>
                <c:pt idx="16">
                  <c:v>921</c:v>
                </c:pt>
                <c:pt idx="17">
                  <c:v>904</c:v>
                </c:pt>
                <c:pt idx="18">
                  <c:v>908</c:v>
                </c:pt>
                <c:pt idx="19">
                  <c:v>950</c:v>
                </c:pt>
                <c:pt idx="20">
                  <c:v>908</c:v>
                </c:pt>
                <c:pt idx="21">
                  <c:v>902</c:v>
                </c:pt>
                <c:pt idx="22">
                  <c:v>906</c:v>
                </c:pt>
                <c:pt idx="23">
                  <c:v>949</c:v>
                </c:pt>
                <c:pt idx="24">
                  <c:v>900</c:v>
                </c:pt>
                <c:pt idx="25">
                  <c:v>910</c:v>
                </c:pt>
                <c:pt idx="26">
                  <c:v>904</c:v>
                </c:pt>
                <c:pt idx="27">
                  <c:v>908</c:v>
                </c:pt>
                <c:pt idx="28">
                  <c:v>904</c:v>
                </c:pt>
                <c:pt idx="29">
                  <c:v>957</c:v>
                </c:pt>
                <c:pt idx="30">
                  <c:v>908</c:v>
                </c:pt>
                <c:pt idx="31">
                  <c:v>912</c:v>
                </c:pt>
                <c:pt idx="32">
                  <c:v>906</c:v>
                </c:pt>
                <c:pt idx="33">
                  <c:v>906</c:v>
                </c:pt>
                <c:pt idx="34">
                  <c:v>906</c:v>
                </c:pt>
                <c:pt idx="35">
                  <c:v>902</c:v>
                </c:pt>
                <c:pt idx="36">
                  <c:v>904</c:v>
                </c:pt>
                <c:pt idx="37">
                  <c:v>904</c:v>
                </c:pt>
                <c:pt idx="38">
                  <c:v>906</c:v>
                </c:pt>
                <c:pt idx="39">
                  <c:v>902</c:v>
                </c:pt>
                <c:pt idx="40">
                  <c:v>904</c:v>
                </c:pt>
                <c:pt idx="41">
                  <c:v>908</c:v>
                </c:pt>
                <c:pt idx="42">
                  <c:v>904</c:v>
                </c:pt>
                <c:pt idx="43">
                  <c:v>904</c:v>
                </c:pt>
                <c:pt idx="44">
                  <c:v>906</c:v>
                </c:pt>
                <c:pt idx="45">
                  <c:v>906</c:v>
                </c:pt>
                <c:pt idx="46">
                  <c:v>902</c:v>
                </c:pt>
                <c:pt idx="47">
                  <c:v>902</c:v>
                </c:pt>
                <c:pt idx="48">
                  <c:v>906</c:v>
                </c:pt>
                <c:pt idx="49">
                  <c:v>906</c:v>
                </c:pt>
                <c:pt idx="50">
                  <c:v>908</c:v>
                </c:pt>
                <c:pt idx="51">
                  <c:v>902</c:v>
                </c:pt>
                <c:pt idx="52">
                  <c:v>908</c:v>
                </c:pt>
                <c:pt idx="53">
                  <c:v>906</c:v>
                </c:pt>
                <c:pt idx="54">
                  <c:v>908</c:v>
                </c:pt>
                <c:pt idx="55">
                  <c:v>904</c:v>
                </c:pt>
                <c:pt idx="56">
                  <c:v>904</c:v>
                </c:pt>
                <c:pt idx="57">
                  <c:v>900</c:v>
                </c:pt>
                <c:pt idx="58">
                  <c:v>906</c:v>
                </c:pt>
                <c:pt idx="59">
                  <c:v>902</c:v>
                </c:pt>
                <c:pt idx="60">
                  <c:v>906</c:v>
                </c:pt>
                <c:pt idx="61">
                  <c:v>904</c:v>
                </c:pt>
                <c:pt idx="62">
                  <c:v>904</c:v>
                </c:pt>
                <c:pt idx="63">
                  <c:v>904</c:v>
                </c:pt>
                <c:pt idx="64">
                  <c:v>904</c:v>
                </c:pt>
                <c:pt idx="65">
                  <c:v>900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902</c:v>
                </c:pt>
                <c:pt idx="70">
                  <c:v>902</c:v>
                </c:pt>
                <c:pt idx="71">
                  <c:v>906</c:v>
                </c:pt>
                <c:pt idx="72">
                  <c:v>904</c:v>
                </c:pt>
                <c:pt idx="73">
                  <c:v>906</c:v>
                </c:pt>
                <c:pt idx="74">
                  <c:v>906</c:v>
                </c:pt>
                <c:pt idx="75">
                  <c:v>906</c:v>
                </c:pt>
                <c:pt idx="76">
                  <c:v>900</c:v>
                </c:pt>
                <c:pt idx="77">
                  <c:v>902</c:v>
                </c:pt>
                <c:pt idx="78">
                  <c:v>902</c:v>
                </c:pt>
                <c:pt idx="79">
                  <c:v>904</c:v>
                </c:pt>
                <c:pt idx="80">
                  <c:v>904</c:v>
                </c:pt>
                <c:pt idx="81">
                  <c:v>904</c:v>
                </c:pt>
                <c:pt idx="82">
                  <c:v>904</c:v>
                </c:pt>
                <c:pt idx="83">
                  <c:v>908</c:v>
                </c:pt>
                <c:pt idx="84">
                  <c:v>902</c:v>
                </c:pt>
                <c:pt idx="85">
                  <c:v>904</c:v>
                </c:pt>
                <c:pt idx="86">
                  <c:v>902</c:v>
                </c:pt>
                <c:pt idx="87">
                  <c:v>904</c:v>
                </c:pt>
                <c:pt idx="88">
                  <c:v>900</c:v>
                </c:pt>
                <c:pt idx="89">
                  <c:v>906</c:v>
                </c:pt>
                <c:pt idx="90">
                  <c:v>906</c:v>
                </c:pt>
                <c:pt idx="91">
                  <c:v>904</c:v>
                </c:pt>
                <c:pt idx="92">
                  <c:v>900</c:v>
                </c:pt>
                <c:pt idx="93">
                  <c:v>902</c:v>
                </c:pt>
                <c:pt idx="94">
                  <c:v>906</c:v>
                </c:pt>
                <c:pt idx="95">
                  <c:v>904</c:v>
                </c:pt>
                <c:pt idx="96">
                  <c:v>904</c:v>
                </c:pt>
                <c:pt idx="97">
                  <c:v>902</c:v>
                </c:pt>
                <c:pt idx="98">
                  <c:v>904</c:v>
                </c:pt>
                <c:pt idx="99">
                  <c:v>906</c:v>
                </c:pt>
                <c:pt idx="100">
                  <c:v>910</c:v>
                </c:pt>
                <c:pt idx="101">
                  <c:v>912</c:v>
                </c:pt>
                <c:pt idx="102">
                  <c:v>906</c:v>
                </c:pt>
                <c:pt idx="103">
                  <c:v>904</c:v>
                </c:pt>
                <c:pt idx="104">
                  <c:v>906</c:v>
                </c:pt>
                <c:pt idx="105">
                  <c:v>902</c:v>
                </c:pt>
                <c:pt idx="106">
                  <c:v>906</c:v>
                </c:pt>
                <c:pt idx="107">
                  <c:v>904</c:v>
                </c:pt>
                <c:pt idx="108">
                  <c:v>902</c:v>
                </c:pt>
                <c:pt idx="109">
                  <c:v>908</c:v>
                </c:pt>
                <c:pt idx="110">
                  <c:v>900</c:v>
                </c:pt>
                <c:pt idx="111">
                  <c:v>902</c:v>
                </c:pt>
                <c:pt idx="112">
                  <c:v>904</c:v>
                </c:pt>
                <c:pt idx="113">
                  <c:v>964</c:v>
                </c:pt>
                <c:pt idx="114">
                  <c:v>904</c:v>
                </c:pt>
                <c:pt idx="115">
                  <c:v>906</c:v>
                </c:pt>
                <c:pt idx="116">
                  <c:v>904</c:v>
                </c:pt>
                <c:pt idx="117">
                  <c:v>904</c:v>
                </c:pt>
                <c:pt idx="118">
                  <c:v>906</c:v>
                </c:pt>
                <c:pt idx="119">
                  <c:v>910</c:v>
                </c:pt>
                <c:pt idx="120">
                  <c:v>908</c:v>
                </c:pt>
                <c:pt idx="121">
                  <c:v>910</c:v>
                </c:pt>
                <c:pt idx="122">
                  <c:v>908</c:v>
                </c:pt>
                <c:pt idx="123">
                  <c:v>948</c:v>
                </c:pt>
                <c:pt idx="124">
                  <c:v>904</c:v>
                </c:pt>
                <c:pt idx="125">
                  <c:v>906</c:v>
                </c:pt>
                <c:pt idx="126">
                  <c:v>904</c:v>
                </c:pt>
                <c:pt idx="127">
                  <c:v>906</c:v>
                </c:pt>
                <c:pt idx="128">
                  <c:v>908</c:v>
                </c:pt>
                <c:pt idx="129">
                  <c:v>904</c:v>
                </c:pt>
                <c:pt idx="130">
                  <c:v>910</c:v>
                </c:pt>
                <c:pt idx="131">
                  <c:v>900</c:v>
                </c:pt>
                <c:pt idx="132">
                  <c:v>902</c:v>
                </c:pt>
                <c:pt idx="133">
                  <c:v>904</c:v>
                </c:pt>
                <c:pt idx="134">
                  <c:v>902</c:v>
                </c:pt>
                <c:pt idx="135">
                  <c:v>904</c:v>
                </c:pt>
                <c:pt idx="136">
                  <c:v>904</c:v>
                </c:pt>
                <c:pt idx="137">
                  <c:v>902</c:v>
                </c:pt>
                <c:pt idx="138">
                  <c:v>902</c:v>
                </c:pt>
                <c:pt idx="139">
                  <c:v>900</c:v>
                </c:pt>
                <c:pt idx="140">
                  <c:v>908</c:v>
                </c:pt>
                <c:pt idx="141">
                  <c:v>904</c:v>
                </c:pt>
                <c:pt idx="142">
                  <c:v>904</c:v>
                </c:pt>
                <c:pt idx="143">
                  <c:v>902</c:v>
                </c:pt>
                <c:pt idx="144">
                  <c:v>902</c:v>
                </c:pt>
                <c:pt idx="145">
                  <c:v>910</c:v>
                </c:pt>
                <c:pt idx="146">
                  <c:v>904</c:v>
                </c:pt>
                <c:pt idx="147">
                  <c:v>902</c:v>
                </c:pt>
                <c:pt idx="148">
                  <c:v>904</c:v>
                </c:pt>
                <c:pt idx="149">
                  <c:v>902</c:v>
                </c:pt>
                <c:pt idx="150">
                  <c:v>913</c:v>
                </c:pt>
                <c:pt idx="151">
                  <c:v>904</c:v>
                </c:pt>
                <c:pt idx="152">
                  <c:v>906</c:v>
                </c:pt>
                <c:pt idx="153">
                  <c:v>904</c:v>
                </c:pt>
                <c:pt idx="154">
                  <c:v>902</c:v>
                </c:pt>
                <c:pt idx="155">
                  <c:v>908</c:v>
                </c:pt>
                <c:pt idx="156">
                  <c:v>906</c:v>
                </c:pt>
                <c:pt idx="157">
                  <c:v>902</c:v>
                </c:pt>
                <c:pt idx="158">
                  <c:v>904</c:v>
                </c:pt>
                <c:pt idx="159">
                  <c:v>902</c:v>
                </c:pt>
                <c:pt idx="160">
                  <c:v>906</c:v>
                </c:pt>
                <c:pt idx="161">
                  <c:v>910</c:v>
                </c:pt>
                <c:pt idx="162">
                  <c:v>904</c:v>
                </c:pt>
                <c:pt idx="163">
                  <c:v>904</c:v>
                </c:pt>
                <c:pt idx="164">
                  <c:v>904</c:v>
                </c:pt>
                <c:pt idx="165">
                  <c:v>906</c:v>
                </c:pt>
                <c:pt idx="166">
                  <c:v>900</c:v>
                </c:pt>
                <c:pt idx="167">
                  <c:v>906</c:v>
                </c:pt>
                <c:pt idx="168">
                  <c:v>902</c:v>
                </c:pt>
                <c:pt idx="169">
                  <c:v>906</c:v>
                </c:pt>
                <c:pt idx="170">
                  <c:v>904</c:v>
                </c:pt>
                <c:pt idx="171">
                  <c:v>904</c:v>
                </c:pt>
                <c:pt idx="172">
                  <c:v>906</c:v>
                </c:pt>
                <c:pt idx="173">
                  <c:v>902</c:v>
                </c:pt>
                <c:pt idx="174">
                  <c:v>906</c:v>
                </c:pt>
                <c:pt idx="175">
                  <c:v>902</c:v>
                </c:pt>
                <c:pt idx="176">
                  <c:v>926</c:v>
                </c:pt>
                <c:pt idx="177">
                  <c:v>904</c:v>
                </c:pt>
                <c:pt idx="178">
                  <c:v>904</c:v>
                </c:pt>
                <c:pt idx="179">
                  <c:v>904</c:v>
                </c:pt>
                <c:pt idx="180">
                  <c:v>904</c:v>
                </c:pt>
                <c:pt idx="181">
                  <c:v>906</c:v>
                </c:pt>
                <c:pt idx="182">
                  <c:v>904</c:v>
                </c:pt>
                <c:pt idx="183">
                  <c:v>900</c:v>
                </c:pt>
                <c:pt idx="184">
                  <c:v>902</c:v>
                </c:pt>
                <c:pt idx="185">
                  <c:v>902</c:v>
                </c:pt>
                <c:pt idx="186">
                  <c:v>904</c:v>
                </c:pt>
                <c:pt idx="187">
                  <c:v>904</c:v>
                </c:pt>
                <c:pt idx="188">
                  <c:v>900</c:v>
                </c:pt>
                <c:pt idx="189">
                  <c:v>902</c:v>
                </c:pt>
                <c:pt idx="190">
                  <c:v>904</c:v>
                </c:pt>
                <c:pt idx="191">
                  <c:v>910</c:v>
                </c:pt>
                <c:pt idx="192">
                  <c:v>906</c:v>
                </c:pt>
                <c:pt idx="193">
                  <c:v>902</c:v>
                </c:pt>
                <c:pt idx="194">
                  <c:v>902</c:v>
                </c:pt>
                <c:pt idx="195">
                  <c:v>900</c:v>
                </c:pt>
                <c:pt idx="196">
                  <c:v>910</c:v>
                </c:pt>
                <c:pt idx="197">
                  <c:v>904</c:v>
                </c:pt>
                <c:pt idx="198">
                  <c:v>910</c:v>
                </c:pt>
                <c:pt idx="199">
                  <c:v>908</c:v>
                </c:pt>
                <c:pt idx="200">
                  <c:v>906</c:v>
                </c:pt>
                <c:pt idx="201">
                  <c:v>908</c:v>
                </c:pt>
                <c:pt idx="202">
                  <c:v>937</c:v>
                </c:pt>
                <c:pt idx="203">
                  <c:v>902</c:v>
                </c:pt>
                <c:pt idx="204">
                  <c:v>908</c:v>
                </c:pt>
                <c:pt idx="205">
                  <c:v>904</c:v>
                </c:pt>
                <c:pt idx="206">
                  <c:v>904</c:v>
                </c:pt>
                <c:pt idx="207">
                  <c:v>906</c:v>
                </c:pt>
                <c:pt idx="208">
                  <c:v>904</c:v>
                </c:pt>
                <c:pt idx="209">
                  <c:v>904</c:v>
                </c:pt>
                <c:pt idx="210">
                  <c:v>908</c:v>
                </c:pt>
                <c:pt idx="211">
                  <c:v>906</c:v>
                </c:pt>
                <c:pt idx="212">
                  <c:v>906</c:v>
                </c:pt>
                <c:pt idx="213">
                  <c:v>906</c:v>
                </c:pt>
                <c:pt idx="214">
                  <c:v>902</c:v>
                </c:pt>
                <c:pt idx="215">
                  <c:v>904</c:v>
                </c:pt>
                <c:pt idx="216">
                  <c:v>902</c:v>
                </c:pt>
                <c:pt idx="217">
                  <c:v>902</c:v>
                </c:pt>
                <c:pt idx="218">
                  <c:v>906</c:v>
                </c:pt>
                <c:pt idx="219">
                  <c:v>902</c:v>
                </c:pt>
                <c:pt idx="220">
                  <c:v>906</c:v>
                </c:pt>
                <c:pt idx="221">
                  <c:v>910</c:v>
                </c:pt>
                <c:pt idx="222">
                  <c:v>904</c:v>
                </c:pt>
                <c:pt idx="223">
                  <c:v>902</c:v>
                </c:pt>
                <c:pt idx="224">
                  <c:v>900</c:v>
                </c:pt>
                <c:pt idx="225">
                  <c:v>904</c:v>
                </c:pt>
                <c:pt idx="226">
                  <c:v>902</c:v>
                </c:pt>
                <c:pt idx="227">
                  <c:v>906</c:v>
                </c:pt>
                <c:pt idx="228">
                  <c:v>904</c:v>
                </c:pt>
                <c:pt idx="229">
                  <c:v>904</c:v>
                </c:pt>
                <c:pt idx="230">
                  <c:v>906</c:v>
                </c:pt>
                <c:pt idx="231">
                  <c:v>904</c:v>
                </c:pt>
                <c:pt idx="232">
                  <c:v>910</c:v>
                </c:pt>
                <c:pt idx="233">
                  <c:v>906</c:v>
                </c:pt>
                <c:pt idx="234">
                  <c:v>904</c:v>
                </c:pt>
                <c:pt idx="235">
                  <c:v>904</c:v>
                </c:pt>
                <c:pt idx="236">
                  <c:v>900</c:v>
                </c:pt>
                <c:pt idx="237">
                  <c:v>904</c:v>
                </c:pt>
                <c:pt idx="238">
                  <c:v>904</c:v>
                </c:pt>
                <c:pt idx="239">
                  <c:v>902</c:v>
                </c:pt>
                <c:pt idx="240">
                  <c:v>902</c:v>
                </c:pt>
                <c:pt idx="241">
                  <c:v>904</c:v>
                </c:pt>
                <c:pt idx="242">
                  <c:v>908</c:v>
                </c:pt>
                <c:pt idx="243">
                  <c:v>902</c:v>
                </c:pt>
                <c:pt idx="244">
                  <c:v>902</c:v>
                </c:pt>
                <c:pt idx="245">
                  <c:v>900</c:v>
                </c:pt>
                <c:pt idx="246">
                  <c:v>904</c:v>
                </c:pt>
                <c:pt idx="247">
                  <c:v>902</c:v>
                </c:pt>
                <c:pt idx="248">
                  <c:v>904</c:v>
                </c:pt>
                <c:pt idx="249">
                  <c:v>904</c:v>
                </c:pt>
                <c:pt idx="250">
                  <c:v>902</c:v>
                </c:pt>
                <c:pt idx="251">
                  <c:v>904</c:v>
                </c:pt>
                <c:pt idx="252">
                  <c:v>900</c:v>
                </c:pt>
                <c:pt idx="253">
                  <c:v>902</c:v>
                </c:pt>
                <c:pt idx="254">
                  <c:v>902</c:v>
                </c:pt>
                <c:pt idx="255">
                  <c:v>906</c:v>
                </c:pt>
                <c:pt idx="256">
                  <c:v>902</c:v>
                </c:pt>
                <c:pt idx="257">
                  <c:v>902</c:v>
                </c:pt>
                <c:pt idx="258">
                  <c:v>902</c:v>
                </c:pt>
                <c:pt idx="259">
                  <c:v>906</c:v>
                </c:pt>
                <c:pt idx="260">
                  <c:v>902</c:v>
                </c:pt>
                <c:pt idx="261">
                  <c:v>906</c:v>
                </c:pt>
                <c:pt idx="262">
                  <c:v>900</c:v>
                </c:pt>
                <c:pt idx="263">
                  <c:v>904</c:v>
                </c:pt>
                <c:pt idx="264">
                  <c:v>906</c:v>
                </c:pt>
                <c:pt idx="265">
                  <c:v>904</c:v>
                </c:pt>
                <c:pt idx="266">
                  <c:v>904</c:v>
                </c:pt>
                <c:pt idx="267">
                  <c:v>904</c:v>
                </c:pt>
                <c:pt idx="268">
                  <c:v>908</c:v>
                </c:pt>
                <c:pt idx="269">
                  <c:v>906</c:v>
                </c:pt>
                <c:pt idx="270">
                  <c:v>906</c:v>
                </c:pt>
                <c:pt idx="271">
                  <c:v>906</c:v>
                </c:pt>
                <c:pt idx="272">
                  <c:v>904</c:v>
                </c:pt>
                <c:pt idx="273">
                  <c:v>904</c:v>
                </c:pt>
                <c:pt idx="274">
                  <c:v>906</c:v>
                </c:pt>
                <c:pt idx="275">
                  <c:v>902</c:v>
                </c:pt>
                <c:pt idx="276">
                  <c:v>906</c:v>
                </c:pt>
                <c:pt idx="277">
                  <c:v>904</c:v>
                </c:pt>
                <c:pt idx="278">
                  <c:v>904</c:v>
                </c:pt>
                <c:pt idx="279">
                  <c:v>904</c:v>
                </c:pt>
                <c:pt idx="280">
                  <c:v>904</c:v>
                </c:pt>
                <c:pt idx="281">
                  <c:v>910</c:v>
                </c:pt>
                <c:pt idx="282">
                  <c:v>926</c:v>
                </c:pt>
                <c:pt idx="283">
                  <c:v>908</c:v>
                </c:pt>
                <c:pt idx="284">
                  <c:v>906</c:v>
                </c:pt>
                <c:pt idx="285">
                  <c:v>910</c:v>
                </c:pt>
                <c:pt idx="286">
                  <c:v>902</c:v>
                </c:pt>
                <c:pt idx="287">
                  <c:v>904</c:v>
                </c:pt>
                <c:pt idx="288">
                  <c:v>904</c:v>
                </c:pt>
                <c:pt idx="289">
                  <c:v>66</c:v>
                </c:pt>
                <c:pt idx="290">
                  <c:v>0</c:v>
                </c:pt>
                <c:pt idx="291">
                  <c:v>938</c:v>
                </c:pt>
                <c:pt idx="292">
                  <c:v>941</c:v>
                </c:pt>
                <c:pt idx="293">
                  <c:v>960</c:v>
                </c:pt>
                <c:pt idx="294">
                  <c:v>1028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PowerTutor!$D$2:$D$3</c:f>
              <c:strCache>
                <c:ptCount val="1"/>
                <c:pt idx="0">
                  <c:v>Display Smart glasses</c:v>
                </c:pt>
              </c:strCache>
            </c:strRef>
          </c:tx>
          <c:marker>
            <c:symbol val="none"/>
          </c:marker>
          <c:val>
            <c:numRef>
              <c:f>PowerTutor!$D$4:$D$367</c:f>
              <c:numCache>
                <c:formatCode>General</c:formatCode>
                <c:ptCount val="364"/>
                <c:pt idx="0">
                  <c:v>900</c:v>
                </c:pt>
                <c:pt idx="1">
                  <c:v>1078</c:v>
                </c:pt>
                <c:pt idx="2">
                  <c:v>962</c:v>
                </c:pt>
                <c:pt idx="3">
                  <c:v>988</c:v>
                </c:pt>
                <c:pt idx="4">
                  <c:v>1003</c:v>
                </c:pt>
                <c:pt idx="5">
                  <c:v>961</c:v>
                </c:pt>
                <c:pt idx="6">
                  <c:v>990</c:v>
                </c:pt>
                <c:pt idx="7">
                  <c:v>991</c:v>
                </c:pt>
                <c:pt idx="8">
                  <c:v>969</c:v>
                </c:pt>
                <c:pt idx="9">
                  <c:v>994</c:v>
                </c:pt>
                <c:pt idx="10">
                  <c:v>979</c:v>
                </c:pt>
                <c:pt idx="11">
                  <c:v>1005</c:v>
                </c:pt>
                <c:pt idx="12">
                  <c:v>978</c:v>
                </c:pt>
                <c:pt idx="13">
                  <c:v>977</c:v>
                </c:pt>
                <c:pt idx="14">
                  <c:v>970</c:v>
                </c:pt>
                <c:pt idx="15">
                  <c:v>967</c:v>
                </c:pt>
                <c:pt idx="16">
                  <c:v>986</c:v>
                </c:pt>
                <c:pt idx="17">
                  <c:v>970</c:v>
                </c:pt>
                <c:pt idx="18">
                  <c:v>970</c:v>
                </c:pt>
                <c:pt idx="19">
                  <c:v>965</c:v>
                </c:pt>
                <c:pt idx="20">
                  <c:v>976</c:v>
                </c:pt>
                <c:pt idx="21">
                  <c:v>979</c:v>
                </c:pt>
                <c:pt idx="22">
                  <c:v>969</c:v>
                </c:pt>
                <c:pt idx="23">
                  <c:v>969</c:v>
                </c:pt>
                <c:pt idx="24">
                  <c:v>975</c:v>
                </c:pt>
                <c:pt idx="25">
                  <c:v>969</c:v>
                </c:pt>
                <c:pt idx="26">
                  <c:v>974</c:v>
                </c:pt>
                <c:pt idx="27">
                  <c:v>972</c:v>
                </c:pt>
                <c:pt idx="28">
                  <c:v>972</c:v>
                </c:pt>
                <c:pt idx="29">
                  <c:v>979</c:v>
                </c:pt>
                <c:pt idx="30">
                  <c:v>966</c:v>
                </c:pt>
                <c:pt idx="31">
                  <c:v>982</c:v>
                </c:pt>
                <c:pt idx="32">
                  <c:v>974</c:v>
                </c:pt>
                <c:pt idx="33">
                  <c:v>977</c:v>
                </c:pt>
                <c:pt idx="34">
                  <c:v>961</c:v>
                </c:pt>
                <c:pt idx="35">
                  <c:v>974</c:v>
                </c:pt>
                <c:pt idx="36">
                  <c:v>962</c:v>
                </c:pt>
                <c:pt idx="37">
                  <c:v>966</c:v>
                </c:pt>
                <c:pt idx="38">
                  <c:v>974</c:v>
                </c:pt>
                <c:pt idx="39">
                  <c:v>973</c:v>
                </c:pt>
                <c:pt idx="40">
                  <c:v>968</c:v>
                </c:pt>
                <c:pt idx="41">
                  <c:v>975</c:v>
                </c:pt>
                <c:pt idx="42">
                  <c:v>972</c:v>
                </c:pt>
                <c:pt idx="43">
                  <c:v>966</c:v>
                </c:pt>
                <c:pt idx="44">
                  <c:v>975</c:v>
                </c:pt>
                <c:pt idx="45">
                  <c:v>986</c:v>
                </c:pt>
                <c:pt idx="46">
                  <c:v>980</c:v>
                </c:pt>
                <c:pt idx="47">
                  <c:v>974</c:v>
                </c:pt>
                <c:pt idx="48">
                  <c:v>975</c:v>
                </c:pt>
                <c:pt idx="49">
                  <c:v>965</c:v>
                </c:pt>
                <c:pt idx="50">
                  <c:v>970</c:v>
                </c:pt>
                <c:pt idx="51">
                  <c:v>975</c:v>
                </c:pt>
                <c:pt idx="52">
                  <c:v>968</c:v>
                </c:pt>
                <c:pt idx="53">
                  <c:v>972</c:v>
                </c:pt>
                <c:pt idx="54">
                  <c:v>967</c:v>
                </c:pt>
                <c:pt idx="55">
                  <c:v>969</c:v>
                </c:pt>
                <c:pt idx="56">
                  <c:v>972</c:v>
                </c:pt>
                <c:pt idx="57">
                  <c:v>972</c:v>
                </c:pt>
                <c:pt idx="58">
                  <c:v>969</c:v>
                </c:pt>
                <c:pt idx="59">
                  <c:v>976</c:v>
                </c:pt>
                <c:pt idx="60">
                  <c:v>968</c:v>
                </c:pt>
                <c:pt idx="61">
                  <c:v>977</c:v>
                </c:pt>
                <c:pt idx="62">
                  <c:v>967</c:v>
                </c:pt>
                <c:pt idx="63">
                  <c:v>988</c:v>
                </c:pt>
                <c:pt idx="64">
                  <c:v>968</c:v>
                </c:pt>
                <c:pt idx="65">
                  <c:v>974</c:v>
                </c:pt>
                <c:pt idx="66">
                  <c:v>967</c:v>
                </c:pt>
                <c:pt idx="67">
                  <c:v>972</c:v>
                </c:pt>
                <c:pt idx="68">
                  <c:v>986</c:v>
                </c:pt>
                <c:pt idx="69">
                  <c:v>978</c:v>
                </c:pt>
                <c:pt idx="70">
                  <c:v>963</c:v>
                </c:pt>
                <c:pt idx="71">
                  <c:v>972</c:v>
                </c:pt>
                <c:pt idx="72">
                  <c:v>966</c:v>
                </c:pt>
                <c:pt idx="73">
                  <c:v>972</c:v>
                </c:pt>
                <c:pt idx="74">
                  <c:v>986</c:v>
                </c:pt>
                <c:pt idx="75">
                  <c:v>970</c:v>
                </c:pt>
                <c:pt idx="76">
                  <c:v>974</c:v>
                </c:pt>
                <c:pt idx="77">
                  <c:v>968</c:v>
                </c:pt>
                <c:pt idx="78">
                  <c:v>973</c:v>
                </c:pt>
                <c:pt idx="79">
                  <c:v>965</c:v>
                </c:pt>
                <c:pt idx="80">
                  <c:v>971</c:v>
                </c:pt>
                <c:pt idx="81">
                  <c:v>968</c:v>
                </c:pt>
                <c:pt idx="82">
                  <c:v>967</c:v>
                </c:pt>
                <c:pt idx="83">
                  <c:v>980</c:v>
                </c:pt>
                <c:pt idx="84">
                  <c:v>975</c:v>
                </c:pt>
                <c:pt idx="85">
                  <c:v>972</c:v>
                </c:pt>
                <c:pt idx="86">
                  <c:v>997</c:v>
                </c:pt>
                <c:pt idx="87">
                  <c:v>969</c:v>
                </c:pt>
                <c:pt idx="88">
                  <c:v>968</c:v>
                </c:pt>
                <c:pt idx="89">
                  <c:v>979</c:v>
                </c:pt>
                <c:pt idx="90">
                  <c:v>968</c:v>
                </c:pt>
                <c:pt idx="91">
                  <c:v>984</c:v>
                </c:pt>
                <c:pt idx="92">
                  <c:v>975</c:v>
                </c:pt>
                <c:pt idx="93">
                  <c:v>974</c:v>
                </c:pt>
                <c:pt idx="94">
                  <c:v>967</c:v>
                </c:pt>
                <c:pt idx="95">
                  <c:v>968</c:v>
                </c:pt>
                <c:pt idx="96">
                  <c:v>971</c:v>
                </c:pt>
                <c:pt idx="97">
                  <c:v>970</c:v>
                </c:pt>
                <c:pt idx="98">
                  <c:v>973</c:v>
                </c:pt>
                <c:pt idx="99">
                  <c:v>970</c:v>
                </c:pt>
                <c:pt idx="100">
                  <c:v>968</c:v>
                </c:pt>
                <c:pt idx="101">
                  <c:v>974</c:v>
                </c:pt>
                <c:pt idx="102">
                  <c:v>969</c:v>
                </c:pt>
                <c:pt idx="103">
                  <c:v>971</c:v>
                </c:pt>
                <c:pt idx="104">
                  <c:v>970</c:v>
                </c:pt>
                <c:pt idx="105">
                  <c:v>969</c:v>
                </c:pt>
                <c:pt idx="106">
                  <c:v>982</c:v>
                </c:pt>
                <c:pt idx="107">
                  <c:v>974</c:v>
                </c:pt>
                <c:pt idx="108">
                  <c:v>972</c:v>
                </c:pt>
                <c:pt idx="109">
                  <c:v>971</c:v>
                </c:pt>
                <c:pt idx="110">
                  <c:v>976</c:v>
                </c:pt>
                <c:pt idx="111">
                  <c:v>972</c:v>
                </c:pt>
                <c:pt idx="112">
                  <c:v>969</c:v>
                </c:pt>
                <c:pt idx="113">
                  <c:v>968</c:v>
                </c:pt>
                <c:pt idx="114">
                  <c:v>975</c:v>
                </c:pt>
                <c:pt idx="115">
                  <c:v>980</c:v>
                </c:pt>
                <c:pt idx="116">
                  <c:v>974</c:v>
                </c:pt>
                <c:pt idx="117">
                  <c:v>973</c:v>
                </c:pt>
                <c:pt idx="118">
                  <c:v>972</c:v>
                </c:pt>
                <c:pt idx="119">
                  <c:v>973</c:v>
                </c:pt>
                <c:pt idx="120">
                  <c:v>964</c:v>
                </c:pt>
                <c:pt idx="121">
                  <c:v>974</c:v>
                </c:pt>
                <c:pt idx="122">
                  <c:v>963</c:v>
                </c:pt>
                <c:pt idx="123">
                  <c:v>982</c:v>
                </c:pt>
                <c:pt idx="124">
                  <c:v>969</c:v>
                </c:pt>
                <c:pt idx="125">
                  <c:v>963</c:v>
                </c:pt>
                <c:pt idx="126">
                  <c:v>976</c:v>
                </c:pt>
                <c:pt idx="127">
                  <c:v>973</c:v>
                </c:pt>
                <c:pt idx="128">
                  <c:v>972</c:v>
                </c:pt>
                <c:pt idx="129">
                  <c:v>963</c:v>
                </c:pt>
                <c:pt idx="130">
                  <c:v>976</c:v>
                </c:pt>
                <c:pt idx="131">
                  <c:v>968</c:v>
                </c:pt>
                <c:pt idx="132">
                  <c:v>976</c:v>
                </c:pt>
                <c:pt idx="133">
                  <c:v>965</c:v>
                </c:pt>
                <c:pt idx="134">
                  <c:v>972</c:v>
                </c:pt>
                <c:pt idx="135">
                  <c:v>974</c:v>
                </c:pt>
                <c:pt idx="136">
                  <c:v>983</c:v>
                </c:pt>
                <c:pt idx="137">
                  <c:v>981</c:v>
                </c:pt>
                <c:pt idx="138">
                  <c:v>967</c:v>
                </c:pt>
                <c:pt idx="139">
                  <c:v>966</c:v>
                </c:pt>
                <c:pt idx="140">
                  <c:v>965</c:v>
                </c:pt>
                <c:pt idx="141">
                  <c:v>965</c:v>
                </c:pt>
                <c:pt idx="142">
                  <c:v>968</c:v>
                </c:pt>
                <c:pt idx="143">
                  <c:v>979</c:v>
                </c:pt>
                <c:pt idx="144">
                  <c:v>972</c:v>
                </c:pt>
                <c:pt idx="145">
                  <c:v>966</c:v>
                </c:pt>
                <c:pt idx="146">
                  <c:v>974</c:v>
                </c:pt>
                <c:pt idx="147">
                  <c:v>969</c:v>
                </c:pt>
                <c:pt idx="148">
                  <c:v>972</c:v>
                </c:pt>
                <c:pt idx="149">
                  <c:v>972</c:v>
                </c:pt>
                <c:pt idx="150">
                  <c:v>965</c:v>
                </c:pt>
                <c:pt idx="151">
                  <c:v>980</c:v>
                </c:pt>
                <c:pt idx="152">
                  <c:v>965</c:v>
                </c:pt>
                <c:pt idx="153">
                  <c:v>969</c:v>
                </c:pt>
                <c:pt idx="154">
                  <c:v>967</c:v>
                </c:pt>
                <c:pt idx="155">
                  <c:v>972</c:v>
                </c:pt>
                <c:pt idx="156">
                  <c:v>963</c:v>
                </c:pt>
                <c:pt idx="157">
                  <c:v>971</c:v>
                </c:pt>
                <c:pt idx="158">
                  <c:v>972</c:v>
                </c:pt>
                <c:pt idx="159">
                  <c:v>980</c:v>
                </c:pt>
                <c:pt idx="160">
                  <c:v>970</c:v>
                </c:pt>
                <c:pt idx="161">
                  <c:v>967</c:v>
                </c:pt>
                <c:pt idx="162">
                  <c:v>967</c:v>
                </c:pt>
                <c:pt idx="163">
                  <c:v>972</c:v>
                </c:pt>
                <c:pt idx="164">
                  <c:v>969</c:v>
                </c:pt>
                <c:pt idx="165">
                  <c:v>966</c:v>
                </c:pt>
                <c:pt idx="166">
                  <c:v>991</c:v>
                </c:pt>
                <c:pt idx="167">
                  <c:v>968</c:v>
                </c:pt>
                <c:pt idx="168">
                  <c:v>972</c:v>
                </c:pt>
                <c:pt idx="169">
                  <c:v>967</c:v>
                </c:pt>
                <c:pt idx="170">
                  <c:v>970</c:v>
                </c:pt>
                <c:pt idx="171">
                  <c:v>969</c:v>
                </c:pt>
                <c:pt idx="172">
                  <c:v>965</c:v>
                </c:pt>
                <c:pt idx="173">
                  <c:v>970</c:v>
                </c:pt>
                <c:pt idx="174">
                  <c:v>969</c:v>
                </c:pt>
                <c:pt idx="175">
                  <c:v>1005</c:v>
                </c:pt>
                <c:pt idx="176">
                  <c:v>1110</c:v>
                </c:pt>
                <c:pt idx="177">
                  <c:v>1116</c:v>
                </c:pt>
                <c:pt idx="178">
                  <c:v>1054</c:v>
                </c:pt>
                <c:pt idx="179">
                  <c:v>947</c:v>
                </c:pt>
                <c:pt idx="180">
                  <c:v>968</c:v>
                </c:pt>
                <c:pt idx="181">
                  <c:v>981</c:v>
                </c:pt>
                <c:pt idx="182">
                  <c:v>972</c:v>
                </c:pt>
                <c:pt idx="183">
                  <c:v>981</c:v>
                </c:pt>
                <c:pt idx="184">
                  <c:v>966</c:v>
                </c:pt>
                <c:pt idx="185">
                  <c:v>963</c:v>
                </c:pt>
                <c:pt idx="186">
                  <c:v>971</c:v>
                </c:pt>
                <c:pt idx="187">
                  <c:v>964</c:v>
                </c:pt>
                <c:pt idx="188">
                  <c:v>984</c:v>
                </c:pt>
                <c:pt idx="189">
                  <c:v>972</c:v>
                </c:pt>
                <c:pt idx="190">
                  <c:v>968</c:v>
                </c:pt>
                <c:pt idx="191">
                  <c:v>969</c:v>
                </c:pt>
                <c:pt idx="192">
                  <c:v>968</c:v>
                </c:pt>
                <c:pt idx="193">
                  <c:v>967</c:v>
                </c:pt>
                <c:pt idx="194">
                  <c:v>963</c:v>
                </c:pt>
                <c:pt idx="195">
                  <c:v>969</c:v>
                </c:pt>
                <c:pt idx="196">
                  <c:v>979</c:v>
                </c:pt>
                <c:pt idx="197">
                  <c:v>974</c:v>
                </c:pt>
                <c:pt idx="198">
                  <c:v>976</c:v>
                </c:pt>
                <c:pt idx="199">
                  <c:v>970</c:v>
                </c:pt>
                <c:pt idx="200">
                  <c:v>968</c:v>
                </c:pt>
                <c:pt idx="201">
                  <c:v>972</c:v>
                </c:pt>
                <c:pt idx="202">
                  <c:v>969</c:v>
                </c:pt>
                <c:pt idx="203">
                  <c:v>974</c:v>
                </c:pt>
                <c:pt idx="204">
                  <c:v>969</c:v>
                </c:pt>
                <c:pt idx="205">
                  <c:v>980</c:v>
                </c:pt>
                <c:pt idx="206">
                  <c:v>967</c:v>
                </c:pt>
                <c:pt idx="207">
                  <c:v>971</c:v>
                </c:pt>
                <c:pt idx="208">
                  <c:v>968</c:v>
                </c:pt>
                <c:pt idx="209">
                  <c:v>969</c:v>
                </c:pt>
                <c:pt idx="210">
                  <c:v>972</c:v>
                </c:pt>
                <c:pt idx="211">
                  <c:v>975</c:v>
                </c:pt>
                <c:pt idx="212">
                  <c:v>978</c:v>
                </c:pt>
                <c:pt idx="213">
                  <c:v>964</c:v>
                </c:pt>
                <c:pt idx="214">
                  <c:v>972</c:v>
                </c:pt>
                <c:pt idx="215">
                  <c:v>969</c:v>
                </c:pt>
                <c:pt idx="216">
                  <c:v>969</c:v>
                </c:pt>
                <c:pt idx="217">
                  <c:v>969</c:v>
                </c:pt>
                <c:pt idx="218">
                  <c:v>967</c:v>
                </c:pt>
                <c:pt idx="219">
                  <c:v>976</c:v>
                </c:pt>
                <c:pt idx="220">
                  <c:v>964</c:v>
                </c:pt>
                <c:pt idx="221">
                  <c:v>963</c:v>
                </c:pt>
                <c:pt idx="222">
                  <c:v>963</c:v>
                </c:pt>
                <c:pt idx="223">
                  <c:v>972</c:v>
                </c:pt>
                <c:pt idx="224">
                  <c:v>965</c:v>
                </c:pt>
                <c:pt idx="225">
                  <c:v>970</c:v>
                </c:pt>
                <c:pt idx="226">
                  <c:v>978</c:v>
                </c:pt>
                <c:pt idx="227">
                  <c:v>971</c:v>
                </c:pt>
                <c:pt idx="228">
                  <c:v>968</c:v>
                </c:pt>
                <c:pt idx="229">
                  <c:v>966</c:v>
                </c:pt>
                <c:pt idx="230">
                  <c:v>981</c:v>
                </c:pt>
                <c:pt idx="231">
                  <c:v>961</c:v>
                </c:pt>
                <c:pt idx="232">
                  <c:v>972</c:v>
                </c:pt>
                <c:pt idx="233">
                  <c:v>971</c:v>
                </c:pt>
                <c:pt idx="234">
                  <c:v>968</c:v>
                </c:pt>
                <c:pt idx="235">
                  <c:v>971</c:v>
                </c:pt>
                <c:pt idx="236">
                  <c:v>968</c:v>
                </c:pt>
                <c:pt idx="237">
                  <c:v>961</c:v>
                </c:pt>
                <c:pt idx="238">
                  <c:v>976</c:v>
                </c:pt>
                <c:pt idx="239">
                  <c:v>972</c:v>
                </c:pt>
                <c:pt idx="240">
                  <c:v>969</c:v>
                </c:pt>
                <c:pt idx="241">
                  <c:v>970</c:v>
                </c:pt>
                <c:pt idx="242">
                  <c:v>971</c:v>
                </c:pt>
                <c:pt idx="243">
                  <c:v>978</c:v>
                </c:pt>
                <c:pt idx="244">
                  <c:v>969</c:v>
                </c:pt>
                <c:pt idx="245">
                  <c:v>965</c:v>
                </c:pt>
                <c:pt idx="246">
                  <c:v>965</c:v>
                </c:pt>
                <c:pt idx="247">
                  <c:v>961</c:v>
                </c:pt>
                <c:pt idx="248">
                  <c:v>974</c:v>
                </c:pt>
                <c:pt idx="249">
                  <c:v>965</c:v>
                </c:pt>
                <c:pt idx="250">
                  <c:v>964</c:v>
                </c:pt>
                <c:pt idx="251">
                  <c:v>971</c:v>
                </c:pt>
                <c:pt idx="252">
                  <c:v>965</c:v>
                </c:pt>
                <c:pt idx="253">
                  <c:v>962</c:v>
                </c:pt>
                <c:pt idx="254">
                  <c:v>971</c:v>
                </c:pt>
                <c:pt idx="255">
                  <c:v>974</c:v>
                </c:pt>
                <c:pt idx="256">
                  <c:v>986</c:v>
                </c:pt>
                <c:pt idx="257">
                  <c:v>971</c:v>
                </c:pt>
                <c:pt idx="258">
                  <c:v>976</c:v>
                </c:pt>
                <c:pt idx="259">
                  <c:v>966</c:v>
                </c:pt>
                <c:pt idx="260">
                  <c:v>972</c:v>
                </c:pt>
                <c:pt idx="261">
                  <c:v>967</c:v>
                </c:pt>
                <c:pt idx="262">
                  <c:v>966</c:v>
                </c:pt>
                <c:pt idx="263">
                  <c:v>971</c:v>
                </c:pt>
                <c:pt idx="264">
                  <c:v>968</c:v>
                </c:pt>
                <c:pt idx="265">
                  <c:v>964</c:v>
                </c:pt>
                <c:pt idx="266">
                  <c:v>975</c:v>
                </c:pt>
                <c:pt idx="267">
                  <c:v>969</c:v>
                </c:pt>
                <c:pt idx="268">
                  <c:v>962</c:v>
                </c:pt>
                <c:pt idx="269">
                  <c:v>973</c:v>
                </c:pt>
                <c:pt idx="270">
                  <c:v>966</c:v>
                </c:pt>
                <c:pt idx="271">
                  <c:v>1005</c:v>
                </c:pt>
                <c:pt idx="272">
                  <c:v>1114</c:v>
                </c:pt>
                <c:pt idx="273">
                  <c:v>1113</c:v>
                </c:pt>
                <c:pt idx="274">
                  <c:v>951</c:v>
                </c:pt>
                <c:pt idx="275">
                  <c:v>967</c:v>
                </c:pt>
                <c:pt idx="276">
                  <c:v>967</c:v>
                </c:pt>
                <c:pt idx="277">
                  <c:v>977</c:v>
                </c:pt>
                <c:pt idx="278">
                  <c:v>983</c:v>
                </c:pt>
                <c:pt idx="279">
                  <c:v>974</c:v>
                </c:pt>
                <c:pt idx="280">
                  <c:v>969</c:v>
                </c:pt>
                <c:pt idx="281">
                  <c:v>979</c:v>
                </c:pt>
                <c:pt idx="282">
                  <c:v>977</c:v>
                </c:pt>
                <c:pt idx="283">
                  <c:v>966</c:v>
                </c:pt>
                <c:pt idx="284">
                  <c:v>971</c:v>
                </c:pt>
                <c:pt idx="285">
                  <c:v>966</c:v>
                </c:pt>
                <c:pt idx="286">
                  <c:v>985</c:v>
                </c:pt>
                <c:pt idx="287">
                  <c:v>966</c:v>
                </c:pt>
                <c:pt idx="288">
                  <c:v>978</c:v>
                </c:pt>
                <c:pt idx="289">
                  <c:v>970</c:v>
                </c:pt>
                <c:pt idx="290">
                  <c:v>974</c:v>
                </c:pt>
                <c:pt idx="291">
                  <c:v>973</c:v>
                </c:pt>
                <c:pt idx="292">
                  <c:v>974</c:v>
                </c:pt>
                <c:pt idx="293">
                  <c:v>973</c:v>
                </c:pt>
                <c:pt idx="294">
                  <c:v>983</c:v>
                </c:pt>
                <c:pt idx="295">
                  <c:v>969</c:v>
                </c:pt>
                <c:pt idx="296">
                  <c:v>976</c:v>
                </c:pt>
                <c:pt idx="297">
                  <c:v>979</c:v>
                </c:pt>
                <c:pt idx="298">
                  <c:v>973</c:v>
                </c:pt>
                <c:pt idx="299">
                  <c:v>60</c:v>
                </c:pt>
                <c:pt idx="300">
                  <c:v>9</c:v>
                </c:pt>
                <c:pt idx="301">
                  <c:v>12</c:v>
                </c:pt>
                <c:pt idx="302">
                  <c:v>4</c:v>
                </c:pt>
                <c:pt idx="303">
                  <c:v>14</c:v>
                </c:pt>
                <c:pt idx="304">
                  <c:v>6</c:v>
                </c:pt>
                <c:pt idx="305">
                  <c:v>991</c:v>
                </c:pt>
                <c:pt idx="306">
                  <c:v>945</c:v>
                </c:pt>
                <c:pt idx="307">
                  <c:v>1004</c:v>
                </c:pt>
                <c:pt idx="308">
                  <c:v>1030</c:v>
                </c:pt>
                <c:pt idx="309">
                  <c:v>1004</c:v>
                </c:pt>
                <c:pt idx="310">
                  <c:v>1021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5072"/>
        <c:axId val="105590144"/>
      </c:lineChart>
      <c:catAx>
        <c:axId val="8819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5590144"/>
        <c:crosses val="autoZero"/>
        <c:auto val="1"/>
        <c:lblAlgn val="ctr"/>
        <c:lblOffset val="100"/>
        <c:noMultiLvlLbl val="0"/>
      </c:catAx>
      <c:valAx>
        <c:axId val="10559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9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PowerTutor!$E$2:$E$3</c:f>
              <c:strCache>
                <c:ptCount val="1"/>
                <c:pt idx="0">
                  <c:v>Speaker Smartphone</c:v>
                </c:pt>
              </c:strCache>
            </c:strRef>
          </c:tx>
          <c:marker>
            <c:symbol val="none"/>
          </c:marker>
          <c:val>
            <c:numRef>
              <c:f>PowerTutor!$E$4:$E$367</c:f>
              <c:numCache>
                <c:formatCode>General</c:formatCode>
                <c:ptCount val="364"/>
                <c:pt idx="0">
                  <c:v>900</c:v>
                </c:pt>
                <c:pt idx="1">
                  <c:v>1188</c:v>
                </c:pt>
                <c:pt idx="2">
                  <c:v>1221</c:v>
                </c:pt>
                <c:pt idx="3">
                  <c:v>1207</c:v>
                </c:pt>
                <c:pt idx="4">
                  <c:v>1192</c:v>
                </c:pt>
                <c:pt idx="5">
                  <c:v>1239</c:v>
                </c:pt>
                <c:pt idx="6">
                  <c:v>1255</c:v>
                </c:pt>
                <c:pt idx="7">
                  <c:v>1242</c:v>
                </c:pt>
                <c:pt idx="8">
                  <c:v>1266</c:v>
                </c:pt>
                <c:pt idx="9">
                  <c:v>1234</c:v>
                </c:pt>
                <c:pt idx="10">
                  <c:v>1216</c:v>
                </c:pt>
                <c:pt idx="11">
                  <c:v>1089</c:v>
                </c:pt>
                <c:pt idx="12">
                  <c:v>908</c:v>
                </c:pt>
                <c:pt idx="13">
                  <c:v>971</c:v>
                </c:pt>
                <c:pt idx="14">
                  <c:v>1199</c:v>
                </c:pt>
                <c:pt idx="15">
                  <c:v>967</c:v>
                </c:pt>
                <c:pt idx="16">
                  <c:v>926</c:v>
                </c:pt>
                <c:pt idx="17">
                  <c:v>924</c:v>
                </c:pt>
                <c:pt idx="18">
                  <c:v>920</c:v>
                </c:pt>
                <c:pt idx="19">
                  <c:v>943</c:v>
                </c:pt>
                <c:pt idx="20">
                  <c:v>910</c:v>
                </c:pt>
                <c:pt idx="21">
                  <c:v>912</c:v>
                </c:pt>
                <c:pt idx="22">
                  <c:v>926</c:v>
                </c:pt>
                <c:pt idx="23">
                  <c:v>1090</c:v>
                </c:pt>
                <c:pt idx="24">
                  <c:v>968</c:v>
                </c:pt>
                <c:pt idx="25">
                  <c:v>1014</c:v>
                </c:pt>
                <c:pt idx="26">
                  <c:v>968</c:v>
                </c:pt>
                <c:pt idx="27">
                  <c:v>1099</c:v>
                </c:pt>
                <c:pt idx="28">
                  <c:v>1127</c:v>
                </c:pt>
                <c:pt idx="29">
                  <c:v>960</c:v>
                </c:pt>
                <c:pt idx="30">
                  <c:v>1017</c:v>
                </c:pt>
                <c:pt idx="31">
                  <c:v>957</c:v>
                </c:pt>
                <c:pt idx="32">
                  <c:v>910</c:v>
                </c:pt>
                <c:pt idx="33">
                  <c:v>914</c:v>
                </c:pt>
                <c:pt idx="34">
                  <c:v>1070</c:v>
                </c:pt>
                <c:pt idx="35">
                  <c:v>1472</c:v>
                </c:pt>
                <c:pt idx="36">
                  <c:v>1508</c:v>
                </c:pt>
                <c:pt idx="37">
                  <c:v>1323</c:v>
                </c:pt>
                <c:pt idx="38">
                  <c:v>1325</c:v>
                </c:pt>
                <c:pt idx="39">
                  <c:v>1359</c:v>
                </c:pt>
                <c:pt idx="40">
                  <c:v>1451</c:v>
                </c:pt>
                <c:pt idx="41">
                  <c:v>555</c:v>
                </c:pt>
                <c:pt idx="42">
                  <c:v>421</c:v>
                </c:pt>
                <c:pt idx="43">
                  <c:v>444</c:v>
                </c:pt>
                <c:pt idx="44">
                  <c:v>419</c:v>
                </c:pt>
                <c:pt idx="45">
                  <c:v>427</c:v>
                </c:pt>
                <c:pt idx="46">
                  <c:v>431</c:v>
                </c:pt>
                <c:pt idx="47">
                  <c:v>415</c:v>
                </c:pt>
                <c:pt idx="48">
                  <c:v>418</c:v>
                </c:pt>
                <c:pt idx="49">
                  <c:v>429</c:v>
                </c:pt>
                <c:pt idx="50">
                  <c:v>418</c:v>
                </c:pt>
                <c:pt idx="51">
                  <c:v>415</c:v>
                </c:pt>
                <c:pt idx="52">
                  <c:v>412</c:v>
                </c:pt>
                <c:pt idx="53">
                  <c:v>410</c:v>
                </c:pt>
                <c:pt idx="54">
                  <c:v>418</c:v>
                </c:pt>
                <c:pt idx="55">
                  <c:v>408</c:v>
                </c:pt>
                <c:pt idx="56">
                  <c:v>408</c:v>
                </c:pt>
                <c:pt idx="57">
                  <c:v>418</c:v>
                </c:pt>
                <c:pt idx="58">
                  <c:v>411</c:v>
                </c:pt>
                <c:pt idx="59">
                  <c:v>414</c:v>
                </c:pt>
                <c:pt idx="60">
                  <c:v>419</c:v>
                </c:pt>
                <c:pt idx="61">
                  <c:v>416</c:v>
                </c:pt>
                <c:pt idx="62">
                  <c:v>423</c:v>
                </c:pt>
                <c:pt idx="63">
                  <c:v>408</c:v>
                </c:pt>
                <c:pt idx="64">
                  <c:v>417</c:v>
                </c:pt>
                <c:pt idx="65">
                  <c:v>419</c:v>
                </c:pt>
                <c:pt idx="66">
                  <c:v>421</c:v>
                </c:pt>
                <c:pt idx="67">
                  <c:v>433</c:v>
                </c:pt>
                <c:pt idx="68">
                  <c:v>419</c:v>
                </c:pt>
                <c:pt idx="69">
                  <c:v>421</c:v>
                </c:pt>
                <c:pt idx="70">
                  <c:v>416</c:v>
                </c:pt>
                <c:pt idx="71">
                  <c:v>450</c:v>
                </c:pt>
                <c:pt idx="72">
                  <c:v>429</c:v>
                </c:pt>
                <c:pt idx="73">
                  <c:v>423</c:v>
                </c:pt>
                <c:pt idx="74">
                  <c:v>421</c:v>
                </c:pt>
                <c:pt idx="75">
                  <c:v>410</c:v>
                </c:pt>
                <c:pt idx="76">
                  <c:v>419</c:v>
                </c:pt>
                <c:pt idx="77">
                  <c:v>414</c:v>
                </c:pt>
                <c:pt idx="78">
                  <c:v>415</c:v>
                </c:pt>
                <c:pt idx="79">
                  <c:v>410</c:v>
                </c:pt>
                <c:pt idx="80">
                  <c:v>421</c:v>
                </c:pt>
                <c:pt idx="81">
                  <c:v>406</c:v>
                </c:pt>
                <c:pt idx="82">
                  <c:v>406</c:v>
                </c:pt>
                <c:pt idx="83">
                  <c:v>412</c:v>
                </c:pt>
                <c:pt idx="84">
                  <c:v>421</c:v>
                </c:pt>
                <c:pt idx="85">
                  <c:v>412</c:v>
                </c:pt>
                <c:pt idx="86">
                  <c:v>413</c:v>
                </c:pt>
                <c:pt idx="87">
                  <c:v>416</c:v>
                </c:pt>
                <c:pt idx="88">
                  <c:v>412</c:v>
                </c:pt>
                <c:pt idx="89">
                  <c:v>414</c:v>
                </c:pt>
                <c:pt idx="90">
                  <c:v>412</c:v>
                </c:pt>
                <c:pt idx="91">
                  <c:v>424</c:v>
                </c:pt>
                <c:pt idx="92">
                  <c:v>418</c:v>
                </c:pt>
                <c:pt idx="93">
                  <c:v>422</c:v>
                </c:pt>
                <c:pt idx="94">
                  <c:v>417</c:v>
                </c:pt>
                <c:pt idx="95">
                  <c:v>417</c:v>
                </c:pt>
                <c:pt idx="96">
                  <c:v>419</c:v>
                </c:pt>
                <c:pt idx="97">
                  <c:v>421</c:v>
                </c:pt>
                <c:pt idx="98">
                  <c:v>416</c:v>
                </c:pt>
                <c:pt idx="99">
                  <c:v>425</c:v>
                </c:pt>
                <c:pt idx="100">
                  <c:v>421</c:v>
                </c:pt>
                <c:pt idx="101">
                  <c:v>412</c:v>
                </c:pt>
                <c:pt idx="102">
                  <c:v>421</c:v>
                </c:pt>
                <c:pt idx="103">
                  <c:v>415</c:v>
                </c:pt>
                <c:pt idx="104">
                  <c:v>417</c:v>
                </c:pt>
                <c:pt idx="105">
                  <c:v>423</c:v>
                </c:pt>
                <c:pt idx="106">
                  <c:v>421</c:v>
                </c:pt>
                <c:pt idx="107">
                  <c:v>425</c:v>
                </c:pt>
                <c:pt idx="108">
                  <c:v>423</c:v>
                </c:pt>
                <c:pt idx="109">
                  <c:v>420</c:v>
                </c:pt>
                <c:pt idx="110">
                  <c:v>406</c:v>
                </c:pt>
                <c:pt idx="111">
                  <c:v>418</c:v>
                </c:pt>
                <c:pt idx="112">
                  <c:v>423</c:v>
                </c:pt>
                <c:pt idx="113">
                  <c:v>408</c:v>
                </c:pt>
                <c:pt idx="114">
                  <c:v>410</c:v>
                </c:pt>
                <c:pt idx="115">
                  <c:v>412</c:v>
                </c:pt>
                <c:pt idx="116">
                  <c:v>412</c:v>
                </c:pt>
                <c:pt idx="117">
                  <c:v>429</c:v>
                </c:pt>
                <c:pt idx="118">
                  <c:v>419</c:v>
                </c:pt>
                <c:pt idx="119">
                  <c:v>414</c:v>
                </c:pt>
                <c:pt idx="120">
                  <c:v>412</c:v>
                </c:pt>
                <c:pt idx="121">
                  <c:v>411</c:v>
                </c:pt>
                <c:pt idx="122">
                  <c:v>418</c:v>
                </c:pt>
                <c:pt idx="123">
                  <c:v>419</c:v>
                </c:pt>
                <c:pt idx="124">
                  <c:v>427</c:v>
                </c:pt>
                <c:pt idx="125">
                  <c:v>421</c:v>
                </c:pt>
                <c:pt idx="126">
                  <c:v>425</c:v>
                </c:pt>
                <c:pt idx="127">
                  <c:v>419</c:v>
                </c:pt>
                <c:pt idx="128">
                  <c:v>427</c:v>
                </c:pt>
                <c:pt idx="129">
                  <c:v>421</c:v>
                </c:pt>
                <c:pt idx="130">
                  <c:v>418</c:v>
                </c:pt>
                <c:pt idx="131">
                  <c:v>423</c:v>
                </c:pt>
                <c:pt idx="132">
                  <c:v>423</c:v>
                </c:pt>
                <c:pt idx="133">
                  <c:v>421</c:v>
                </c:pt>
                <c:pt idx="134">
                  <c:v>423</c:v>
                </c:pt>
                <c:pt idx="135">
                  <c:v>416</c:v>
                </c:pt>
                <c:pt idx="136">
                  <c:v>431</c:v>
                </c:pt>
                <c:pt idx="137">
                  <c:v>412</c:v>
                </c:pt>
                <c:pt idx="138">
                  <c:v>421</c:v>
                </c:pt>
                <c:pt idx="139">
                  <c:v>415</c:v>
                </c:pt>
                <c:pt idx="140">
                  <c:v>425</c:v>
                </c:pt>
                <c:pt idx="141">
                  <c:v>418</c:v>
                </c:pt>
                <c:pt idx="142">
                  <c:v>417</c:v>
                </c:pt>
                <c:pt idx="143">
                  <c:v>427</c:v>
                </c:pt>
                <c:pt idx="144">
                  <c:v>419</c:v>
                </c:pt>
                <c:pt idx="145">
                  <c:v>414</c:v>
                </c:pt>
                <c:pt idx="146">
                  <c:v>415</c:v>
                </c:pt>
                <c:pt idx="147">
                  <c:v>410</c:v>
                </c:pt>
                <c:pt idx="148">
                  <c:v>412</c:v>
                </c:pt>
                <c:pt idx="149">
                  <c:v>427</c:v>
                </c:pt>
                <c:pt idx="150">
                  <c:v>415</c:v>
                </c:pt>
                <c:pt idx="151">
                  <c:v>423</c:v>
                </c:pt>
                <c:pt idx="152">
                  <c:v>419</c:v>
                </c:pt>
                <c:pt idx="153">
                  <c:v>423</c:v>
                </c:pt>
                <c:pt idx="154">
                  <c:v>417</c:v>
                </c:pt>
                <c:pt idx="155">
                  <c:v>418</c:v>
                </c:pt>
                <c:pt idx="156">
                  <c:v>410</c:v>
                </c:pt>
                <c:pt idx="157">
                  <c:v>425</c:v>
                </c:pt>
                <c:pt idx="158">
                  <c:v>414</c:v>
                </c:pt>
                <c:pt idx="159">
                  <c:v>415</c:v>
                </c:pt>
                <c:pt idx="160">
                  <c:v>414</c:v>
                </c:pt>
                <c:pt idx="161">
                  <c:v>427</c:v>
                </c:pt>
                <c:pt idx="162">
                  <c:v>414</c:v>
                </c:pt>
                <c:pt idx="163">
                  <c:v>425</c:v>
                </c:pt>
                <c:pt idx="164">
                  <c:v>421</c:v>
                </c:pt>
                <c:pt idx="165">
                  <c:v>404</c:v>
                </c:pt>
                <c:pt idx="166">
                  <c:v>417</c:v>
                </c:pt>
                <c:pt idx="167">
                  <c:v>418</c:v>
                </c:pt>
                <c:pt idx="168">
                  <c:v>429</c:v>
                </c:pt>
                <c:pt idx="169">
                  <c:v>415</c:v>
                </c:pt>
                <c:pt idx="170">
                  <c:v>421</c:v>
                </c:pt>
                <c:pt idx="171">
                  <c:v>415</c:v>
                </c:pt>
                <c:pt idx="172">
                  <c:v>412</c:v>
                </c:pt>
                <c:pt idx="173">
                  <c:v>419</c:v>
                </c:pt>
                <c:pt idx="174">
                  <c:v>415</c:v>
                </c:pt>
                <c:pt idx="175">
                  <c:v>427</c:v>
                </c:pt>
                <c:pt idx="176">
                  <c:v>408</c:v>
                </c:pt>
                <c:pt idx="177">
                  <c:v>417</c:v>
                </c:pt>
                <c:pt idx="178">
                  <c:v>414</c:v>
                </c:pt>
                <c:pt idx="179">
                  <c:v>410</c:v>
                </c:pt>
                <c:pt idx="180">
                  <c:v>423</c:v>
                </c:pt>
                <c:pt idx="181">
                  <c:v>431</c:v>
                </c:pt>
                <c:pt idx="182">
                  <c:v>417</c:v>
                </c:pt>
                <c:pt idx="183">
                  <c:v>412</c:v>
                </c:pt>
                <c:pt idx="184">
                  <c:v>406</c:v>
                </c:pt>
                <c:pt idx="185">
                  <c:v>416</c:v>
                </c:pt>
                <c:pt idx="186">
                  <c:v>419</c:v>
                </c:pt>
                <c:pt idx="187">
                  <c:v>416</c:v>
                </c:pt>
                <c:pt idx="188">
                  <c:v>416</c:v>
                </c:pt>
                <c:pt idx="189">
                  <c:v>415</c:v>
                </c:pt>
                <c:pt idx="190">
                  <c:v>410</c:v>
                </c:pt>
                <c:pt idx="191">
                  <c:v>410</c:v>
                </c:pt>
                <c:pt idx="192">
                  <c:v>417</c:v>
                </c:pt>
                <c:pt idx="193">
                  <c:v>417</c:v>
                </c:pt>
                <c:pt idx="194">
                  <c:v>423</c:v>
                </c:pt>
                <c:pt idx="195">
                  <c:v>410</c:v>
                </c:pt>
                <c:pt idx="196">
                  <c:v>417</c:v>
                </c:pt>
                <c:pt idx="197">
                  <c:v>441</c:v>
                </c:pt>
                <c:pt idx="198">
                  <c:v>412</c:v>
                </c:pt>
                <c:pt idx="199">
                  <c:v>420</c:v>
                </c:pt>
                <c:pt idx="200">
                  <c:v>415</c:v>
                </c:pt>
                <c:pt idx="201">
                  <c:v>410</c:v>
                </c:pt>
                <c:pt idx="202">
                  <c:v>423</c:v>
                </c:pt>
                <c:pt idx="203">
                  <c:v>420</c:v>
                </c:pt>
                <c:pt idx="204">
                  <c:v>423</c:v>
                </c:pt>
                <c:pt idx="205">
                  <c:v>406</c:v>
                </c:pt>
                <c:pt idx="206">
                  <c:v>423</c:v>
                </c:pt>
                <c:pt idx="207">
                  <c:v>412</c:v>
                </c:pt>
                <c:pt idx="208">
                  <c:v>415</c:v>
                </c:pt>
                <c:pt idx="209">
                  <c:v>432</c:v>
                </c:pt>
                <c:pt idx="210">
                  <c:v>415</c:v>
                </c:pt>
                <c:pt idx="211">
                  <c:v>415</c:v>
                </c:pt>
                <c:pt idx="212">
                  <c:v>408</c:v>
                </c:pt>
                <c:pt idx="213">
                  <c:v>408</c:v>
                </c:pt>
                <c:pt idx="214">
                  <c:v>423</c:v>
                </c:pt>
                <c:pt idx="215">
                  <c:v>420</c:v>
                </c:pt>
                <c:pt idx="216">
                  <c:v>412</c:v>
                </c:pt>
                <c:pt idx="217">
                  <c:v>413</c:v>
                </c:pt>
                <c:pt idx="218">
                  <c:v>414</c:v>
                </c:pt>
                <c:pt idx="219">
                  <c:v>408</c:v>
                </c:pt>
                <c:pt idx="220">
                  <c:v>410</c:v>
                </c:pt>
                <c:pt idx="221">
                  <c:v>412</c:v>
                </c:pt>
                <c:pt idx="222">
                  <c:v>402</c:v>
                </c:pt>
                <c:pt idx="223">
                  <c:v>410</c:v>
                </c:pt>
                <c:pt idx="224">
                  <c:v>412</c:v>
                </c:pt>
                <c:pt idx="225">
                  <c:v>417</c:v>
                </c:pt>
                <c:pt idx="226">
                  <c:v>425</c:v>
                </c:pt>
                <c:pt idx="227">
                  <c:v>427</c:v>
                </c:pt>
                <c:pt idx="228">
                  <c:v>400</c:v>
                </c:pt>
                <c:pt idx="229">
                  <c:v>422</c:v>
                </c:pt>
                <c:pt idx="230">
                  <c:v>411</c:v>
                </c:pt>
                <c:pt idx="231">
                  <c:v>419</c:v>
                </c:pt>
                <c:pt idx="232">
                  <c:v>421</c:v>
                </c:pt>
                <c:pt idx="233">
                  <c:v>427</c:v>
                </c:pt>
                <c:pt idx="234">
                  <c:v>412</c:v>
                </c:pt>
                <c:pt idx="235">
                  <c:v>423</c:v>
                </c:pt>
                <c:pt idx="236">
                  <c:v>422</c:v>
                </c:pt>
                <c:pt idx="237">
                  <c:v>421</c:v>
                </c:pt>
                <c:pt idx="238">
                  <c:v>423</c:v>
                </c:pt>
                <c:pt idx="239">
                  <c:v>416</c:v>
                </c:pt>
                <c:pt idx="240">
                  <c:v>410</c:v>
                </c:pt>
                <c:pt idx="241">
                  <c:v>425</c:v>
                </c:pt>
                <c:pt idx="242">
                  <c:v>415</c:v>
                </c:pt>
                <c:pt idx="243">
                  <c:v>416</c:v>
                </c:pt>
                <c:pt idx="244">
                  <c:v>404</c:v>
                </c:pt>
                <c:pt idx="245">
                  <c:v>423</c:v>
                </c:pt>
                <c:pt idx="246">
                  <c:v>423</c:v>
                </c:pt>
                <c:pt idx="247">
                  <c:v>421</c:v>
                </c:pt>
                <c:pt idx="248">
                  <c:v>422</c:v>
                </c:pt>
                <c:pt idx="249">
                  <c:v>406</c:v>
                </c:pt>
                <c:pt idx="250">
                  <c:v>417</c:v>
                </c:pt>
                <c:pt idx="251">
                  <c:v>416</c:v>
                </c:pt>
                <c:pt idx="252">
                  <c:v>425</c:v>
                </c:pt>
                <c:pt idx="253">
                  <c:v>425</c:v>
                </c:pt>
                <c:pt idx="254">
                  <c:v>412</c:v>
                </c:pt>
                <c:pt idx="255">
                  <c:v>409</c:v>
                </c:pt>
                <c:pt idx="256">
                  <c:v>420</c:v>
                </c:pt>
                <c:pt idx="257">
                  <c:v>425</c:v>
                </c:pt>
                <c:pt idx="258">
                  <c:v>421</c:v>
                </c:pt>
                <c:pt idx="259">
                  <c:v>413</c:v>
                </c:pt>
                <c:pt idx="260">
                  <c:v>414</c:v>
                </c:pt>
                <c:pt idx="261">
                  <c:v>412</c:v>
                </c:pt>
                <c:pt idx="262">
                  <c:v>416</c:v>
                </c:pt>
                <c:pt idx="263">
                  <c:v>408</c:v>
                </c:pt>
                <c:pt idx="264">
                  <c:v>412</c:v>
                </c:pt>
                <c:pt idx="265">
                  <c:v>402</c:v>
                </c:pt>
                <c:pt idx="266">
                  <c:v>418</c:v>
                </c:pt>
                <c:pt idx="267">
                  <c:v>421</c:v>
                </c:pt>
                <c:pt idx="268">
                  <c:v>412</c:v>
                </c:pt>
                <c:pt idx="269">
                  <c:v>412</c:v>
                </c:pt>
                <c:pt idx="270">
                  <c:v>412</c:v>
                </c:pt>
                <c:pt idx="271">
                  <c:v>414</c:v>
                </c:pt>
                <c:pt idx="272">
                  <c:v>423</c:v>
                </c:pt>
                <c:pt idx="273">
                  <c:v>412</c:v>
                </c:pt>
                <c:pt idx="274">
                  <c:v>406</c:v>
                </c:pt>
                <c:pt idx="275">
                  <c:v>417</c:v>
                </c:pt>
                <c:pt idx="276">
                  <c:v>410</c:v>
                </c:pt>
                <c:pt idx="277">
                  <c:v>410</c:v>
                </c:pt>
                <c:pt idx="278">
                  <c:v>421</c:v>
                </c:pt>
                <c:pt idx="279">
                  <c:v>417</c:v>
                </c:pt>
                <c:pt idx="280">
                  <c:v>410</c:v>
                </c:pt>
                <c:pt idx="281">
                  <c:v>421</c:v>
                </c:pt>
                <c:pt idx="282">
                  <c:v>408</c:v>
                </c:pt>
                <c:pt idx="283">
                  <c:v>423</c:v>
                </c:pt>
                <c:pt idx="284">
                  <c:v>415</c:v>
                </c:pt>
                <c:pt idx="285">
                  <c:v>421</c:v>
                </c:pt>
                <c:pt idx="286">
                  <c:v>427</c:v>
                </c:pt>
                <c:pt idx="287">
                  <c:v>421</c:v>
                </c:pt>
                <c:pt idx="288">
                  <c:v>419</c:v>
                </c:pt>
                <c:pt idx="289">
                  <c:v>412</c:v>
                </c:pt>
                <c:pt idx="290">
                  <c:v>419</c:v>
                </c:pt>
                <c:pt idx="291">
                  <c:v>412</c:v>
                </c:pt>
                <c:pt idx="292">
                  <c:v>429</c:v>
                </c:pt>
                <c:pt idx="293">
                  <c:v>413</c:v>
                </c:pt>
                <c:pt idx="294">
                  <c:v>410</c:v>
                </c:pt>
                <c:pt idx="295">
                  <c:v>410</c:v>
                </c:pt>
                <c:pt idx="296">
                  <c:v>410</c:v>
                </c:pt>
                <c:pt idx="297">
                  <c:v>418</c:v>
                </c:pt>
                <c:pt idx="298">
                  <c:v>429</c:v>
                </c:pt>
                <c:pt idx="299">
                  <c:v>423</c:v>
                </c:pt>
                <c:pt idx="300">
                  <c:v>408</c:v>
                </c:pt>
                <c:pt idx="301">
                  <c:v>421</c:v>
                </c:pt>
                <c:pt idx="302">
                  <c:v>408</c:v>
                </c:pt>
                <c:pt idx="303">
                  <c:v>416</c:v>
                </c:pt>
                <c:pt idx="304">
                  <c:v>423</c:v>
                </c:pt>
                <c:pt idx="305">
                  <c:v>437</c:v>
                </c:pt>
                <c:pt idx="306">
                  <c:v>423</c:v>
                </c:pt>
                <c:pt idx="307">
                  <c:v>420</c:v>
                </c:pt>
                <c:pt idx="308">
                  <c:v>412</c:v>
                </c:pt>
                <c:pt idx="309">
                  <c:v>423</c:v>
                </c:pt>
                <c:pt idx="310">
                  <c:v>413</c:v>
                </c:pt>
                <c:pt idx="311">
                  <c:v>423</c:v>
                </c:pt>
                <c:pt idx="312">
                  <c:v>414</c:v>
                </c:pt>
                <c:pt idx="313">
                  <c:v>406</c:v>
                </c:pt>
                <c:pt idx="314">
                  <c:v>429</c:v>
                </c:pt>
                <c:pt idx="315">
                  <c:v>414</c:v>
                </c:pt>
                <c:pt idx="316">
                  <c:v>427</c:v>
                </c:pt>
                <c:pt idx="317">
                  <c:v>419</c:v>
                </c:pt>
                <c:pt idx="318">
                  <c:v>423</c:v>
                </c:pt>
                <c:pt idx="319">
                  <c:v>417</c:v>
                </c:pt>
                <c:pt idx="320">
                  <c:v>418</c:v>
                </c:pt>
                <c:pt idx="321">
                  <c:v>416</c:v>
                </c:pt>
                <c:pt idx="322">
                  <c:v>408</c:v>
                </c:pt>
                <c:pt idx="323">
                  <c:v>413</c:v>
                </c:pt>
                <c:pt idx="324">
                  <c:v>421</c:v>
                </c:pt>
                <c:pt idx="325">
                  <c:v>411</c:v>
                </c:pt>
                <c:pt idx="326">
                  <c:v>412</c:v>
                </c:pt>
                <c:pt idx="327">
                  <c:v>412</c:v>
                </c:pt>
                <c:pt idx="328">
                  <c:v>418</c:v>
                </c:pt>
                <c:pt idx="329">
                  <c:v>423</c:v>
                </c:pt>
                <c:pt idx="330">
                  <c:v>431</c:v>
                </c:pt>
                <c:pt idx="331">
                  <c:v>418</c:v>
                </c:pt>
                <c:pt idx="332">
                  <c:v>416</c:v>
                </c:pt>
                <c:pt idx="333">
                  <c:v>410</c:v>
                </c:pt>
                <c:pt idx="334">
                  <c:v>396</c:v>
                </c:pt>
                <c:pt idx="335">
                  <c:v>20</c:v>
                </c:pt>
                <c:pt idx="336">
                  <c:v>26</c:v>
                </c:pt>
                <c:pt idx="337">
                  <c:v>14</c:v>
                </c:pt>
                <c:pt idx="338">
                  <c:v>22</c:v>
                </c:pt>
                <c:pt idx="339">
                  <c:v>1038</c:v>
                </c:pt>
                <c:pt idx="340">
                  <c:v>1065</c:v>
                </c:pt>
                <c:pt idx="341">
                  <c:v>947</c:v>
                </c:pt>
                <c:pt idx="342">
                  <c:v>1038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PowerTutor!$F$2:$F$3</c:f>
              <c:strCache>
                <c:ptCount val="1"/>
                <c:pt idx="0">
                  <c:v>Speaker Smart watch</c:v>
                </c:pt>
              </c:strCache>
            </c:strRef>
          </c:tx>
          <c:marker>
            <c:symbol val="none"/>
          </c:marker>
          <c:val>
            <c:numRef>
              <c:f>PowerTutor!$F$4:$F$367</c:f>
              <c:numCache>
                <c:formatCode>General</c:formatCode>
                <c:ptCount val="364"/>
                <c:pt idx="0">
                  <c:v>900</c:v>
                </c:pt>
                <c:pt idx="1">
                  <c:v>1160</c:v>
                </c:pt>
                <c:pt idx="2">
                  <c:v>1188</c:v>
                </c:pt>
                <c:pt idx="3">
                  <c:v>1213</c:v>
                </c:pt>
                <c:pt idx="4">
                  <c:v>1203</c:v>
                </c:pt>
                <c:pt idx="5">
                  <c:v>1208</c:v>
                </c:pt>
                <c:pt idx="6">
                  <c:v>1197</c:v>
                </c:pt>
                <c:pt idx="7">
                  <c:v>1170</c:v>
                </c:pt>
                <c:pt idx="8">
                  <c:v>1079</c:v>
                </c:pt>
                <c:pt idx="9">
                  <c:v>1093</c:v>
                </c:pt>
                <c:pt idx="10">
                  <c:v>1082</c:v>
                </c:pt>
                <c:pt idx="11">
                  <c:v>943</c:v>
                </c:pt>
                <c:pt idx="12">
                  <c:v>913</c:v>
                </c:pt>
                <c:pt idx="13">
                  <c:v>1076</c:v>
                </c:pt>
                <c:pt idx="14">
                  <c:v>1159</c:v>
                </c:pt>
                <c:pt idx="15">
                  <c:v>1195</c:v>
                </c:pt>
                <c:pt idx="16">
                  <c:v>913</c:v>
                </c:pt>
                <c:pt idx="17">
                  <c:v>904</c:v>
                </c:pt>
                <c:pt idx="18">
                  <c:v>900</c:v>
                </c:pt>
                <c:pt idx="19">
                  <c:v>915</c:v>
                </c:pt>
                <c:pt idx="20">
                  <c:v>937</c:v>
                </c:pt>
                <c:pt idx="21">
                  <c:v>994</c:v>
                </c:pt>
                <c:pt idx="22">
                  <c:v>1029</c:v>
                </c:pt>
                <c:pt idx="23">
                  <c:v>989</c:v>
                </c:pt>
                <c:pt idx="24">
                  <c:v>1040</c:v>
                </c:pt>
                <c:pt idx="25">
                  <c:v>1032</c:v>
                </c:pt>
                <c:pt idx="26">
                  <c:v>1012</c:v>
                </c:pt>
                <c:pt idx="27">
                  <c:v>971</c:v>
                </c:pt>
                <c:pt idx="28">
                  <c:v>1061</c:v>
                </c:pt>
                <c:pt idx="29">
                  <c:v>1031</c:v>
                </c:pt>
                <c:pt idx="30">
                  <c:v>1069</c:v>
                </c:pt>
                <c:pt idx="31">
                  <c:v>1427</c:v>
                </c:pt>
                <c:pt idx="32">
                  <c:v>1308</c:v>
                </c:pt>
                <c:pt idx="33">
                  <c:v>1386</c:v>
                </c:pt>
                <c:pt idx="34">
                  <c:v>431</c:v>
                </c:pt>
                <c:pt idx="35">
                  <c:v>399</c:v>
                </c:pt>
                <c:pt idx="36">
                  <c:v>392</c:v>
                </c:pt>
                <c:pt idx="37">
                  <c:v>390</c:v>
                </c:pt>
                <c:pt idx="38">
                  <c:v>403</c:v>
                </c:pt>
                <c:pt idx="39">
                  <c:v>401</c:v>
                </c:pt>
                <c:pt idx="40">
                  <c:v>397</c:v>
                </c:pt>
                <c:pt idx="41">
                  <c:v>392</c:v>
                </c:pt>
                <c:pt idx="42">
                  <c:v>399</c:v>
                </c:pt>
                <c:pt idx="43">
                  <c:v>392</c:v>
                </c:pt>
                <c:pt idx="44">
                  <c:v>399</c:v>
                </c:pt>
                <c:pt idx="45">
                  <c:v>399</c:v>
                </c:pt>
                <c:pt idx="46">
                  <c:v>401</c:v>
                </c:pt>
                <c:pt idx="47">
                  <c:v>394</c:v>
                </c:pt>
                <c:pt idx="48">
                  <c:v>394</c:v>
                </c:pt>
                <c:pt idx="49">
                  <c:v>388</c:v>
                </c:pt>
                <c:pt idx="50">
                  <c:v>390</c:v>
                </c:pt>
                <c:pt idx="51">
                  <c:v>399</c:v>
                </c:pt>
                <c:pt idx="52">
                  <c:v>397</c:v>
                </c:pt>
                <c:pt idx="53">
                  <c:v>397</c:v>
                </c:pt>
                <c:pt idx="54">
                  <c:v>392</c:v>
                </c:pt>
                <c:pt idx="55">
                  <c:v>390</c:v>
                </c:pt>
                <c:pt idx="56">
                  <c:v>395</c:v>
                </c:pt>
                <c:pt idx="57">
                  <c:v>392</c:v>
                </c:pt>
                <c:pt idx="58">
                  <c:v>401</c:v>
                </c:pt>
                <c:pt idx="59">
                  <c:v>395</c:v>
                </c:pt>
                <c:pt idx="60">
                  <c:v>394</c:v>
                </c:pt>
                <c:pt idx="61">
                  <c:v>397</c:v>
                </c:pt>
                <c:pt idx="62">
                  <c:v>403</c:v>
                </c:pt>
                <c:pt idx="63">
                  <c:v>397</c:v>
                </c:pt>
                <c:pt idx="64">
                  <c:v>401</c:v>
                </c:pt>
                <c:pt idx="65">
                  <c:v>396</c:v>
                </c:pt>
                <c:pt idx="66">
                  <c:v>397</c:v>
                </c:pt>
                <c:pt idx="67">
                  <c:v>397</c:v>
                </c:pt>
                <c:pt idx="68">
                  <c:v>394</c:v>
                </c:pt>
                <c:pt idx="69">
                  <c:v>392</c:v>
                </c:pt>
                <c:pt idx="70">
                  <c:v>390</c:v>
                </c:pt>
                <c:pt idx="71">
                  <c:v>397</c:v>
                </c:pt>
                <c:pt idx="72">
                  <c:v>399</c:v>
                </c:pt>
                <c:pt idx="73">
                  <c:v>396</c:v>
                </c:pt>
                <c:pt idx="74">
                  <c:v>395</c:v>
                </c:pt>
                <c:pt idx="75">
                  <c:v>394</c:v>
                </c:pt>
                <c:pt idx="76">
                  <c:v>394</c:v>
                </c:pt>
                <c:pt idx="77">
                  <c:v>392</c:v>
                </c:pt>
                <c:pt idx="78">
                  <c:v>392</c:v>
                </c:pt>
                <c:pt idx="79">
                  <c:v>397</c:v>
                </c:pt>
                <c:pt idx="80">
                  <c:v>392</c:v>
                </c:pt>
                <c:pt idx="81">
                  <c:v>399</c:v>
                </c:pt>
                <c:pt idx="82">
                  <c:v>396</c:v>
                </c:pt>
                <c:pt idx="83">
                  <c:v>394</c:v>
                </c:pt>
                <c:pt idx="84">
                  <c:v>399</c:v>
                </c:pt>
                <c:pt idx="85">
                  <c:v>396</c:v>
                </c:pt>
                <c:pt idx="86">
                  <c:v>390</c:v>
                </c:pt>
                <c:pt idx="87">
                  <c:v>399</c:v>
                </c:pt>
                <c:pt idx="88">
                  <c:v>397</c:v>
                </c:pt>
                <c:pt idx="89">
                  <c:v>394</c:v>
                </c:pt>
                <c:pt idx="90">
                  <c:v>397</c:v>
                </c:pt>
                <c:pt idx="91">
                  <c:v>396</c:v>
                </c:pt>
                <c:pt idx="92">
                  <c:v>392</c:v>
                </c:pt>
                <c:pt idx="93">
                  <c:v>392</c:v>
                </c:pt>
                <c:pt idx="94">
                  <c:v>399</c:v>
                </c:pt>
                <c:pt idx="95">
                  <c:v>392</c:v>
                </c:pt>
                <c:pt idx="96">
                  <c:v>392</c:v>
                </c:pt>
                <c:pt idx="97">
                  <c:v>397</c:v>
                </c:pt>
                <c:pt idx="98">
                  <c:v>392</c:v>
                </c:pt>
                <c:pt idx="99">
                  <c:v>401</c:v>
                </c:pt>
                <c:pt idx="100">
                  <c:v>401</c:v>
                </c:pt>
                <c:pt idx="101">
                  <c:v>390</c:v>
                </c:pt>
                <c:pt idx="102">
                  <c:v>392</c:v>
                </c:pt>
                <c:pt idx="103">
                  <c:v>397</c:v>
                </c:pt>
                <c:pt idx="104">
                  <c:v>392</c:v>
                </c:pt>
                <c:pt idx="105">
                  <c:v>396</c:v>
                </c:pt>
                <c:pt idx="106">
                  <c:v>397</c:v>
                </c:pt>
                <c:pt idx="107">
                  <c:v>394</c:v>
                </c:pt>
                <c:pt idx="108">
                  <c:v>392</c:v>
                </c:pt>
                <c:pt idx="109">
                  <c:v>397</c:v>
                </c:pt>
                <c:pt idx="110">
                  <c:v>392</c:v>
                </c:pt>
                <c:pt idx="111">
                  <c:v>392</c:v>
                </c:pt>
                <c:pt idx="112">
                  <c:v>394</c:v>
                </c:pt>
                <c:pt idx="113">
                  <c:v>399</c:v>
                </c:pt>
                <c:pt idx="114">
                  <c:v>392</c:v>
                </c:pt>
                <c:pt idx="115">
                  <c:v>399</c:v>
                </c:pt>
                <c:pt idx="116">
                  <c:v>392</c:v>
                </c:pt>
                <c:pt idx="117">
                  <c:v>399</c:v>
                </c:pt>
                <c:pt idx="118">
                  <c:v>392</c:v>
                </c:pt>
                <c:pt idx="119">
                  <c:v>395</c:v>
                </c:pt>
                <c:pt idx="120">
                  <c:v>394</c:v>
                </c:pt>
                <c:pt idx="121">
                  <c:v>396</c:v>
                </c:pt>
                <c:pt idx="122">
                  <c:v>419</c:v>
                </c:pt>
                <c:pt idx="123">
                  <c:v>396</c:v>
                </c:pt>
                <c:pt idx="124">
                  <c:v>396</c:v>
                </c:pt>
                <c:pt idx="125">
                  <c:v>394</c:v>
                </c:pt>
                <c:pt idx="126">
                  <c:v>403</c:v>
                </c:pt>
                <c:pt idx="127">
                  <c:v>397</c:v>
                </c:pt>
                <c:pt idx="128">
                  <c:v>397</c:v>
                </c:pt>
                <c:pt idx="129">
                  <c:v>399</c:v>
                </c:pt>
                <c:pt idx="130">
                  <c:v>396</c:v>
                </c:pt>
                <c:pt idx="131">
                  <c:v>386</c:v>
                </c:pt>
                <c:pt idx="132">
                  <c:v>397</c:v>
                </c:pt>
                <c:pt idx="133">
                  <c:v>392</c:v>
                </c:pt>
                <c:pt idx="134">
                  <c:v>390</c:v>
                </c:pt>
                <c:pt idx="135">
                  <c:v>399</c:v>
                </c:pt>
                <c:pt idx="136">
                  <c:v>394</c:v>
                </c:pt>
                <c:pt idx="137">
                  <c:v>392</c:v>
                </c:pt>
                <c:pt idx="138">
                  <c:v>394</c:v>
                </c:pt>
                <c:pt idx="139">
                  <c:v>399</c:v>
                </c:pt>
                <c:pt idx="140">
                  <c:v>392</c:v>
                </c:pt>
                <c:pt idx="141">
                  <c:v>399</c:v>
                </c:pt>
                <c:pt idx="142">
                  <c:v>396</c:v>
                </c:pt>
                <c:pt idx="143">
                  <c:v>394</c:v>
                </c:pt>
                <c:pt idx="144">
                  <c:v>397</c:v>
                </c:pt>
                <c:pt idx="145">
                  <c:v>401</c:v>
                </c:pt>
                <c:pt idx="146">
                  <c:v>399</c:v>
                </c:pt>
                <c:pt idx="147">
                  <c:v>397</c:v>
                </c:pt>
                <c:pt idx="148">
                  <c:v>390</c:v>
                </c:pt>
                <c:pt idx="149">
                  <c:v>403</c:v>
                </c:pt>
                <c:pt idx="150">
                  <c:v>397</c:v>
                </c:pt>
                <c:pt idx="151">
                  <c:v>394</c:v>
                </c:pt>
                <c:pt idx="152">
                  <c:v>394</c:v>
                </c:pt>
                <c:pt idx="153">
                  <c:v>394</c:v>
                </c:pt>
                <c:pt idx="154">
                  <c:v>397</c:v>
                </c:pt>
                <c:pt idx="155">
                  <c:v>394</c:v>
                </c:pt>
                <c:pt idx="156">
                  <c:v>399</c:v>
                </c:pt>
                <c:pt idx="157">
                  <c:v>394</c:v>
                </c:pt>
                <c:pt idx="158">
                  <c:v>397</c:v>
                </c:pt>
                <c:pt idx="159">
                  <c:v>394</c:v>
                </c:pt>
                <c:pt idx="160">
                  <c:v>394</c:v>
                </c:pt>
                <c:pt idx="161">
                  <c:v>396</c:v>
                </c:pt>
                <c:pt idx="162">
                  <c:v>401</c:v>
                </c:pt>
                <c:pt idx="163">
                  <c:v>394</c:v>
                </c:pt>
                <c:pt idx="164">
                  <c:v>394</c:v>
                </c:pt>
                <c:pt idx="165">
                  <c:v>399</c:v>
                </c:pt>
                <c:pt idx="166">
                  <c:v>397</c:v>
                </c:pt>
                <c:pt idx="167">
                  <c:v>397</c:v>
                </c:pt>
                <c:pt idx="168">
                  <c:v>390</c:v>
                </c:pt>
                <c:pt idx="169">
                  <c:v>392</c:v>
                </c:pt>
                <c:pt idx="170">
                  <c:v>392</c:v>
                </c:pt>
                <c:pt idx="171">
                  <c:v>399</c:v>
                </c:pt>
                <c:pt idx="172">
                  <c:v>390</c:v>
                </c:pt>
                <c:pt idx="173">
                  <c:v>392</c:v>
                </c:pt>
                <c:pt idx="174">
                  <c:v>394</c:v>
                </c:pt>
                <c:pt idx="175">
                  <c:v>394</c:v>
                </c:pt>
                <c:pt idx="176">
                  <c:v>397</c:v>
                </c:pt>
                <c:pt idx="177">
                  <c:v>399</c:v>
                </c:pt>
                <c:pt idx="178">
                  <c:v>394</c:v>
                </c:pt>
                <c:pt idx="179">
                  <c:v>395</c:v>
                </c:pt>
                <c:pt idx="180">
                  <c:v>390</c:v>
                </c:pt>
                <c:pt idx="181">
                  <c:v>399</c:v>
                </c:pt>
                <c:pt idx="182">
                  <c:v>399</c:v>
                </c:pt>
                <c:pt idx="183">
                  <c:v>394</c:v>
                </c:pt>
                <c:pt idx="184">
                  <c:v>403</c:v>
                </c:pt>
                <c:pt idx="185">
                  <c:v>390</c:v>
                </c:pt>
                <c:pt idx="186">
                  <c:v>397</c:v>
                </c:pt>
                <c:pt idx="187">
                  <c:v>397</c:v>
                </c:pt>
                <c:pt idx="188">
                  <c:v>397</c:v>
                </c:pt>
                <c:pt idx="189">
                  <c:v>401</c:v>
                </c:pt>
                <c:pt idx="190">
                  <c:v>396</c:v>
                </c:pt>
                <c:pt idx="191">
                  <c:v>390</c:v>
                </c:pt>
                <c:pt idx="192">
                  <c:v>394</c:v>
                </c:pt>
                <c:pt idx="193">
                  <c:v>392</c:v>
                </c:pt>
                <c:pt idx="194">
                  <c:v>390</c:v>
                </c:pt>
                <c:pt idx="195">
                  <c:v>392</c:v>
                </c:pt>
                <c:pt idx="196">
                  <c:v>401</c:v>
                </c:pt>
                <c:pt idx="197">
                  <c:v>394</c:v>
                </c:pt>
                <c:pt idx="198">
                  <c:v>392</c:v>
                </c:pt>
                <c:pt idx="199">
                  <c:v>397</c:v>
                </c:pt>
                <c:pt idx="200">
                  <c:v>394</c:v>
                </c:pt>
                <c:pt idx="201">
                  <c:v>397</c:v>
                </c:pt>
                <c:pt idx="202">
                  <c:v>399</c:v>
                </c:pt>
                <c:pt idx="203">
                  <c:v>401</c:v>
                </c:pt>
                <c:pt idx="204">
                  <c:v>401</c:v>
                </c:pt>
                <c:pt idx="205">
                  <c:v>396</c:v>
                </c:pt>
                <c:pt idx="206">
                  <c:v>399</c:v>
                </c:pt>
                <c:pt idx="207">
                  <c:v>397</c:v>
                </c:pt>
                <c:pt idx="208">
                  <c:v>399</c:v>
                </c:pt>
                <c:pt idx="209">
                  <c:v>390</c:v>
                </c:pt>
                <c:pt idx="210">
                  <c:v>401</c:v>
                </c:pt>
                <c:pt idx="211">
                  <c:v>397</c:v>
                </c:pt>
                <c:pt idx="212">
                  <c:v>388</c:v>
                </c:pt>
                <c:pt idx="213">
                  <c:v>394</c:v>
                </c:pt>
                <c:pt idx="214">
                  <c:v>397</c:v>
                </c:pt>
                <c:pt idx="215">
                  <c:v>390</c:v>
                </c:pt>
                <c:pt idx="216">
                  <c:v>399</c:v>
                </c:pt>
                <c:pt idx="217">
                  <c:v>392</c:v>
                </c:pt>
                <c:pt idx="218">
                  <c:v>394</c:v>
                </c:pt>
                <c:pt idx="219">
                  <c:v>399</c:v>
                </c:pt>
                <c:pt idx="220">
                  <c:v>401</c:v>
                </c:pt>
                <c:pt idx="221">
                  <c:v>394</c:v>
                </c:pt>
                <c:pt idx="222">
                  <c:v>392</c:v>
                </c:pt>
                <c:pt idx="223">
                  <c:v>397</c:v>
                </c:pt>
                <c:pt idx="224">
                  <c:v>394</c:v>
                </c:pt>
                <c:pt idx="225">
                  <c:v>394</c:v>
                </c:pt>
                <c:pt idx="226">
                  <c:v>401</c:v>
                </c:pt>
                <c:pt idx="227">
                  <c:v>399</c:v>
                </c:pt>
                <c:pt idx="228">
                  <c:v>394</c:v>
                </c:pt>
                <c:pt idx="229">
                  <c:v>399</c:v>
                </c:pt>
                <c:pt idx="230">
                  <c:v>392</c:v>
                </c:pt>
                <c:pt idx="231">
                  <c:v>401</c:v>
                </c:pt>
                <c:pt idx="232">
                  <c:v>394</c:v>
                </c:pt>
                <c:pt idx="233">
                  <c:v>399</c:v>
                </c:pt>
                <c:pt idx="234">
                  <c:v>392</c:v>
                </c:pt>
                <c:pt idx="235">
                  <c:v>394</c:v>
                </c:pt>
                <c:pt idx="236">
                  <c:v>392</c:v>
                </c:pt>
                <c:pt idx="237">
                  <c:v>392</c:v>
                </c:pt>
                <c:pt idx="238">
                  <c:v>392</c:v>
                </c:pt>
                <c:pt idx="239">
                  <c:v>392</c:v>
                </c:pt>
                <c:pt idx="240">
                  <c:v>399</c:v>
                </c:pt>
                <c:pt idx="241">
                  <c:v>392</c:v>
                </c:pt>
                <c:pt idx="242">
                  <c:v>403</c:v>
                </c:pt>
                <c:pt idx="243">
                  <c:v>394</c:v>
                </c:pt>
                <c:pt idx="244">
                  <c:v>399</c:v>
                </c:pt>
                <c:pt idx="245">
                  <c:v>394</c:v>
                </c:pt>
                <c:pt idx="246">
                  <c:v>396</c:v>
                </c:pt>
                <c:pt idx="247">
                  <c:v>392</c:v>
                </c:pt>
                <c:pt idx="248">
                  <c:v>394</c:v>
                </c:pt>
                <c:pt idx="249">
                  <c:v>401</c:v>
                </c:pt>
                <c:pt idx="250">
                  <c:v>397</c:v>
                </c:pt>
                <c:pt idx="251">
                  <c:v>394</c:v>
                </c:pt>
                <c:pt idx="252">
                  <c:v>397</c:v>
                </c:pt>
                <c:pt idx="253">
                  <c:v>392</c:v>
                </c:pt>
                <c:pt idx="254">
                  <c:v>392</c:v>
                </c:pt>
                <c:pt idx="255">
                  <c:v>394</c:v>
                </c:pt>
                <c:pt idx="256">
                  <c:v>399</c:v>
                </c:pt>
                <c:pt idx="257">
                  <c:v>388</c:v>
                </c:pt>
                <c:pt idx="258">
                  <c:v>394</c:v>
                </c:pt>
                <c:pt idx="259">
                  <c:v>394</c:v>
                </c:pt>
                <c:pt idx="260">
                  <c:v>395</c:v>
                </c:pt>
                <c:pt idx="261">
                  <c:v>401</c:v>
                </c:pt>
                <c:pt idx="262">
                  <c:v>392</c:v>
                </c:pt>
                <c:pt idx="263">
                  <c:v>394</c:v>
                </c:pt>
                <c:pt idx="264">
                  <c:v>399</c:v>
                </c:pt>
                <c:pt idx="265">
                  <c:v>392</c:v>
                </c:pt>
                <c:pt idx="266">
                  <c:v>397</c:v>
                </c:pt>
                <c:pt idx="267">
                  <c:v>394</c:v>
                </c:pt>
                <c:pt idx="268">
                  <c:v>394</c:v>
                </c:pt>
                <c:pt idx="269">
                  <c:v>392</c:v>
                </c:pt>
                <c:pt idx="270">
                  <c:v>394</c:v>
                </c:pt>
                <c:pt idx="271">
                  <c:v>401</c:v>
                </c:pt>
                <c:pt idx="272">
                  <c:v>394</c:v>
                </c:pt>
                <c:pt idx="273">
                  <c:v>392</c:v>
                </c:pt>
                <c:pt idx="274">
                  <c:v>396</c:v>
                </c:pt>
                <c:pt idx="275">
                  <c:v>388</c:v>
                </c:pt>
                <c:pt idx="276">
                  <c:v>394</c:v>
                </c:pt>
                <c:pt idx="277">
                  <c:v>394</c:v>
                </c:pt>
                <c:pt idx="278">
                  <c:v>392</c:v>
                </c:pt>
                <c:pt idx="279">
                  <c:v>394</c:v>
                </c:pt>
                <c:pt idx="280">
                  <c:v>397</c:v>
                </c:pt>
                <c:pt idx="281">
                  <c:v>397</c:v>
                </c:pt>
                <c:pt idx="282">
                  <c:v>390</c:v>
                </c:pt>
                <c:pt idx="283">
                  <c:v>394</c:v>
                </c:pt>
                <c:pt idx="284">
                  <c:v>394</c:v>
                </c:pt>
                <c:pt idx="285">
                  <c:v>397</c:v>
                </c:pt>
                <c:pt idx="286">
                  <c:v>401</c:v>
                </c:pt>
                <c:pt idx="287">
                  <c:v>396</c:v>
                </c:pt>
                <c:pt idx="288">
                  <c:v>397</c:v>
                </c:pt>
                <c:pt idx="289">
                  <c:v>401</c:v>
                </c:pt>
                <c:pt idx="290">
                  <c:v>397</c:v>
                </c:pt>
                <c:pt idx="291">
                  <c:v>394</c:v>
                </c:pt>
                <c:pt idx="292">
                  <c:v>394</c:v>
                </c:pt>
                <c:pt idx="293">
                  <c:v>394</c:v>
                </c:pt>
                <c:pt idx="294">
                  <c:v>392</c:v>
                </c:pt>
                <c:pt idx="295">
                  <c:v>388</c:v>
                </c:pt>
                <c:pt idx="296">
                  <c:v>397</c:v>
                </c:pt>
                <c:pt idx="297">
                  <c:v>397</c:v>
                </c:pt>
                <c:pt idx="298">
                  <c:v>392</c:v>
                </c:pt>
                <c:pt idx="299">
                  <c:v>399</c:v>
                </c:pt>
                <c:pt idx="300">
                  <c:v>392</c:v>
                </c:pt>
                <c:pt idx="301">
                  <c:v>397</c:v>
                </c:pt>
                <c:pt idx="302">
                  <c:v>421</c:v>
                </c:pt>
                <c:pt idx="303">
                  <c:v>390</c:v>
                </c:pt>
                <c:pt idx="304">
                  <c:v>399</c:v>
                </c:pt>
                <c:pt idx="305">
                  <c:v>392</c:v>
                </c:pt>
                <c:pt idx="306">
                  <c:v>397</c:v>
                </c:pt>
                <c:pt idx="307">
                  <c:v>395</c:v>
                </c:pt>
                <c:pt idx="308">
                  <c:v>397</c:v>
                </c:pt>
                <c:pt idx="309">
                  <c:v>399</c:v>
                </c:pt>
                <c:pt idx="310">
                  <c:v>394</c:v>
                </c:pt>
                <c:pt idx="311">
                  <c:v>394</c:v>
                </c:pt>
                <c:pt idx="312">
                  <c:v>397</c:v>
                </c:pt>
                <c:pt idx="313">
                  <c:v>394</c:v>
                </c:pt>
                <c:pt idx="314">
                  <c:v>397</c:v>
                </c:pt>
                <c:pt idx="315">
                  <c:v>396</c:v>
                </c:pt>
                <c:pt idx="316">
                  <c:v>395</c:v>
                </c:pt>
                <c:pt idx="317">
                  <c:v>394</c:v>
                </c:pt>
                <c:pt idx="318">
                  <c:v>392</c:v>
                </c:pt>
                <c:pt idx="319">
                  <c:v>394</c:v>
                </c:pt>
                <c:pt idx="320">
                  <c:v>394</c:v>
                </c:pt>
                <c:pt idx="321">
                  <c:v>394</c:v>
                </c:pt>
                <c:pt idx="322">
                  <c:v>399</c:v>
                </c:pt>
                <c:pt idx="323">
                  <c:v>392</c:v>
                </c:pt>
                <c:pt idx="324">
                  <c:v>394</c:v>
                </c:pt>
                <c:pt idx="325">
                  <c:v>392</c:v>
                </c:pt>
                <c:pt idx="326">
                  <c:v>392</c:v>
                </c:pt>
                <c:pt idx="327">
                  <c:v>394</c:v>
                </c:pt>
                <c:pt idx="328">
                  <c:v>398</c:v>
                </c:pt>
                <c:pt idx="329">
                  <c:v>395</c:v>
                </c:pt>
                <c:pt idx="330">
                  <c:v>399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33</c:v>
                </c:pt>
                <c:pt idx="335">
                  <c:v>1333</c:v>
                </c:pt>
                <c:pt idx="336">
                  <c:v>980</c:v>
                </c:pt>
                <c:pt idx="337">
                  <c:v>928</c:v>
                </c:pt>
                <c:pt idx="338">
                  <c:v>1048</c:v>
                </c:pt>
                <c:pt idx="339">
                  <c:v>1030</c:v>
                </c:pt>
                <c:pt idx="340">
                  <c:v>1017</c:v>
                </c:pt>
                <c:pt idx="341">
                  <c:v>1007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PowerTutor!$G$2:$G$3</c:f>
              <c:strCache>
                <c:ptCount val="1"/>
                <c:pt idx="0">
                  <c:v>Speaker Smart glasses</c:v>
                </c:pt>
              </c:strCache>
            </c:strRef>
          </c:tx>
          <c:marker>
            <c:symbol val="none"/>
          </c:marker>
          <c:val>
            <c:numRef>
              <c:f>PowerTutor!$G$4:$G$367</c:f>
              <c:numCache>
                <c:formatCode>General</c:formatCode>
                <c:ptCount val="364"/>
                <c:pt idx="0">
                  <c:v>900</c:v>
                </c:pt>
                <c:pt idx="1">
                  <c:v>1239</c:v>
                </c:pt>
                <c:pt idx="2">
                  <c:v>986</c:v>
                </c:pt>
                <c:pt idx="3">
                  <c:v>996</c:v>
                </c:pt>
                <c:pt idx="4">
                  <c:v>1031</c:v>
                </c:pt>
                <c:pt idx="5">
                  <c:v>994</c:v>
                </c:pt>
                <c:pt idx="6">
                  <c:v>984</c:v>
                </c:pt>
                <c:pt idx="7">
                  <c:v>990</c:v>
                </c:pt>
                <c:pt idx="8">
                  <c:v>978</c:v>
                </c:pt>
                <c:pt idx="9">
                  <c:v>998</c:v>
                </c:pt>
                <c:pt idx="10">
                  <c:v>984</c:v>
                </c:pt>
                <c:pt idx="11">
                  <c:v>979</c:v>
                </c:pt>
                <c:pt idx="12">
                  <c:v>984</c:v>
                </c:pt>
                <c:pt idx="13">
                  <c:v>978</c:v>
                </c:pt>
                <c:pt idx="14">
                  <c:v>986</c:v>
                </c:pt>
                <c:pt idx="15">
                  <c:v>993</c:v>
                </c:pt>
                <c:pt idx="16">
                  <c:v>988</c:v>
                </c:pt>
                <c:pt idx="17">
                  <c:v>980</c:v>
                </c:pt>
                <c:pt idx="18">
                  <c:v>1007</c:v>
                </c:pt>
                <c:pt idx="19">
                  <c:v>984</c:v>
                </c:pt>
                <c:pt idx="20">
                  <c:v>981</c:v>
                </c:pt>
                <c:pt idx="21">
                  <c:v>998</c:v>
                </c:pt>
                <c:pt idx="22">
                  <c:v>984</c:v>
                </c:pt>
                <c:pt idx="23">
                  <c:v>986</c:v>
                </c:pt>
                <c:pt idx="24">
                  <c:v>975</c:v>
                </c:pt>
                <c:pt idx="25">
                  <c:v>989</c:v>
                </c:pt>
                <c:pt idx="26">
                  <c:v>987</c:v>
                </c:pt>
                <c:pt idx="27">
                  <c:v>993</c:v>
                </c:pt>
                <c:pt idx="28">
                  <c:v>985</c:v>
                </c:pt>
                <c:pt idx="29">
                  <c:v>988</c:v>
                </c:pt>
                <c:pt idx="30">
                  <c:v>983</c:v>
                </c:pt>
                <c:pt idx="31">
                  <c:v>1004</c:v>
                </c:pt>
                <c:pt idx="32">
                  <c:v>1013</c:v>
                </c:pt>
                <c:pt idx="33">
                  <c:v>974</c:v>
                </c:pt>
                <c:pt idx="34">
                  <c:v>981</c:v>
                </c:pt>
                <c:pt idx="35">
                  <c:v>1001</c:v>
                </c:pt>
                <c:pt idx="36">
                  <c:v>1048</c:v>
                </c:pt>
                <c:pt idx="37">
                  <c:v>1010</c:v>
                </c:pt>
                <c:pt idx="38">
                  <c:v>1038</c:v>
                </c:pt>
                <c:pt idx="39">
                  <c:v>1013</c:v>
                </c:pt>
                <c:pt idx="40">
                  <c:v>1041</c:v>
                </c:pt>
                <c:pt idx="41">
                  <c:v>996</c:v>
                </c:pt>
                <c:pt idx="42">
                  <c:v>1086</c:v>
                </c:pt>
                <c:pt idx="43">
                  <c:v>941</c:v>
                </c:pt>
                <c:pt idx="44">
                  <c:v>941</c:v>
                </c:pt>
                <c:pt idx="45">
                  <c:v>955</c:v>
                </c:pt>
                <c:pt idx="46">
                  <c:v>980</c:v>
                </c:pt>
                <c:pt idx="47">
                  <c:v>945</c:v>
                </c:pt>
                <c:pt idx="48">
                  <c:v>908</c:v>
                </c:pt>
                <c:pt idx="49">
                  <c:v>1011</c:v>
                </c:pt>
                <c:pt idx="50">
                  <c:v>922</c:v>
                </c:pt>
                <c:pt idx="51">
                  <c:v>962</c:v>
                </c:pt>
                <c:pt idx="52">
                  <c:v>1502</c:v>
                </c:pt>
                <c:pt idx="53">
                  <c:v>1380</c:v>
                </c:pt>
                <c:pt idx="54">
                  <c:v>1318</c:v>
                </c:pt>
                <c:pt idx="55">
                  <c:v>1327</c:v>
                </c:pt>
                <c:pt idx="56">
                  <c:v>1327</c:v>
                </c:pt>
                <c:pt idx="57">
                  <c:v>1316</c:v>
                </c:pt>
                <c:pt idx="58">
                  <c:v>429</c:v>
                </c:pt>
                <c:pt idx="59">
                  <c:v>402</c:v>
                </c:pt>
                <c:pt idx="60">
                  <c:v>408</c:v>
                </c:pt>
                <c:pt idx="61">
                  <c:v>412</c:v>
                </c:pt>
                <c:pt idx="62">
                  <c:v>410</c:v>
                </c:pt>
                <c:pt idx="63">
                  <c:v>415</c:v>
                </c:pt>
                <c:pt idx="64">
                  <c:v>408</c:v>
                </c:pt>
                <c:pt idx="65">
                  <c:v>404</c:v>
                </c:pt>
                <c:pt idx="66">
                  <c:v>406</c:v>
                </c:pt>
                <c:pt idx="67">
                  <c:v>410</c:v>
                </c:pt>
                <c:pt idx="68">
                  <c:v>402</c:v>
                </c:pt>
                <c:pt idx="69">
                  <c:v>404</c:v>
                </c:pt>
                <c:pt idx="70">
                  <c:v>412</c:v>
                </c:pt>
                <c:pt idx="71">
                  <c:v>416</c:v>
                </c:pt>
                <c:pt idx="72">
                  <c:v>404</c:v>
                </c:pt>
                <c:pt idx="73">
                  <c:v>400</c:v>
                </c:pt>
                <c:pt idx="74">
                  <c:v>404</c:v>
                </c:pt>
                <c:pt idx="75">
                  <c:v>412</c:v>
                </c:pt>
                <c:pt idx="76">
                  <c:v>422</c:v>
                </c:pt>
                <c:pt idx="77">
                  <c:v>402</c:v>
                </c:pt>
                <c:pt idx="78">
                  <c:v>408</c:v>
                </c:pt>
                <c:pt idx="79">
                  <c:v>402</c:v>
                </c:pt>
                <c:pt idx="80">
                  <c:v>408</c:v>
                </c:pt>
                <c:pt idx="81">
                  <c:v>408</c:v>
                </c:pt>
                <c:pt idx="82">
                  <c:v>400</c:v>
                </c:pt>
                <c:pt idx="83">
                  <c:v>404</c:v>
                </c:pt>
                <c:pt idx="84">
                  <c:v>404</c:v>
                </c:pt>
                <c:pt idx="85">
                  <c:v>406</c:v>
                </c:pt>
                <c:pt idx="86">
                  <c:v>408</c:v>
                </c:pt>
                <c:pt idx="87">
                  <c:v>404</c:v>
                </c:pt>
                <c:pt idx="88">
                  <c:v>404</c:v>
                </c:pt>
                <c:pt idx="89">
                  <c:v>400</c:v>
                </c:pt>
                <c:pt idx="90">
                  <c:v>404</c:v>
                </c:pt>
                <c:pt idx="91">
                  <c:v>416</c:v>
                </c:pt>
                <c:pt idx="92">
                  <c:v>402</c:v>
                </c:pt>
                <c:pt idx="93">
                  <c:v>406</c:v>
                </c:pt>
                <c:pt idx="94">
                  <c:v>418</c:v>
                </c:pt>
                <c:pt idx="95">
                  <c:v>402</c:v>
                </c:pt>
                <c:pt idx="96">
                  <c:v>406</c:v>
                </c:pt>
                <c:pt idx="97">
                  <c:v>408</c:v>
                </c:pt>
                <c:pt idx="98">
                  <c:v>402</c:v>
                </c:pt>
                <c:pt idx="99">
                  <c:v>406</c:v>
                </c:pt>
                <c:pt idx="100">
                  <c:v>408</c:v>
                </c:pt>
                <c:pt idx="101">
                  <c:v>406</c:v>
                </c:pt>
                <c:pt idx="102">
                  <c:v>410</c:v>
                </c:pt>
                <c:pt idx="103">
                  <c:v>406</c:v>
                </c:pt>
                <c:pt idx="104">
                  <c:v>410</c:v>
                </c:pt>
                <c:pt idx="105">
                  <c:v>406</c:v>
                </c:pt>
                <c:pt idx="106">
                  <c:v>414</c:v>
                </c:pt>
                <c:pt idx="107">
                  <c:v>416</c:v>
                </c:pt>
                <c:pt idx="108">
                  <c:v>417</c:v>
                </c:pt>
                <c:pt idx="109">
                  <c:v>412</c:v>
                </c:pt>
                <c:pt idx="110">
                  <c:v>406</c:v>
                </c:pt>
                <c:pt idx="111">
                  <c:v>404</c:v>
                </c:pt>
                <c:pt idx="112">
                  <c:v>408</c:v>
                </c:pt>
                <c:pt idx="113">
                  <c:v>410</c:v>
                </c:pt>
                <c:pt idx="114">
                  <c:v>394</c:v>
                </c:pt>
                <c:pt idx="115">
                  <c:v>402</c:v>
                </c:pt>
                <c:pt idx="116">
                  <c:v>402</c:v>
                </c:pt>
                <c:pt idx="117">
                  <c:v>406</c:v>
                </c:pt>
                <c:pt idx="118">
                  <c:v>410</c:v>
                </c:pt>
                <c:pt idx="119">
                  <c:v>404</c:v>
                </c:pt>
                <c:pt idx="120">
                  <c:v>400</c:v>
                </c:pt>
                <c:pt idx="121">
                  <c:v>418</c:v>
                </c:pt>
                <c:pt idx="122">
                  <c:v>400</c:v>
                </c:pt>
                <c:pt idx="123">
                  <c:v>412</c:v>
                </c:pt>
                <c:pt idx="124">
                  <c:v>402</c:v>
                </c:pt>
                <c:pt idx="125">
                  <c:v>402</c:v>
                </c:pt>
                <c:pt idx="126">
                  <c:v>408</c:v>
                </c:pt>
                <c:pt idx="127">
                  <c:v>402</c:v>
                </c:pt>
                <c:pt idx="128">
                  <c:v>398</c:v>
                </c:pt>
                <c:pt idx="129">
                  <c:v>404</c:v>
                </c:pt>
                <c:pt idx="130">
                  <c:v>433</c:v>
                </c:pt>
                <c:pt idx="131">
                  <c:v>402</c:v>
                </c:pt>
                <c:pt idx="132">
                  <c:v>402</c:v>
                </c:pt>
                <c:pt idx="133">
                  <c:v>406</c:v>
                </c:pt>
                <c:pt idx="134">
                  <c:v>412</c:v>
                </c:pt>
                <c:pt idx="135">
                  <c:v>404</c:v>
                </c:pt>
                <c:pt idx="136">
                  <c:v>418</c:v>
                </c:pt>
                <c:pt idx="137">
                  <c:v>408</c:v>
                </c:pt>
                <c:pt idx="138">
                  <c:v>408</c:v>
                </c:pt>
                <c:pt idx="139">
                  <c:v>408</c:v>
                </c:pt>
                <c:pt idx="140">
                  <c:v>406</c:v>
                </c:pt>
                <c:pt idx="141">
                  <c:v>404</c:v>
                </c:pt>
                <c:pt idx="142">
                  <c:v>414</c:v>
                </c:pt>
                <c:pt idx="143">
                  <c:v>412</c:v>
                </c:pt>
                <c:pt idx="144">
                  <c:v>402</c:v>
                </c:pt>
                <c:pt idx="145">
                  <c:v>408</c:v>
                </c:pt>
                <c:pt idx="146">
                  <c:v>402</c:v>
                </c:pt>
                <c:pt idx="147">
                  <c:v>402</c:v>
                </c:pt>
                <c:pt idx="148">
                  <c:v>406</c:v>
                </c:pt>
                <c:pt idx="149">
                  <c:v>421</c:v>
                </c:pt>
                <c:pt idx="150">
                  <c:v>406</c:v>
                </c:pt>
                <c:pt idx="151">
                  <c:v>416</c:v>
                </c:pt>
                <c:pt idx="152">
                  <c:v>402</c:v>
                </c:pt>
                <c:pt idx="153">
                  <c:v>402</c:v>
                </c:pt>
                <c:pt idx="154">
                  <c:v>408</c:v>
                </c:pt>
                <c:pt idx="155">
                  <c:v>408</c:v>
                </c:pt>
                <c:pt idx="156">
                  <c:v>404</c:v>
                </c:pt>
                <c:pt idx="157">
                  <c:v>408</c:v>
                </c:pt>
                <c:pt idx="158">
                  <c:v>410</c:v>
                </c:pt>
                <c:pt idx="159">
                  <c:v>410</c:v>
                </c:pt>
                <c:pt idx="160">
                  <c:v>406</c:v>
                </c:pt>
                <c:pt idx="161">
                  <c:v>406</c:v>
                </c:pt>
                <c:pt idx="162">
                  <c:v>400</c:v>
                </c:pt>
                <c:pt idx="163">
                  <c:v>402</c:v>
                </c:pt>
                <c:pt idx="164">
                  <c:v>415</c:v>
                </c:pt>
                <c:pt idx="165">
                  <c:v>406</c:v>
                </c:pt>
                <c:pt idx="166">
                  <c:v>418</c:v>
                </c:pt>
                <c:pt idx="167">
                  <c:v>410</c:v>
                </c:pt>
                <c:pt idx="168">
                  <c:v>394</c:v>
                </c:pt>
                <c:pt idx="169">
                  <c:v>406</c:v>
                </c:pt>
                <c:pt idx="170">
                  <c:v>402</c:v>
                </c:pt>
                <c:pt idx="171">
                  <c:v>404</c:v>
                </c:pt>
                <c:pt idx="172">
                  <c:v>408</c:v>
                </c:pt>
                <c:pt idx="173">
                  <c:v>400</c:v>
                </c:pt>
                <c:pt idx="174">
                  <c:v>400</c:v>
                </c:pt>
                <c:pt idx="175">
                  <c:v>404</c:v>
                </c:pt>
                <c:pt idx="176">
                  <c:v>400</c:v>
                </c:pt>
                <c:pt idx="177">
                  <c:v>408</c:v>
                </c:pt>
                <c:pt idx="178">
                  <c:v>418</c:v>
                </c:pt>
                <c:pt idx="179">
                  <c:v>406</c:v>
                </c:pt>
                <c:pt idx="180">
                  <c:v>404</c:v>
                </c:pt>
                <c:pt idx="181">
                  <c:v>417</c:v>
                </c:pt>
                <c:pt idx="182">
                  <c:v>406</c:v>
                </c:pt>
                <c:pt idx="183">
                  <c:v>404</c:v>
                </c:pt>
                <c:pt idx="184">
                  <c:v>406</c:v>
                </c:pt>
                <c:pt idx="185">
                  <c:v>408</c:v>
                </c:pt>
                <c:pt idx="186">
                  <c:v>404</c:v>
                </c:pt>
                <c:pt idx="187">
                  <c:v>406</c:v>
                </c:pt>
                <c:pt idx="188">
                  <c:v>408</c:v>
                </c:pt>
                <c:pt idx="189">
                  <c:v>404</c:v>
                </c:pt>
                <c:pt idx="190">
                  <c:v>427</c:v>
                </c:pt>
                <c:pt idx="191">
                  <c:v>402</c:v>
                </c:pt>
                <c:pt idx="192">
                  <c:v>406</c:v>
                </c:pt>
                <c:pt idx="193">
                  <c:v>406</c:v>
                </c:pt>
                <c:pt idx="194">
                  <c:v>402</c:v>
                </c:pt>
                <c:pt idx="195">
                  <c:v>398</c:v>
                </c:pt>
                <c:pt idx="196">
                  <c:v>414</c:v>
                </c:pt>
                <c:pt idx="197">
                  <c:v>402</c:v>
                </c:pt>
                <c:pt idx="198">
                  <c:v>408</c:v>
                </c:pt>
                <c:pt idx="199">
                  <c:v>402</c:v>
                </c:pt>
                <c:pt idx="200">
                  <c:v>400</c:v>
                </c:pt>
                <c:pt idx="201">
                  <c:v>400</c:v>
                </c:pt>
                <c:pt idx="202">
                  <c:v>402</c:v>
                </c:pt>
                <c:pt idx="203">
                  <c:v>400</c:v>
                </c:pt>
                <c:pt idx="204">
                  <c:v>408</c:v>
                </c:pt>
                <c:pt idx="205">
                  <c:v>402</c:v>
                </c:pt>
                <c:pt idx="206">
                  <c:v>408</c:v>
                </c:pt>
                <c:pt idx="207">
                  <c:v>402</c:v>
                </c:pt>
                <c:pt idx="208">
                  <c:v>406</c:v>
                </c:pt>
                <c:pt idx="209">
                  <c:v>404</c:v>
                </c:pt>
                <c:pt idx="210">
                  <c:v>406</c:v>
                </c:pt>
                <c:pt idx="211">
                  <c:v>412</c:v>
                </c:pt>
                <c:pt idx="212">
                  <c:v>398</c:v>
                </c:pt>
                <c:pt idx="213">
                  <c:v>410</c:v>
                </c:pt>
                <c:pt idx="214">
                  <c:v>412</c:v>
                </c:pt>
                <c:pt idx="215">
                  <c:v>406</c:v>
                </c:pt>
                <c:pt idx="216">
                  <c:v>404</c:v>
                </c:pt>
                <c:pt idx="217">
                  <c:v>404</c:v>
                </c:pt>
                <c:pt idx="218">
                  <c:v>414</c:v>
                </c:pt>
                <c:pt idx="219">
                  <c:v>402</c:v>
                </c:pt>
                <c:pt idx="220">
                  <c:v>406</c:v>
                </c:pt>
                <c:pt idx="221">
                  <c:v>404</c:v>
                </c:pt>
                <c:pt idx="222">
                  <c:v>410</c:v>
                </c:pt>
                <c:pt idx="223">
                  <c:v>408</c:v>
                </c:pt>
                <c:pt idx="224">
                  <c:v>412</c:v>
                </c:pt>
                <c:pt idx="225">
                  <c:v>412</c:v>
                </c:pt>
                <c:pt idx="226">
                  <c:v>414</c:v>
                </c:pt>
                <c:pt idx="227">
                  <c:v>404</c:v>
                </c:pt>
                <c:pt idx="228">
                  <c:v>400</c:v>
                </c:pt>
                <c:pt idx="229">
                  <c:v>404</c:v>
                </c:pt>
                <c:pt idx="230">
                  <c:v>404</c:v>
                </c:pt>
                <c:pt idx="231">
                  <c:v>406</c:v>
                </c:pt>
                <c:pt idx="232">
                  <c:v>412</c:v>
                </c:pt>
                <c:pt idx="233">
                  <c:v>406</c:v>
                </c:pt>
                <c:pt idx="234">
                  <c:v>408</c:v>
                </c:pt>
                <c:pt idx="235">
                  <c:v>404</c:v>
                </c:pt>
                <c:pt idx="236">
                  <c:v>404</c:v>
                </c:pt>
                <c:pt idx="237">
                  <c:v>404</c:v>
                </c:pt>
                <c:pt idx="238">
                  <c:v>408</c:v>
                </c:pt>
                <c:pt idx="239">
                  <c:v>406</c:v>
                </c:pt>
                <c:pt idx="240">
                  <c:v>404</c:v>
                </c:pt>
                <c:pt idx="241">
                  <c:v>408</c:v>
                </c:pt>
                <c:pt idx="242">
                  <c:v>406</c:v>
                </c:pt>
                <c:pt idx="243">
                  <c:v>402</c:v>
                </c:pt>
                <c:pt idx="244">
                  <c:v>404</c:v>
                </c:pt>
                <c:pt idx="245">
                  <c:v>406</c:v>
                </c:pt>
                <c:pt idx="246">
                  <c:v>406</c:v>
                </c:pt>
                <c:pt idx="247">
                  <c:v>406</c:v>
                </c:pt>
                <c:pt idx="248">
                  <c:v>398</c:v>
                </c:pt>
                <c:pt idx="249">
                  <c:v>398</c:v>
                </c:pt>
                <c:pt idx="250">
                  <c:v>409</c:v>
                </c:pt>
                <c:pt idx="251">
                  <c:v>404</c:v>
                </c:pt>
                <c:pt idx="252">
                  <c:v>404</c:v>
                </c:pt>
                <c:pt idx="253">
                  <c:v>408</c:v>
                </c:pt>
                <c:pt idx="254">
                  <c:v>415</c:v>
                </c:pt>
                <c:pt idx="255">
                  <c:v>402</c:v>
                </c:pt>
                <c:pt idx="256">
                  <c:v>408</c:v>
                </c:pt>
                <c:pt idx="257">
                  <c:v>417</c:v>
                </c:pt>
                <c:pt idx="258">
                  <c:v>402</c:v>
                </c:pt>
                <c:pt idx="259">
                  <c:v>402</c:v>
                </c:pt>
                <c:pt idx="260">
                  <c:v>398</c:v>
                </c:pt>
                <c:pt idx="261">
                  <c:v>406</c:v>
                </c:pt>
                <c:pt idx="262">
                  <c:v>412</c:v>
                </c:pt>
                <c:pt idx="263">
                  <c:v>402</c:v>
                </c:pt>
                <c:pt idx="264">
                  <c:v>402</c:v>
                </c:pt>
                <c:pt idx="265">
                  <c:v>404</c:v>
                </c:pt>
                <c:pt idx="266">
                  <c:v>408</c:v>
                </c:pt>
                <c:pt idx="267">
                  <c:v>400</c:v>
                </c:pt>
                <c:pt idx="268">
                  <c:v>414</c:v>
                </c:pt>
                <c:pt idx="269">
                  <c:v>404</c:v>
                </c:pt>
                <c:pt idx="270">
                  <c:v>406</c:v>
                </c:pt>
                <c:pt idx="271">
                  <c:v>412</c:v>
                </c:pt>
                <c:pt idx="272">
                  <c:v>404</c:v>
                </c:pt>
                <c:pt idx="273">
                  <c:v>421</c:v>
                </c:pt>
                <c:pt idx="274">
                  <c:v>408</c:v>
                </c:pt>
                <c:pt idx="275">
                  <c:v>398</c:v>
                </c:pt>
                <c:pt idx="276">
                  <c:v>404</c:v>
                </c:pt>
                <c:pt idx="277">
                  <c:v>408</c:v>
                </c:pt>
                <c:pt idx="278">
                  <c:v>404</c:v>
                </c:pt>
                <c:pt idx="279">
                  <c:v>410</c:v>
                </c:pt>
                <c:pt idx="280">
                  <c:v>404</c:v>
                </c:pt>
                <c:pt idx="281">
                  <c:v>398</c:v>
                </c:pt>
                <c:pt idx="282">
                  <c:v>404</c:v>
                </c:pt>
                <c:pt idx="283">
                  <c:v>402</c:v>
                </c:pt>
                <c:pt idx="284">
                  <c:v>421</c:v>
                </c:pt>
                <c:pt idx="285">
                  <c:v>404</c:v>
                </c:pt>
                <c:pt idx="286">
                  <c:v>420</c:v>
                </c:pt>
                <c:pt idx="287">
                  <c:v>406</c:v>
                </c:pt>
                <c:pt idx="288">
                  <c:v>404</c:v>
                </c:pt>
                <c:pt idx="289">
                  <c:v>421</c:v>
                </c:pt>
                <c:pt idx="290">
                  <c:v>406</c:v>
                </c:pt>
                <c:pt idx="291">
                  <c:v>406</c:v>
                </c:pt>
                <c:pt idx="292">
                  <c:v>406</c:v>
                </c:pt>
                <c:pt idx="293">
                  <c:v>406</c:v>
                </c:pt>
                <c:pt idx="294">
                  <c:v>406</c:v>
                </c:pt>
                <c:pt idx="295">
                  <c:v>410</c:v>
                </c:pt>
                <c:pt idx="296">
                  <c:v>396</c:v>
                </c:pt>
                <c:pt idx="297">
                  <c:v>408</c:v>
                </c:pt>
                <c:pt idx="298">
                  <c:v>433</c:v>
                </c:pt>
                <c:pt idx="299">
                  <c:v>402</c:v>
                </c:pt>
                <c:pt idx="300">
                  <c:v>404</c:v>
                </c:pt>
                <c:pt idx="301">
                  <c:v>414</c:v>
                </c:pt>
                <c:pt idx="302">
                  <c:v>410</c:v>
                </c:pt>
                <c:pt idx="303">
                  <c:v>406</c:v>
                </c:pt>
                <c:pt idx="304">
                  <c:v>404</c:v>
                </c:pt>
                <c:pt idx="305">
                  <c:v>408</c:v>
                </c:pt>
                <c:pt idx="306">
                  <c:v>402</c:v>
                </c:pt>
                <c:pt idx="307">
                  <c:v>408</c:v>
                </c:pt>
                <c:pt idx="308">
                  <c:v>398</c:v>
                </c:pt>
                <c:pt idx="309">
                  <c:v>406</c:v>
                </c:pt>
                <c:pt idx="310">
                  <c:v>408</c:v>
                </c:pt>
                <c:pt idx="311">
                  <c:v>406</c:v>
                </c:pt>
                <c:pt idx="312">
                  <c:v>398</c:v>
                </c:pt>
                <c:pt idx="313">
                  <c:v>402</c:v>
                </c:pt>
                <c:pt idx="314">
                  <c:v>412</c:v>
                </c:pt>
                <c:pt idx="315">
                  <c:v>402</c:v>
                </c:pt>
                <c:pt idx="316">
                  <c:v>416</c:v>
                </c:pt>
                <c:pt idx="317">
                  <c:v>398</c:v>
                </c:pt>
                <c:pt idx="318">
                  <c:v>406</c:v>
                </c:pt>
                <c:pt idx="319">
                  <c:v>406</c:v>
                </c:pt>
                <c:pt idx="320">
                  <c:v>406</c:v>
                </c:pt>
                <c:pt idx="321">
                  <c:v>404</c:v>
                </c:pt>
                <c:pt idx="322">
                  <c:v>414</c:v>
                </c:pt>
                <c:pt idx="323">
                  <c:v>409</c:v>
                </c:pt>
                <c:pt idx="324">
                  <c:v>398</c:v>
                </c:pt>
                <c:pt idx="325">
                  <c:v>406</c:v>
                </c:pt>
                <c:pt idx="326">
                  <c:v>408</c:v>
                </c:pt>
                <c:pt idx="327">
                  <c:v>408</c:v>
                </c:pt>
                <c:pt idx="328">
                  <c:v>408</c:v>
                </c:pt>
                <c:pt idx="329">
                  <c:v>400</c:v>
                </c:pt>
                <c:pt idx="330">
                  <c:v>406</c:v>
                </c:pt>
                <c:pt idx="331">
                  <c:v>414</c:v>
                </c:pt>
                <c:pt idx="332">
                  <c:v>406</c:v>
                </c:pt>
                <c:pt idx="333">
                  <c:v>400</c:v>
                </c:pt>
                <c:pt idx="334">
                  <c:v>410</c:v>
                </c:pt>
                <c:pt idx="335">
                  <c:v>408</c:v>
                </c:pt>
                <c:pt idx="336">
                  <c:v>402</c:v>
                </c:pt>
                <c:pt idx="337">
                  <c:v>404</c:v>
                </c:pt>
                <c:pt idx="338">
                  <c:v>408</c:v>
                </c:pt>
                <c:pt idx="339">
                  <c:v>398</c:v>
                </c:pt>
                <c:pt idx="340">
                  <c:v>402</c:v>
                </c:pt>
                <c:pt idx="341">
                  <c:v>406</c:v>
                </c:pt>
                <c:pt idx="342">
                  <c:v>408</c:v>
                </c:pt>
                <c:pt idx="343">
                  <c:v>406</c:v>
                </c:pt>
                <c:pt idx="344">
                  <c:v>410</c:v>
                </c:pt>
                <c:pt idx="345">
                  <c:v>400</c:v>
                </c:pt>
                <c:pt idx="346">
                  <c:v>413</c:v>
                </c:pt>
                <c:pt idx="347">
                  <c:v>404</c:v>
                </c:pt>
                <c:pt idx="348">
                  <c:v>404</c:v>
                </c:pt>
                <c:pt idx="349">
                  <c:v>406</c:v>
                </c:pt>
                <c:pt idx="350">
                  <c:v>410</c:v>
                </c:pt>
                <c:pt idx="351">
                  <c:v>410</c:v>
                </c:pt>
                <c:pt idx="352">
                  <c:v>60</c:v>
                </c:pt>
                <c:pt idx="353">
                  <c:v>6</c:v>
                </c:pt>
                <c:pt idx="354">
                  <c:v>4</c:v>
                </c:pt>
                <c:pt idx="355">
                  <c:v>982</c:v>
                </c:pt>
                <c:pt idx="356">
                  <c:v>924</c:v>
                </c:pt>
                <c:pt idx="357">
                  <c:v>902</c:v>
                </c:pt>
                <c:pt idx="358">
                  <c:v>965</c:v>
                </c:pt>
                <c:pt idx="359">
                  <c:v>997</c:v>
                </c:pt>
                <c:pt idx="360">
                  <c:v>1013</c:v>
                </c:pt>
                <c:pt idx="361">
                  <c:v>1041</c:v>
                </c:pt>
                <c:pt idx="362">
                  <c:v>1027</c:v>
                </c:pt>
                <c:pt idx="363">
                  <c:v>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60576"/>
        <c:axId val="105592448"/>
      </c:lineChart>
      <c:catAx>
        <c:axId val="1055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5592448"/>
        <c:crosses val="autoZero"/>
        <c:auto val="1"/>
        <c:lblAlgn val="ctr"/>
        <c:lblOffset val="100"/>
        <c:noMultiLvlLbl val="0"/>
      </c:catAx>
      <c:valAx>
        <c:axId val="10559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56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PowerTutor!$H$2:$H$3</c:f>
              <c:strCache>
                <c:ptCount val="1"/>
                <c:pt idx="0">
                  <c:v>Camera Smartphone</c:v>
                </c:pt>
              </c:strCache>
            </c:strRef>
          </c:tx>
          <c:marker>
            <c:symbol val="none"/>
          </c:marker>
          <c:val>
            <c:numRef>
              <c:f>PowerTutor!$H$4:$H$367</c:f>
              <c:numCache>
                <c:formatCode>General</c:formatCode>
                <c:ptCount val="364"/>
                <c:pt idx="0">
                  <c:v>900</c:v>
                </c:pt>
                <c:pt idx="1">
                  <c:v>1208</c:v>
                </c:pt>
                <c:pt idx="2">
                  <c:v>1197</c:v>
                </c:pt>
                <c:pt idx="3">
                  <c:v>1238</c:v>
                </c:pt>
                <c:pt idx="4">
                  <c:v>1211</c:v>
                </c:pt>
                <c:pt idx="5">
                  <c:v>1228</c:v>
                </c:pt>
                <c:pt idx="6">
                  <c:v>1253</c:v>
                </c:pt>
                <c:pt idx="7">
                  <c:v>1242</c:v>
                </c:pt>
                <c:pt idx="8">
                  <c:v>1279</c:v>
                </c:pt>
                <c:pt idx="9">
                  <c:v>1268</c:v>
                </c:pt>
                <c:pt idx="10">
                  <c:v>1216</c:v>
                </c:pt>
                <c:pt idx="11">
                  <c:v>988</c:v>
                </c:pt>
                <c:pt idx="12">
                  <c:v>918</c:v>
                </c:pt>
                <c:pt idx="13">
                  <c:v>971</c:v>
                </c:pt>
                <c:pt idx="14">
                  <c:v>1149</c:v>
                </c:pt>
                <c:pt idx="15">
                  <c:v>969</c:v>
                </c:pt>
                <c:pt idx="16">
                  <c:v>955</c:v>
                </c:pt>
                <c:pt idx="17">
                  <c:v>916</c:v>
                </c:pt>
                <c:pt idx="18">
                  <c:v>928</c:v>
                </c:pt>
                <c:pt idx="19">
                  <c:v>939</c:v>
                </c:pt>
                <c:pt idx="20">
                  <c:v>918</c:v>
                </c:pt>
                <c:pt idx="21">
                  <c:v>922</c:v>
                </c:pt>
                <c:pt idx="22">
                  <c:v>924</c:v>
                </c:pt>
                <c:pt idx="23">
                  <c:v>912</c:v>
                </c:pt>
                <c:pt idx="24">
                  <c:v>931</c:v>
                </c:pt>
                <c:pt idx="25">
                  <c:v>916</c:v>
                </c:pt>
                <c:pt idx="26">
                  <c:v>924</c:v>
                </c:pt>
                <c:pt idx="27">
                  <c:v>939</c:v>
                </c:pt>
                <c:pt idx="28">
                  <c:v>1142</c:v>
                </c:pt>
                <c:pt idx="29">
                  <c:v>1123</c:v>
                </c:pt>
                <c:pt idx="30">
                  <c:v>933</c:v>
                </c:pt>
                <c:pt idx="31">
                  <c:v>995</c:v>
                </c:pt>
                <c:pt idx="32">
                  <c:v>952</c:v>
                </c:pt>
                <c:pt idx="33">
                  <c:v>977</c:v>
                </c:pt>
                <c:pt idx="34">
                  <c:v>1044</c:v>
                </c:pt>
                <c:pt idx="35">
                  <c:v>941</c:v>
                </c:pt>
                <c:pt idx="36">
                  <c:v>951</c:v>
                </c:pt>
                <c:pt idx="37">
                  <c:v>983</c:v>
                </c:pt>
                <c:pt idx="38">
                  <c:v>983</c:v>
                </c:pt>
                <c:pt idx="39">
                  <c:v>1001</c:v>
                </c:pt>
                <c:pt idx="40">
                  <c:v>961</c:v>
                </c:pt>
                <c:pt idx="41">
                  <c:v>1006</c:v>
                </c:pt>
                <c:pt idx="42">
                  <c:v>992</c:v>
                </c:pt>
                <c:pt idx="43">
                  <c:v>1003</c:v>
                </c:pt>
                <c:pt idx="44">
                  <c:v>974</c:v>
                </c:pt>
                <c:pt idx="45">
                  <c:v>972</c:v>
                </c:pt>
                <c:pt idx="46">
                  <c:v>1072</c:v>
                </c:pt>
                <c:pt idx="47">
                  <c:v>981</c:v>
                </c:pt>
                <c:pt idx="48">
                  <c:v>969</c:v>
                </c:pt>
                <c:pt idx="49">
                  <c:v>968</c:v>
                </c:pt>
                <c:pt idx="50">
                  <c:v>961</c:v>
                </c:pt>
                <c:pt idx="51">
                  <c:v>1029</c:v>
                </c:pt>
                <c:pt idx="52">
                  <c:v>991</c:v>
                </c:pt>
                <c:pt idx="53">
                  <c:v>959</c:v>
                </c:pt>
                <c:pt idx="54">
                  <c:v>958</c:v>
                </c:pt>
                <c:pt idx="55">
                  <c:v>957</c:v>
                </c:pt>
                <c:pt idx="56">
                  <c:v>1054</c:v>
                </c:pt>
                <c:pt idx="57">
                  <c:v>958</c:v>
                </c:pt>
                <c:pt idx="58">
                  <c:v>952</c:v>
                </c:pt>
                <c:pt idx="59">
                  <c:v>1095</c:v>
                </c:pt>
                <c:pt idx="60">
                  <c:v>972</c:v>
                </c:pt>
                <c:pt idx="61">
                  <c:v>1037</c:v>
                </c:pt>
                <c:pt idx="62">
                  <c:v>1011</c:v>
                </c:pt>
                <c:pt idx="63">
                  <c:v>1027</c:v>
                </c:pt>
                <c:pt idx="64">
                  <c:v>945</c:v>
                </c:pt>
                <c:pt idx="65">
                  <c:v>961</c:v>
                </c:pt>
                <c:pt idx="66">
                  <c:v>966</c:v>
                </c:pt>
                <c:pt idx="67">
                  <c:v>1052</c:v>
                </c:pt>
                <c:pt idx="68">
                  <c:v>1034</c:v>
                </c:pt>
                <c:pt idx="69">
                  <c:v>1012</c:v>
                </c:pt>
                <c:pt idx="70">
                  <c:v>1022</c:v>
                </c:pt>
                <c:pt idx="71">
                  <c:v>988</c:v>
                </c:pt>
                <c:pt idx="72">
                  <c:v>963</c:v>
                </c:pt>
                <c:pt idx="73">
                  <c:v>982</c:v>
                </c:pt>
                <c:pt idx="74">
                  <c:v>1064</c:v>
                </c:pt>
                <c:pt idx="75">
                  <c:v>1028</c:v>
                </c:pt>
                <c:pt idx="76">
                  <c:v>957</c:v>
                </c:pt>
                <c:pt idx="77">
                  <c:v>961</c:v>
                </c:pt>
                <c:pt idx="78">
                  <c:v>979</c:v>
                </c:pt>
                <c:pt idx="79">
                  <c:v>957</c:v>
                </c:pt>
                <c:pt idx="80">
                  <c:v>969</c:v>
                </c:pt>
                <c:pt idx="81">
                  <c:v>953</c:v>
                </c:pt>
                <c:pt idx="82">
                  <c:v>966</c:v>
                </c:pt>
                <c:pt idx="83">
                  <c:v>1004</c:v>
                </c:pt>
                <c:pt idx="84">
                  <c:v>955</c:v>
                </c:pt>
                <c:pt idx="85">
                  <c:v>1069</c:v>
                </c:pt>
                <c:pt idx="86">
                  <c:v>994</c:v>
                </c:pt>
                <c:pt idx="87">
                  <c:v>963</c:v>
                </c:pt>
                <c:pt idx="88">
                  <c:v>1020</c:v>
                </c:pt>
                <c:pt idx="89">
                  <c:v>947</c:v>
                </c:pt>
                <c:pt idx="90">
                  <c:v>965</c:v>
                </c:pt>
                <c:pt idx="91">
                  <c:v>968</c:v>
                </c:pt>
                <c:pt idx="92">
                  <c:v>1016</c:v>
                </c:pt>
                <c:pt idx="93">
                  <c:v>969</c:v>
                </c:pt>
                <c:pt idx="94">
                  <c:v>972</c:v>
                </c:pt>
                <c:pt idx="95">
                  <c:v>1025</c:v>
                </c:pt>
                <c:pt idx="96">
                  <c:v>995</c:v>
                </c:pt>
                <c:pt idx="97">
                  <c:v>966</c:v>
                </c:pt>
                <c:pt idx="98">
                  <c:v>986</c:v>
                </c:pt>
                <c:pt idx="99">
                  <c:v>969</c:v>
                </c:pt>
                <c:pt idx="100">
                  <c:v>975</c:v>
                </c:pt>
                <c:pt idx="101">
                  <c:v>960</c:v>
                </c:pt>
                <c:pt idx="102">
                  <c:v>1023</c:v>
                </c:pt>
                <c:pt idx="103">
                  <c:v>965</c:v>
                </c:pt>
                <c:pt idx="104">
                  <c:v>973</c:v>
                </c:pt>
                <c:pt idx="105">
                  <c:v>975</c:v>
                </c:pt>
                <c:pt idx="106">
                  <c:v>984</c:v>
                </c:pt>
                <c:pt idx="107">
                  <c:v>1000</c:v>
                </c:pt>
                <c:pt idx="108">
                  <c:v>963</c:v>
                </c:pt>
                <c:pt idx="109">
                  <c:v>959</c:v>
                </c:pt>
                <c:pt idx="110">
                  <c:v>1033</c:v>
                </c:pt>
                <c:pt idx="111">
                  <c:v>962</c:v>
                </c:pt>
                <c:pt idx="112">
                  <c:v>1029</c:v>
                </c:pt>
                <c:pt idx="113">
                  <c:v>969</c:v>
                </c:pt>
                <c:pt idx="114">
                  <c:v>988</c:v>
                </c:pt>
                <c:pt idx="115">
                  <c:v>965</c:v>
                </c:pt>
                <c:pt idx="116">
                  <c:v>959</c:v>
                </c:pt>
                <c:pt idx="117">
                  <c:v>968</c:v>
                </c:pt>
                <c:pt idx="118">
                  <c:v>954</c:v>
                </c:pt>
                <c:pt idx="119">
                  <c:v>1039</c:v>
                </c:pt>
                <c:pt idx="120">
                  <c:v>955</c:v>
                </c:pt>
                <c:pt idx="121">
                  <c:v>969</c:v>
                </c:pt>
                <c:pt idx="122">
                  <c:v>973</c:v>
                </c:pt>
                <c:pt idx="123">
                  <c:v>955</c:v>
                </c:pt>
                <c:pt idx="124">
                  <c:v>1025</c:v>
                </c:pt>
                <c:pt idx="125">
                  <c:v>951</c:v>
                </c:pt>
                <c:pt idx="126">
                  <c:v>1013</c:v>
                </c:pt>
                <c:pt idx="127">
                  <c:v>986</c:v>
                </c:pt>
                <c:pt idx="128">
                  <c:v>955</c:v>
                </c:pt>
                <c:pt idx="129">
                  <c:v>958</c:v>
                </c:pt>
                <c:pt idx="130">
                  <c:v>961</c:v>
                </c:pt>
                <c:pt idx="131">
                  <c:v>1001</c:v>
                </c:pt>
                <c:pt idx="132">
                  <c:v>978</c:v>
                </c:pt>
                <c:pt idx="133">
                  <c:v>969</c:v>
                </c:pt>
                <c:pt idx="134">
                  <c:v>1006</c:v>
                </c:pt>
                <c:pt idx="135">
                  <c:v>967</c:v>
                </c:pt>
                <c:pt idx="136">
                  <c:v>973</c:v>
                </c:pt>
                <c:pt idx="137">
                  <c:v>978</c:v>
                </c:pt>
                <c:pt idx="138">
                  <c:v>965</c:v>
                </c:pt>
                <c:pt idx="139">
                  <c:v>961</c:v>
                </c:pt>
                <c:pt idx="140">
                  <c:v>998</c:v>
                </c:pt>
                <c:pt idx="141">
                  <c:v>970</c:v>
                </c:pt>
                <c:pt idx="142">
                  <c:v>960</c:v>
                </c:pt>
                <c:pt idx="143">
                  <c:v>1015</c:v>
                </c:pt>
                <c:pt idx="144">
                  <c:v>966</c:v>
                </c:pt>
                <c:pt idx="145">
                  <c:v>955</c:v>
                </c:pt>
                <c:pt idx="146">
                  <c:v>957</c:v>
                </c:pt>
                <c:pt idx="147">
                  <c:v>966</c:v>
                </c:pt>
                <c:pt idx="148">
                  <c:v>1019</c:v>
                </c:pt>
                <c:pt idx="149">
                  <c:v>953</c:v>
                </c:pt>
                <c:pt idx="150">
                  <c:v>967</c:v>
                </c:pt>
                <c:pt idx="151">
                  <c:v>1023</c:v>
                </c:pt>
                <c:pt idx="152">
                  <c:v>939</c:v>
                </c:pt>
                <c:pt idx="153">
                  <c:v>951</c:v>
                </c:pt>
                <c:pt idx="154">
                  <c:v>1007</c:v>
                </c:pt>
                <c:pt idx="155">
                  <c:v>961</c:v>
                </c:pt>
                <c:pt idx="156">
                  <c:v>992</c:v>
                </c:pt>
                <c:pt idx="157">
                  <c:v>967</c:v>
                </c:pt>
                <c:pt idx="158">
                  <c:v>962</c:v>
                </c:pt>
                <c:pt idx="159">
                  <c:v>1022</c:v>
                </c:pt>
                <c:pt idx="160">
                  <c:v>960</c:v>
                </c:pt>
                <c:pt idx="161">
                  <c:v>962</c:v>
                </c:pt>
                <c:pt idx="162">
                  <c:v>994</c:v>
                </c:pt>
                <c:pt idx="163">
                  <c:v>980</c:v>
                </c:pt>
                <c:pt idx="164">
                  <c:v>959</c:v>
                </c:pt>
                <c:pt idx="165">
                  <c:v>959</c:v>
                </c:pt>
                <c:pt idx="166">
                  <c:v>1001</c:v>
                </c:pt>
                <c:pt idx="167">
                  <c:v>984</c:v>
                </c:pt>
                <c:pt idx="168">
                  <c:v>978</c:v>
                </c:pt>
                <c:pt idx="169">
                  <c:v>1002</c:v>
                </c:pt>
                <c:pt idx="170">
                  <c:v>956</c:v>
                </c:pt>
                <c:pt idx="171">
                  <c:v>962</c:v>
                </c:pt>
                <c:pt idx="172">
                  <c:v>961</c:v>
                </c:pt>
                <c:pt idx="173">
                  <c:v>953</c:v>
                </c:pt>
                <c:pt idx="174">
                  <c:v>1027</c:v>
                </c:pt>
                <c:pt idx="175">
                  <c:v>962</c:v>
                </c:pt>
                <c:pt idx="176">
                  <c:v>973</c:v>
                </c:pt>
                <c:pt idx="177">
                  <c:v>1040</c:v>
                </c:pt>
                <c:pt idx="178">
                  <c:v>967</c:v>
                </c:pt>
                <c:pt idx="179">
                  <c:v>968</c:v>
                </c:pt>
                <c:pt idx="180">
                  <c:v>977</c:v>
                </c:pt>
                <c:pt idx="181">
                  <c:v>958</c:v>
                </c:pt>
                <c:pt idx="182">
                  <c:v>1033</c:v>
                </c:pt>
                <c:pt idx="183">
                  <c:v>959</c:v>
                </c:pt>
                <c:pt idx="184">
                  <c:v>962</c:v>
                </c:pt>
                <c:pt idx="185">
                  <c:v>993</c:v>
                </c:pt>
                <c:pt idx="186">
                  <c:v>962</c:v>
                </c:pt>
                <c:pt idx="187">
                  <c:v>988</c:v>
                </c:pt>
                <c:pt idx="188">
                  <c:v>949</c:v>
                </c:pt>
                <c:pt idx="189">
                  <c:v>965</c:v>
                </c:pt>
                <c:pt idx="190">
                  <c:v>956</c:v>
                </c:pt>
                <c:pt idx="191">
                  <c:v>971</c:v>
                </c:pt>
                <c:pt idx="192">
                  <c:v>961</c:v>
                </c:pt>
                <c:pt idx="193">
                  <c:v>957</c:v>
                </c:pt>
                <c:pt idx="194">
                  <c:v>1009</c:v>
                </c:pt>
                <c:pt idx="195">
                  <c:v>972</c:v>
                </c:pt>
                <c:pt idx="196">
                  <c:v>985</c:v>
                </c:pt>
                <c:pt idx="197">
                  <c:v>978</c:v>
                </c:pt>
                <c:pt idx="198">
                  <c:v>954</c:v>
                </c:pt>
                <c:pt idx="199">
                  <c:v>966</c:v>
                </c:pt>
                <c:pt idx="200">
                  <c:v>987</c:v>
                </c:pt>
                <c:pt idx="201">
                  <c:v>954</c:v>
                </c:pt>
                <c:pt idx="202">
                  <c:v>970</c:v>
                </c:pt>
                <c:pt idx="203">
                  <c:v>959</c:v>
                </c:pt>
                <c:pt idx="204">
                  <c:v>970</c:v>
                </c:pt>
                <c:pt idx="205">
                  <c:v>970</c:v>
                </c:pt>
                <c:pt idx="206">
                  <c:v>970</c:v>
                </c:pt>
                <c:pt idx="207">
                  <c:v>1043</c:v>
                </c:pt>
                <c:pt idx="208">
                  <c:v>959</c:v>
                </c:pt>
                <c:pt idx="209">
                  <c:v>955</c:v>
                </c:pt>
                <c:pt idx="210">
                  <c:v>957</c:v>
                </c:pt>
                <c:pt idx="211">
                  <c:v>949</c:v>
                </c:pt>
                <c:pt idx="212">
                  <c:v>951</c:v>
                </c:pt>
                <c:pt idx="213">
                  <c:v>998</c:v>
                </c:pt>
                <c:pt idx="214">
                  <c:v>953</c:v>
                </c:pt>
                <c:pt idx="215">
                  <c:v>970</c:v>
                </c:pt>
                <c:pt idx="216">
                  <c:v>999</c:v>
                </c:pt>
                <c:pt idx="217">
                  <c:v>963</c:v>
                </c:pt>
                <c:pt idx="218">
                  <c:v>957</c:v>
                </c:pt>
                <c:pt idx="219">
                  <c:v>957</c:v>
                </c:pt>
                <c:pt idx="220">
                  <c:v>955</c:v>
                </c:pt>
                <c:pt idx="221">
                  <c:v>966</c:v>
                </c:pt>
                <c:pt idx="222">
                  <c:v>966</c:v>
                </c:pt>
                <c:pt idx="223">
                  <c:v>962</c:v>
                </c:pt>
                <c:pt idx="224">
                  <c:v>1009</c:v>
                </c:pt>
                <c:pt idx="225">
                  <c:v>999</c:v>
                </c:pt>
                <c:pt idx="226">
                  <c:v>1012</c:v>
                </c:pt>
                <c:pt idx="227">
                  <c:v>964</c:v>
                </c:pt>
                <c:pt idx="228">
                  <c:v>974</c:v>
                </c:pt>
                <c:pt idx="229">
                  <c:v>976</c:v>
                </c:pt>
                <c:pt idx="230">
                  <c:v>989</c:v>
                </c:pt>
                <c:pt idx="231">
                  <c:v>965</c:v>
                </c:pt>
                <c:pt idx="232">
                  <c:v>977</c:v>
                </c:pt>
                <c:pt idx="233">
                  <c:v>968</c:v>
                </c:pt>
                <c:pt idx="234">
                  <c:v>1020</c:v>
                </c:pt>
                <c:pt idx="235">
                  <c:v>954</c:v>
                </c:pt>
                <c:pt idx="236">
                  <c:v>961</c:v>
                </c:pt>
                <c:pt idx="237">
                  <c:v>949</c:v>
                </c:pt>
                <c:pt idx="238">
                  <c:v>959</c:v>
                </c:pt>
                <c:pt idx="239">
                  <c:v>1029</c:v>
                </c:pt>
                <c:pt idx="240">
                  <c:v>957</c:v>
                </c:pt>
                <c:pt idx="241">
                  <c:v>959</c:v>
                </c:pt>
                <c:pt idx="242">
                  <c:v>1022</c:v>
                </c:pt>
                <c:pt idx="243">
                  <c:v>974</c:v>
                </c:pt>
                <c:pt idx="244">
                  <c:v>961</c:v>
                </c:pt>
                <c:pt idx="245">
                  <c:v>951</c:v>
                </c:pt>
                <c:pt idx="246">
                  <c:v>963</c:v>
                </c:pt>
                <c:pt idx="247">
                  <c:v>1031</c:v>
                </c:pt>
                <c:pt idx="248">
                  <c:v>972</c:v>
                </c:pt>
                <c:pt idx="249">
                  <c:v>953</c:v>
                </c:pt>
                <c:pt idx="250">
                  <c:v>1013</c:v>
                </c:pt>
                <c:pt idx="251">
                  <c:v>957</c:v>
                </c:pt>
                <c:pt idx="252">
                  <c:v>980</c:v>
                </c:pt>
                <c:pt idx="253">
                  <c:v>1008</c:v>
                </c:pt>
                <c:pt idx="254">
                  <c:v>976</c:v>
                </c:pt>
                <c:pt idx="255">
                  <c:v>972</c:v>
                </c:pt>
                <c:pt idx="256">
                  <c:v>1002</c:v>
                </c:pt>
                <c:pt idx="257">
                  <c:v>962</c:v>
                </c:pt>
                <c:pt idx="258">
                  <c:v>953</c:v>
                </c:pt>
                <c:pt idx="259">
                  <c:v>955</c:v>
                </c:pt>
                <c:pt idx="260">
                  <c:v>967</c:v>
                </c:pt>
                <c:pt idx="261">
                  <c:v>966</c:v>
                </c:pt>
                <c:pt idx="262">
                  <c:v>951</c:v>
                </c:pt>
                <c:pt idx="263">
                  <c:v>965</c:v>
                </c:pt>
                <c:pt idx="264">
                  <c:v>964</c:v>
                </c:pt>
                <c:pt idx="265">
                  <c:v>998</c:v>
                </c:pt>
                <c:pt idx="266">
                  <c:v>954</c:v>
                </c:pt>
                <c:pt idx="267">
                  <c:v>959</c:v>
                </c:pt>
                <c:pt idx="268">
                  <c:v>943</c:v>
                </c:pt>
                <c:pt idx="269">
                  <c:v>1022</c:v>
                </c:pt>
                <c:pt idx="270">
                  <c:v>949</c:v>
                </c:pt>
                <c:pt idx="271">
                  <c:v>956</c:v>
                </c:pt>
                <c:pt idx="272">
                  <c:v>997</c:v>
                </c:pt>
                <c:pt idx="273">
                  <c:v>941</c:v>
                </c:pt>
                <c:pt idx="274">
                  <c:v>997</c:v>
                </c:pt>
                <c:pt idx="275">
                  <c:v>950</c:v>
                </c:pt>
                <c:pt idx="276">
                  <c:v>959</c:v>
                </c:pt>
                <c:pt idx="277">
                  <c:v>1030</c:v>
                </c:pt>
                <c:pt idx="278">
                  <c:v>955</c:v>
                </c:pt>
                <c:pt idx="279">
                  <c:v>945</c:v>
                </c:pt>
                <c:pt idx="280">
                  <c:v>1000</c:v>
                </c:pt>
                <c:pt idx="281">
                  <c:v>962</c:v>
                </c:pt>
                <c:pt idx="282">
                  <c:v>982</c:v>
                </c:pt>
                <c:pt idx="283">
                  <c:v>1012</c:v>
                </c:pt>
                <c:pt idx="284">
                  <c:v>949</c:v>
                </c:pt>
                <c:pt idx="285">
                  <c:v>951</c:v>
                </c:pt>
                <c:pt idx="286">
                  <c:v>1004</c:v>
                </c:pt>
                <c:pt idx="287">
                  <c:v>983</c:v>
                </c:pt>
                <c:pt idx="288">
                  <c:v>949</c:v>
                </c:pt>
                <c:pt idx="289">
                  <c:v>945</c:v>
                </c:pt>
                <c:pt idx="290">
                  <c:v>983</c:v>
                </c:pt>
                <c:pt idx="291">
                  <c:v>962</c:v>
                </c:pt>
                <c:pt idx="292">
                  <c:v>962</c:v>
                </c:pt>
                <c:pt idx="293">
                  <c:v>973</c:v>
                </c:pt>
                <c:pt idx="294">
                  <c:v>966</c:v>
                </c:pt>
                <c:pt idx="295">
                  <c:v>969</c:v>
                </c:pt>
                <c:pt idx="296">
                  <c:v>1003</c:v>
                </c:pt>
                <c:pt idx="297">
                  <c:v>966</c:v>
                </c:pt>
                <c:pt idx="298">
                  <c:v>1040</c:v>
                </c:pt>
                <c:pt idx="299">
                  <c:v>953</c:v>
                </c:pt>
                <c:pt idx="300">
                  <c:v>964</c:v>
                </c:pt>
                <c:pt idx="301">
                  <c:v>967</c:v>
                </c:pt>
                <c:pt idx="302">
                  <c:v>986</c:v>
                </c:pt>
                <c:pt idx="303">
                  <c:v>963</c:v>
                </c:pt>
                <c:pt idx="304">
                  <c:v>945</c:v>
                </c:pt>
                <c:pt idx="305">
                  <c:v>1029</c:v>
                </c:pt>
                <c:pt idx="306">
                  <c:v>953</c:v>
                </c:pt>
                <c:pt idx="307">
                  <c:v>945</c:v>
                </c:pt>
                <c:pt idx="308">
                  <c:v>1046</c:v>
                </c:pt>
                <c:pt idx="309">
                  <c:v>964</c:v>
                </c:pt>
                <c:pt idx="310">
                  <c:v>966</c:v>
                </c:pt>
                <c:pt idx="311">
                  <c:v>1021</c:v>
                </c:pt>
                <c:pt idx="312">
                  <c:v>968</c:v>
                </c:pt>
                <c:pt idx="313">
                  <c:v>966</c:v>
                </c:pt>
                <c:pt idx="314">
                  <c:v>966</c:v>
                </c:pt>
                <c:pt idx="315">
                  <c:v>1000</c:v>
                </c:pt>
                <c:pt idx="316">
                  <c:v>994</c:v>
                </c:pt>
                <c:pt idx="317">
                  <c:v>964</c:v>
                </c:pt>
                <c:pt idx="318">
                  <c:v>959</c:v>
                </c:pt>
                <c:pt idx="319">
                  <c:v>955</c:v>
                </c:pt>
                <c:pt idx="320">
                  <c:v>967</c:v>
                </c:pt>
                <c:pt idx="321">
                  <c:v>959</c:v>
                </c:pt>
                <c:pt idx="322">
                  <c:v>982</c:v>
                </c:pt>
                <c:pt idx="323">
                  <c:v>981</c:v>
                </c:pt>
                <c:pt idx="324">
                  <c:v>949</c:v>
                </c:pt>
                <c:pt idx="325">
                  <c:v>967</c:v>
                </c:pt>
                <c:pt idx="326">
                  <c:v>994</c:v>
                </c:pt>
                <c:pt idx="327">
                  <c:v>952</c:v>
                </c:pt>
                <c:pt idx="328">
                  <c:v>969</c:v>
                </c:pt>
                <c:pt idx="329">
                  <c:v>1037</c:v>
                </c:pt>
                <c:pt idx="330">
                  <c:v>951</c:v>
                </c:pt>
                <c:pt idx="331">
                  <c:v>968</c:v>
                </c:pt>
                <c:pt idx="332">
                  <c:v>990</c:v>
                </c:pt>
                <c:pt idx="333">
                  <c:v>939</c:v>
                </c:pt>
                <c:pt idx="334">
                  <c:v>957</c:v>
                </c:pt>
                <c:pt idx="335">
                  <c:v>961</c:v>
                </c:pt>
                <c:pt idx="336">
                  <c:v>991</c:v>
                </c:pt>
                <c:pt idx="337">
                  <c:v>953</c:v>
                </c:pt>
                <c:pt idx="338">
                  <c:v>1015</c:v>
                </c:pt>
                <c:pt idx="339">
                  <c:v>1038</c:v>
                </c:pt>
                <c:pt idx="340">
                  <c:v>1118</c:v>
                </c:pt>
                <c:pt idx="341">
                  <c:v>1255</c:v>
                </c:pt>
                <c:pt idx="342">
                  <c:v>1173</c:v>
                </c:pt>
                <c:pt idx="343">
                  <c:v>1210</c:v>
                </c:pt>
                <c:pt idx="344">
                  <c:v>1213</c:v>
                </c:pt>
                <c:pt idx="345">
                  <c:v>1198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PowerTutor!$I$2:$I$3</c:f>
              <c:strCache>
                <c:ptCount val="1"/>
                <c:pt idx="0">
                  <c:v>Camera Smart watch</c:v>
                </c:pt>
              </c:strCache>
            </c:strRef>
          </c:tx>
          <c:marker>
            <c:symbol val="none"/>
          </c:marker>
          <c:val>
            <c:numRef>
              <c:f>PowerTutor!$I$4:$I$367</c:f>
              <c:numCache>
                <c:formatCode>General</c:formatCode>
                <c:ptCount val="364"/>
                <c:pt idx="0">
                  <c:v>900</c:v>
                </c:pt>
                <c:pt idx="1">
                  <c:v>1205</c:v>
                </c:pt>
                <c:pt idx="2">
                  <c:v>1214</c:v>
                </c:pt>
                <c:pt idx="3">
                  <c:v>1201</c:v>
                </c:pt>
                <c:pt idx="4">
                  <c:v>1186</c:v>
                </c:pt>
                <c:pt idx="5">
                  <c:v>1192</c:v>
                </c:pt>
                <c:pt idx="6">
                  <c:v>1174</c:v>
                </c:pt>
                <c:pt idx="7">
                  <c:v>1198</c:v>
                </c:pt>
                <c:pt idx="8">
                  <c:v>1216</c:v>
                </c:pt>
                <c:pt idx="9">
                  <c:v>1199</c:v>
                </c:pt>
                <c:pt idx="10">
                  <c:v>1100</c:v>
                </c:pt>
                <c:pt idx="11">
                  <c:v>1096</c:v>
                </c:pt>
                <c:pt idx="12">
                  <c:v>1091</c:v>
                </c:pt>
                <c:pt idx="13">
                  <c:v>1084</c:v>
                </c:pt>
                <c:pt idx="14">
                  <c:v>1046</c:v>
                </c:pt>
                <c:pt idx="15">
                  <c:v>915</c:v>
                </c:pt>
                <c:pt idx="16">
                  <c:v>924</c:v>
                </c:pt>
                <c:pt idx="17">
                  <c:v>936</c:v>
                </c:pt>
                <c:pt idx="18">
                  <c:v>904</c:v>
                </c:pt>
                <c:pt idx="19">
                  <c:v>910</c:v>
                </c:pt>
                <c:pt idx="20">
                  <c:v>900</c:v>
                </c:pt>
                <c:pt idx="21">
                  <c:v>906</c:v>
                </c:pt>
                <c:pt idx="22">
                  <c:v>908</c:v>
                </c:pt>
                <c:pt idx="23">
                  <c:v>1333</c:v>
                </c:pt>
                <c:pt idx="24">
                  <c:v>1032</c:v>
                </c:pt>
                <c:pt idx="25">
                  <c:v>926</c:v>
                </c:pt>
                <c:pt idx="26">
                  <c:v>1017</c:v>
                </c:pt>
                <c:pt idx="27">
                  <c:v>1014</c:v>
                </c:pt>
                <c:pt idx="28">
                  <c:v>1081</c:v>
                </c:pt>
                <c:pt idx="29">
                  <c:v>976</c:v>
                </c:pt>
                <c:pt idx="30">
                  <c:v>953</c:v>
                </c:pt>
                <c:pt idx="31">
                  <c:v>1063</c:v>
                </c:pt>
                <c:pt idx="32">
                  <c:v>1044</c:v>
                </c:pt>
                <c:pt idx="33">
                  <c:v>1055</c:v>
                </c:pt>
                <c:pt idx="34">
                  <c:v>1035</c:v>
                </c:pt>
                <c:pt idx="35">
                  <c:v>1070</c:v>
                </c:pt>
                <c:pt idx="36">
                  <c:v>1100</c:v>
                </c:pt>
                <c:pt idx="37">
                  <c:v>1044</c:v>
                </c:pt>
                <c:pt idx="38">
                  <c:v>1127</c:v>
                </c:pt>
                <c:pt idx="39">
                  <c:v>1068</c:v>
                </c:pt>
                <c:pt idx="40">
                  <c:v>1069</c:v>
                </c:pt>
                <c:pt idx="41">
                  <c:v>1060</c:v>
                </c:pt>
                <c:pt idx="42">
                  <c:v>1055</c:v>
                </c:pt>
                <c:pt idx="43">
                  <c:v>1055</c:v>
                </c:pt>
                <c:pt idx="44">
                  <c:v>1050</c:v>
                </c:pt>
                <c:pt idx="45">
                  <c:v>1056</c:v>
                </c:pt>
                <c:pt idx="46">
                  <c:v>1046</c:v>
                </c:pt>
                <c:pt idx="47">
                  <c:v>1064</c:v>
                </c:pt>
                <c:pt idx="48">
                  <c:v>1063</c:v>
                </c:pt>
                <c:pt idx="49">
                  <c:v>1053</c:v>
                </c:pt>
                <c:pt idx="50">
                  <c:v>1061</c:v>
                </c:pt>
                <c:pt idx="51">
                  <c:v>1061</c:v>
                </c:pt>
                <c:pt idx="52">
                  <c:v>1069</c:v>
                </c:pt>
                <c:pt idx="53">
                  <c:v>1077</c:v>
                </c:pt>
                <c:pt idx="54">
                  <c:v>1054</c:v>
                </c:pt>
                <c:pt idx="55">
                  <c:v>1072</c:v>
                </c:pt>
                <c:pt idx="56">
                  <c:v>1066</c:v>
                </c:pt>
                <c:pt idx="57">
                  <c:v>1064</c:v>
                </c:pt>
                <c:pt idx="58">
                  <c:v>1043</c:v>
                </c:pt>
                <c:pt idx="59">
                  <c:v>1112</c:v>
                </c:pt>
                <c:pt idx="60">
                  <c:v>1052</c:v>
                </c:pt>
                <c:pt idx="61">
                  <c:v>1061</c:v>
                </c:pt>
                <c:pt idx="62">
                  <c:v>1055</c:v>
                </c:pt>
                <c:pt idx="63">
                  <c:v>1063</c:v>
                </c:pt>
                <c:pt idx="64">
                  <c:v>1051</c:v>
                </c:pt>
                <c:pt idx="65">
                  <c:v>1074</c:v>
                </c:pt>
                <c:pt idx="66">
                  <c:v>1058</c:v>
                </c:pt>
                <c:pt idx="67">
                  <c:v>1044</c:v>
                </c:pt>
                <c:pt idx="68">
                  <c:v>1040</c:v>
                </c:pt>
                <c:pt idx="69">
                  <c:v>1065</c:v>
                </c:pt>
                <c:pt idx="70">
                  <c:v>1053</c:v>
                </c:pt>
                <c:pt idx="71">
                  <c:v>1059</c:v>
                </c:pt>
                <c:pt idx="72">
                  <c:v>1037</c:v>
                </c:pt>
                <c:pt idx="73">
                  <c:v>1083</c:v>
                </c:pt>
                <c:pt idx="74">
                  <c:v>1062</c:v>
                </c:pt>
                <c:pt idx="75">
                  <c:v>1060</c:v>
                </c:pt>
                <c:pt idx="76">
                  <c:v>1053</c:v>
                </c:pt>
                <c:pt idx="77">
                  <c:v>1065</c:v>
                </c:pt>
                <c:pt idx="78">
                  <c:v>1068</c:v>
                </c:pt>
                <c:pt idx="79">
                  <c:v>1057</c:v>
                </c:pt>
                <c:pt idx="80">
                  <c:v>1054</c:v>
                </c:pt>
                <c:pt idx="81">
                  <c:v>1060</c:v>
                </c:pt>
                <c:pt idx="82">
                  <c:v>1116</c:v>
                </c:pt>
                <c:pt idx="83">
                  <c:v>1044</c:v>
                </c:pt>
                <c:pt idx="84">
                  <c:v>1057</c:v>
                </c:pt>
                <c:pt idx="85">
                  <c:v>1062</c:v>
                </c:pt>
                <c:pt idx="86">
                  <c:v>1056</c:v>
                </c:pt>
                <c:pt idx="87">
                  <c:v>1076</c:v>
                </c:pt>
                <c:pt idx="88">
                  <c:v>1068</c:v>
                </c:pt>
                <c:pt idx="89">
                  <c:v>1045</c:v>
                </c:pt>
                <c:pt idx="90">
                  <c:v>1053</c:v>
                </c:pt>
                <c:pt idx="91">
                  <c:v>1068</c:v>
                </c:pt>
                <c:pt idx="92">
                  <c:v>1060</c:v>
                </c:pt>
                <c:pt idx="93">
                  <c:v>1054</c:v>
                </c:pt>
                <c:pt idx="94">
                  <c:v>1055</c:v>
                </c:pt>
                <c:pt idx="95">
                  <c:v>1079</c:v>
                </c:pt>
                <c:pt idx="96">
                  <c:v>1064</c:v>
                </c:pt>
                <c:pt idx="97">
                  <c:v>1040</c:v>
                </c:pt>
                <c:pt idx="98">
                  <c:v>1068</c:v>
                </c:pt>
                <c:pt idx="99">
                  <c:v>1059</c:v>
                </c:pt>
                <c:pt idx="100">
                  <c:v>1040</c:v>
                </c:pt>
                <c:pt idx="101">
                  <c:v>1053</c:v>
                </c:pt>
                <c:pt idx="102">
                  <c:v>1055</c:v>
                </c:pt>
                <c:pt idx="103">
                  <c:v>1058</c:v>
                </c:pt>
                <c:pt idx="104">
                  <c:v>1053</c:v>
                </c:pt>
                <c:pt idx="105">
                  <c:v>1053</c:v>
                </c:pt>
                <c:pt idx="106">
                  <c:v>1076</c:v>
                </c:pt>
                <c:pt idx="107">
                  <c:v>1050</c:v>
                </c:pt>
                <c:pt idx="108">
                  <c:v>1060</c:v>
                </c:pt>
                <c:pt idx="109">
                  <c:v>1072</c:v>
                </c:pt>
                <c:pt idx="110">
                  <c:v>1035</c:v>
                </c:pt>
                <c:pt idx="111">
                  <c:v>1062</c:v>
                </c:pt>
                <c:pt idx="112">
                  <c:v>1052</c:v>
                </c:pt>
                <c:pt idx="113">
                  <c:v>1061</c:v>
                </c:pt>
                <c:pt idx="114">
                  <c:v>1071</c:v>
                </c:pt>
                <c:pt idx="115">
                  <c:v>1048</c:v>
                </c:pt>
                <c:pt idx="116">
                  <c:v>1079</c:v>
                </c:pt>
                <c:pt idx="117">
                  <c:v>1051</c:v>
                </c:pt>
                <c:pt idx="118">
                  <c:v>1054</c:v>
                </c:pt>
                <c:pt idx="119">
                  <c:v>1046</c:v>
                </c:pt>
                <c:pt idx="120">
                  <c:v>1048</c:v>
                </c:pt>
                <c:pt idx="121">
                  <c:v>1065</c:v>
                </c:pt>
                <c:pt idx="122">
                  <c:v>1044</c:v>
                </c:pt>
                <c:pt idx="123">
                  <c:v>1081</c:v>
                </c:pt>
                <c:pt idx="124">
                  <c:v>1065</c:v>
                </c:pt>
                <c:pt idx="125">
                  <c:v>1075</c:v>
                </c:pt>
                <c:pt idx="126">
                  <c:v>1072</c:v>
                </c:pt>
                <c:pt idx="127">
                  <c:v>1046</c:v>
                </c:pt>
                <c:pt idx="128">
                  <c:v>1067</c:v>
                </c:pt>
                <c:pt idx="129">
                  <c:v>1057</c:v>
                </c:pt>
                <c:pt idx="130">
                  <c:v>1061</c:v>
                </c:pt>
                <c:pt idx="131">
                  <c:v>1059</c:v>
                </c:pt>
                <c:pt idx="132">
                  <c:v>1066</c:v>
                </c:pt>
                <c:pt idx="133">
                  <c:v>1061</c:v>
                </c:pt>
                <c:pt idx="134">
                  <c:v>1056</c:v>
                </c:pt>
                <c:pt idx="135">
                  <c:v>1062</c:v>
                </c:pt>
                <c:pt idx="136">
                  <c:v>1052</c:v>
                </c:pt>
                <c:pt idx="137">
                  <c:v>1065</c:v>
                </c:pt>
                <c:pt idx="138">
                  <c:v>1050</c:v>
                </c:pt>
                <c:pt idx="139">
                  <c:v>1050</c:v>
                </c:pt>
                <c:pt idx="140">
                  <c:v>1061</c:v>
                </c:pt>
                <c:pt idx="141">
                  <c:v>1067</c:v>
                </c:pt>
                <c:pt idx="142">
                  <c:v>1061</c:v>
                </c:pt>
                <c:pt idx="143">
                  <c:v>1063</c:v>
                </c:pt>
                <c:pt idx="144">
                  <c:v>1051</c:v>
                </c:pt>
                <c:pt idx="145">
                  <c:v>1043</c:v>
                </c:pt>
                <c:pt idx="146">
                  <c:v>1063</c:v>
                </c:pt>
                <c:pt idx="147">
                  <c:v>1060</c:v>
                </c:pt>
                <c:pt idx="148">
                  <c:v>1061</c:v>
                </c:pt>
                <c:pt idx="149">
                  <c:v>1045</c:v>
                </c:pt>
                <c:pt idx="150">
                  <c:v>1076</c:v>
                </c:pt>
                <c:pt idx="151">
                  <c:v>1059</c:v>
                </c:pt>
                <c:pt idx="152">
                  <c:v>1052</c:v>
                </c:pt>
                <c:pt idx="153">
                  <c:v>1075</c:v>
                </c:pt>
                <c:pt idx="154">
                  <c:v>1060</c:v>
                </c:pt>
                <c:pt idx="155">
                  <c:v>1061</c:v>
                </c:pt>
                <c:pt idx="156">
                  <c:v>1078</c:v>
                </c:pt>
                <c:pt idx="157">
                  <c:v>1058</c:v>
                </c:pt>
                <c:pt idx="158">
                  <c:v>1064</c:v>
                </c:pt>
                <c:pt idx="159">
                  <c:v>1040</c:v>
                </c:pt>
                <c:pt idx="160">
                  <c:v>1051</c:v>
                </c:pt>
                <c:pt idx="161">
                  <c:v>1061</c:v>
                </c:pt>
                <c:pt idx="162">
                  <c:v>1053</c:v>
                </c:pt>
                <c:pt idx="163">
                  <c:v>1049</c:v>
                </c:pt>
                <c:pt idx="164">
                  <c:v>1060</c:v>
                </c:pt>
                <c:pt idx="165">
                  <c:v>1058</c:v>
                </c:pt>
                <c:pt idx="166">
                  <c:v>1049</c:v>
                </c:pt>
                <c:pt idx="167">
                  <c:v>1052</c:v>
                </c:pt>
                <c:pt idx="168">
                  <c:v>1052</c:v>
                </c:pt>
                <c:pt idx="169">
                  <c:v>1062</c:v>
                </c:pt>
                <c:pt idx="170">
                  <c:v>1046</c:v>
                </c:pt>
                <c:pt idx="171">
                  <c:v>1043</c:v>
                </c:pt>
                <c:pt idx="172">
                  <c:v>1061</c:v>
                </c:pt>
                <c:pt idx="173">
                  <c:v>1063</c:v>
                </c:pt>
                <c:pt idx="174">
                  <c:v>1054</c:v>
                </c:pt>
                <c:pt idx="175">
                  <c:v>1050</c:v>
                </c:pt>
                <c:pt idx="176">
                  <c:v>1064</c:v>
                </c:pt>
                <c:pt idx="177">
                  <c:v>1073</c:v>
                </c:pt>
                <c:pt idx="178">
                  <c:v>1043</c:v>
                </c:pt>
                <c:pt idx="179">
                  <c:v>1084</c:v>
                </c:pt>
                <c:pt idx="180">
                  <c:v>1067</c:v>
                </c:pt>
                <c:pt idx="181">
                  <c:v>1033</c:v>
                </c:pt>
                <c:pt idx="182">
                  <c:v>1066</c:v>
                </c:pt>
                <c:pt idx="183">
                  <c:v>1065</c:v>
                </c:pt>
                <c:pt idx="184">
                  <c:v>1050</c:v>
                </c:pt>
                <c:pt idx="185">
                  <c:v>1074</c:v>
                </c:pt>
                <c:pt idx="186">
                  <c:v>1063</c:v>
                </c:pt>
                <c:pt idx="187">
                  <c:v>1060</c:v>
                </c:pt>
                <c:pt idx="188">
                  <c:v>1056</c:v>
                </c:pt>
                <c:pt idx="189">
                  <c:v>1057</c:v>
                </c:pt>
                <c:pt idx="190">
                  <c:v>1064</c:v>
                </c:pt>
                <c:pt idx="191">
                  <c:v>1054</c:v>
                </c:pt>
                <c:pt idx="192">
                  <c:v>1082</c:v>
                </c:pt>
                <c:pt idx="193">
                  <c:v>1063</c:v>
                </c:pt>
                <c:pt idx="194">
                  <c:v>1058</c:v>
                </c:pt>
                <c:pt idx="195">
                  <c:v>1071</c:v>
                </c:pt>
                <c:pt idx="196">
                  <c:v>1051</c:v>
                </c:pt>
                <c:pt idx="197">
                  <c:v>1069</c:v>
                </c:pt>
                <c:pt idx="198">
                  <c:v>1076</c:v>
                </c:pt>
                <c:pt idx="199">
                  <c:v>1054</c:v>
                </c:pt>
                <c:pt idx="200">
                  <c:v>1031</c:v>
                </c:pt>
                <c:pt idx="201">
                  <c:v>1035</c:v>
                </c:pt>
                <c:pt idx="202">
                  <c:v>1055</c:v>
                </c:pt>
                <c:pt idx="203">
                  <c:v>1101</c:v>
                </c:pt>
                <c:pt idx="204">
                  <c:v>1061</c:v>
                </c:pt>
                <c:pt idx="205">
                  <c:v>1070</c:v>
                </c:pt>
                <c:pt idx="206">
                  <c:v>1079</c:v>
                </c:pt>
                <c:pt idx="207">
                  <c:v>1061</c:v>
                </c:pt>
                <c:pt idx="208">
                  <c:v>1068</c:v>
                </c:pt>
                <c:pt idx="209">
                  <c:v>1067</c:v>
                </c:pt>
                <c:pt idx="210">
                  <c:v>1047</c:v>
                </c:pt>
                <c:pt idx="211">
                  <c:v>1052</c:v>
                </c:pt>
                <c:pt idx="212">
                  <c:v>1048</c:v>
                </c:pt>
                <c:pt idx="213">
                  <c:v>1064</c:v>
                </c:pt>
                <c:pt idx="214">
                  <c:v>1062</c:v>
                </c:pt>
                <c:pt idx="215">
                  <c:v>1038</c:v>
                </c:pt>
                <c:pt idx="216">
                  <c:v>1065</c:v>
                </c:pt>
                <c:pt idx="217">
                  <c:v>1078</c:v>
                </c:pt>
                <c:pt idx="218">
                  <c:v>1069</c:v>
                </c:pt>
                <c:pt idx="219">
                  <c:v>1059</c:v>
                </c:pt>
                <c:pt idx="220">
                  <c:v>1075</c:v>
                </c:pt>
                <c:pt idx="221">
                  <c:v>1068</c:v>
                </c:pt>
                <c:pt idx="222">
                  <c:v>1065</c:v>
                </c:pt>
                <c:pt idx="223">
                  <c:v>1046</c:v>
                </c:pt>
                <c:pt idx="224">
                  <c:v>1046</c:v>
                </c:pt>
                <c:pt idx="225">
                  <c:v>1054</c:v>
                </c:pt>
                <c:pt idx="226">
                  <c:v>1064</c:v>
                </c:pt>
                <c:pt idx="227">
                  <c:v>1067</c:v>
                </c:pt>
                <c:pt idx="228">
                  <c:v>1063</c:v>
                </c:pt>
                <c:pt idx="229">
                  <c:v>1046</c:v>
                </c:pt>
                <c:pt idx="230">
                  <c:v>1065</c:v>
                </c:pt>
                <c:pt idx="231">
                  <c:v>1043</c:v>
                </c:pt>
                <c:pt idx="232">
                  <c:v>1056</c:v>
                </c:pt>
                <c:pt idx="233">
                  <c:v>1079</c:v>
                </c:pt>
                <c:pt idx="234">
                  <c:v>1079</c:v>
                </c:pt>
                <c:pt idx="235">
                  <c:v>1043</c:v>
                </c:pt>
                <c:pt idx="236">
                  <c:v>1065</c:v>
                </c:pt>
                <c:pt idx="237">
                  <c:v>1066</c:v>
                </c:pt>
                <c:pt idx="238">
                  <c:v>1063</c:v>
                </c:pt>
                <c:pt idx="239">
                  <c:v>1059</c:v>
                </c:pt>
                <c:pt idx="240">
                  <c:v>1070</c:v>
                </c:pt>
                <c:pt idx="241">
                  <c:v>1076</c:v>
                </c:pt>
                <c:pt idx="242">
                  <c:v>1053</c:v>
                </c:pt>
                <c:pt idx="243">
                  <c:v>1066</c:v>
                </c:pt>
                <c:pt idx="244">
                  <c:v>1068</c:v>
                </c:pt>
                <c:pt idx="245">
                  <c:v>1055</c:v>
                </c:pt>
                <c:pt idx="246">
                  <c:v>1082</c:v>
                </c:pt>
                <c:pt idx="247">
                  <c:v>1057</c:v>
                </c:pt>
                <c:pt idx="248">
                  <c:v>1048</c:v>
                </c:pt>
                <c:pt idx="249">
                  <c:v>1051</c:v>
                </c:pt>
                <c:pt idx="250">
                  <c:v>1048</c:v>
                </c:pt>
                <c:pt idx="251">
                  <c:v>1066</c:v>
                </c:pt>
                <c:pt idx="252">
                  <c:v>1060</c:v>
                </c:pt>
                <c:pt idx="253">
                  <c:v>1053</c:v>
                </c:pt>
                <c:pt idx="254">
                  <c:v>1058</c:v>
                </c:pt>
                <c:pt idx="255">
                  <c:v>1029</c:v>
                </c:pt>
                <c:pt idx="256">
                  <c:v>1066</c:v>
                </c:pt>
                <c:pt idx="257">
                  <c:v>1073</c:v>
                </c:pt>
                <c:pt idx="258">
                  <c:v>1058</c:v>
                </c:pt>
                <c:pt idx="259">
                  <c:v>1064</c:v>
                </c:pt>
                <c:pt idx="260">
                  <c:v>1046</c:v>
                </c:pt>
                <c:pt idx="261">
                  <c:v>1049</c:v>
                </c:pt>
                <c:pt idx="262">
                  <c:v>1052</c:v>
                </c:pt>
                <c:pt idx="263">
                  <c:v>1037</c:v>
                </c:pt>
                <c:pt idx="264">
                  <c:v>1054</c:v>
                </c:pt>
                <c:pt idx="265">
                  <c:v>1052</c:v>
                </c:pt>
                <c:pt idx="266">
                  <c:v>1038</c:v>
                </c:pt>
                <c:pt idx="267">
                  <c:v>1043</c:v>
                </c:pt>
                <c:pt idx="268">
                  <c:v>1073</c:v>
                </c:pt>
                <c:pt idx="269">
                  <c:v>1064</c:v>
                </c:pt>
                <c:pt idx="270">
                  <c:v>1068</c:v>
                </c:pt>
                <c:pt idx="271">
                  <c:v>1078</c:v>
                </c:pt>
                <c:pt idx="272">
                  <c:v>1051</c:v>
                </c:pt>
                <c:pt idx="273">
                  <c:v>1041</c:v>
                </c:pt>
                <c:pt idx="274">
                  <c:v>1051</c:v>
                </c:pt>
                <c:pt idx="275">
                  <c:v>1062</c:v>
                </c:pt>
                <c:pt idx="276">
                  <c:v>1064</c:v>
                </c:pt>
                <c:pt idx="277">
                  <c:v>1068</c:v>
                </c:pt>
                <c:pt idx="278">
                  <c:v>1069</c:v>
                </c:pt>
                <c:pt idx="279">
                  <c:v>1062</c:v>
                </c:pt>
                <c:pt idx="280">
                  <c:v>1055</c:v>
                </c:pt>
                <c:pt idx="281">
                  <c:v>1046</c:v>
                </c:pt>
                <c:pt idx="282">
                  <c:v>1067</c:v>
                </c:pt>
                <c:pt idx="283">
                  <c:v>1066</c:v>
                </c:pt>
                <c:pt idx="284">
                  <c:v>1065</c:v>
                </c:pt>
                <c:pt idx="285">
                  <c:v>1055</c:v>
                </c:pt>
                <c:pt idx="286">
                  <c:v>1055</c:v>
                </c:pt>
                <c:pt idx="287">
                  <c:v>1054</c:v>
                </c:pt>
                <c:pt idx="288">
                  <c:v>1070</c:v>
                </c:pt>
                <c:pt idx="289">
                  <c:v>1047</c:v>
                </c:pt>
                <c:pt idx="290">
                  <c:v>1070</c:v>
                </c:pt>
                <c:pt idx="291">
                  <c:v>1056</c:v>
                </c:pt>
                <c:pt idx="292">
                  <c:v>1068</c:v>
                </c:pt>
                <c:pt idx="293">
                  <c:v>1054</c:v>
                </c:pt>
                <c:pt idx="294">
                  <c:v>1059</c:v>
                </c:pt>
                <c:pt idx="295">
                  <c:v>1071</c:v>
                </c:pt>
                <c:pt idx="296">
                  <c:v>1067</c:v>
                </c:pt>
                <c:pt idx="297">
                  <c:v>1054</c:v>
                </c:pt>
                <c:pt idx="298">
                  <c:v>1057</c:v>
                </c:pt>
                <c:pt idx="299">
                  <c:v>1055</c:v>
                </c:pt>
                <c:pt idx="300">
                  <c:v>1054</c:v>
                </c:pt>
                <c:pt idx="301">
                  <c:v>1075</c:v>
                </c:pt>
                <c:pt idx="302">
                  <c:v>1032</c:v>
                </c:pt>
                <c:pt idx="303">
                  <c:v>1035</c:v>
                </c:pt>
                <c:pt idx="304">
                  <c:v>1061</c:v>
                </c:pt>
                <c:pt idx="305">
                  <c:v>1043</c:v>
                </c:pt>
                <c:pt idx="306">
                  <c:v>1064</c:v>
                </c:pt>
                <c:pt idx="307">
                  <c:v>1075</c:v>
                </c:pt>
                <c:pt idx="308">
                  <c:v>1077</c:v>
                </c:pt>
                <c:pt idx="309">
                  <c:v>1064</c:v>
                </c:pt>
                <c:pt idx="310">
                  <c:v>1052</c:v>
                </c:pt>
                <c:pt idx="311">
                  <c:v>1042</c:v>
                </c:pt>
                <c:pt idx="312">
                  <c:v>1046</c:v>
                </c:pt>
                <c:pt idx="313">
                  <c:v>1074</c:v>
                </c:pt>
                <c:pt idx="314">
                  <c:v>1052</c:v>
                </c:pt>
                <c:pt idx="315">
                  <c:v>1055</c:v>
                </c:pt>
                <c:pt idx="316">
                  <c:v>1070</c:v>
                </c:pt>
                <c:pt idx="317">
                  <c:v>1061</c:v>
                </c:pt>
                <c:pt idx="318">
                  <c:v>1058</c:v>
                </c:pt>
                <c:pt idx="319">
                  <c:v>1055</c:v>
                </c:pt>
                <c:pt idx="320">
                  <c:v>1072</c:v>
                </c:pt>
                <c:pt idx="321">
                  <c:v>1064</c:v>
                </c:pt>
                <c:pt idx="322">
                  <c:v>1071</c:v>
                </c:pt>
                <c:pt idx="323">
                  <c:v>1054</c:v>
                </c:pt>
                <c:pt idx="324">
                  <c:v>1051</c:v>
                </c:pt>
                <c:pt idx="325">
                  <c:v>1047</c:v>
                </c:pt>
                <c:pt idx="326">
                  <c:v>1046</c:v>
                </c:pt>
                <c:pt idx="327">
                  <c:v>1046</c:v>
                </c:pt>
                <c:pt idx="328">
                  <c:v>1072</c:v>
                </c:pt>
                <c:pt idx="329">
                  <c:v>1062</c:v>
                </c:pt>
                <c:pt idx="330">
                  <c:v>1060</c:v>
                </c:pt>
                <c:pt idx="331">
                  <c:v>1042</c:v>
                </c:pt>
                <c:pt idx="332">
                  <c:v>1053</c:v>
                </c:pt>
                <c:pt idx="333">
                  <c:v>1075</c:v>
                </c:pt>
                <c:pt idx="334">
                  <c:v>1049</c:v>
                </c:pt>
                <c:pt idx="335">
                  <c:v>1069</c:v>
                </c:pt>
                <c:pt idx="336">
                  <c:v>1053</c:v>
                </c:pt>
                <c:pt idx="337">
                  <c:v>1077</c:v>
                </c:pt>
                <c:pt idx="338">
                  <c:v>1044</c:v>
                </c:pt>
                <c:pt idx="339">
                  <c:v>1081</c:v>
                </c:pt>
                <c:pt idx="340">
                  <c:v>1066</c:v>
                </c:pt>
                <c:pt idx="341">
                  <c:v>1065</c:v>
                </c:pt>
                <c:pt idx="342">
                  <c:v>1054</c:v>
                </c:pt>
                <c:pt idx="343">
                  <c:v>1116</c:v>
                </c:pt>
                <c:pt idx="344">
                  <c:v>1060</c:v>
                </c:pt>
                <c:pt idx="345">
                  <c:v>1121</c:v>
                </c:pt>
                <c:pt idx="346">
                  <c:v>1123</c:v>
                </c:pt>
                <c:pt idx="347">
                  <c:v>1118</c:v>
                </c:pt>
                <c:pt idx="348">
                  <c:v>1111</c:v>
                </c:pt>
                <c:pt idx="349">
                  <c:v>1108</c:v>
                </c:pt>
                <c:pt idx="350">
                  <c:v>1122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PowerTutor!$J$2:$J$3</c:f>
              <c:strCache>
                <c:ptCount val="1"/>
                <c:pt idx="0">
                  <c:v>Camera Smart glasses</c:v>
                </c:pt>
              </c:strCache>
            </c:strRef>
          </c:tx>
          <c:marker>
            <c:symbol val="none"/>
          </c:marker>
          <c:val>
            <c:numRef>
              <c:f>PowerTutor!$J$4:$J$367</c:f>
              <c:numCache>
                <c:formatCode>General</c:formatCode>
                <c:ptCount val="364"/>
                <c:pt idx="0">
                  <c:v>900</c:v>
                </c:pt>
                <c:pt idx="1">
                  <c:v>1061</c:v>
                </c:pt>
                <c:pt idx="2">
                  <c:v>954</c:v>
                </c:pt>
                <c:pt idx="3">
                  <c:v>963</c:v>
                </c:pt>
                <c:pt idx="4">
                  <c:v>991</c:v>
                </c:pt>
                <c:pt idx="5">
                  <c:v>930</c:v>
                </c:pt>
                <c:pt idx="6">
                  <c:v>914</c:v>
                </c:pt>
                <c:pt idx="7">
                  <c:v>916</c:v>
                </c:pt>
                <c:pt idx="8">
                  <c:v>924</c:v>
                </c:pt>
                <c:pt idx="9">
                  <c:v>928</c:v>
                </c:pt>
                <c:pt idx="10">
                  <c:v>924</c:v>
                </c:pt>
                <c:pt idx="11">
                  <c:v>924</c:v>
                </c:pt>
                <c:pt idx="12">
                  <c:v>916</c:v>
                </c:pt>
                <c:pt idx="13">
                  <c:v>918</c:v>
                </c:pt>
                <c:pt idx="14">
                  <c:v>924</c:v>
                </c:pt>
                <c:pt idx="15">
                  <c:v>918</c:v>
                </c:pt>
                <c:pt idx="16">
                  <c:v>949</c:v>
                </c:pt>
                <c:pt idx="17">
                  <c:v>926</c:v>
                </c:pt>
                <c:pt idx="18">
                  <c:v>930</c:v>
                </c:pt>
                <c:pt idx="19">
                  <c:v>962</c:v>
                </c:pt>
                <c:pt idx="20">
                  <c:v>932</c:v>
                </c:pt>
                <c:pt idx="21">
                  <c:v>936</c:v>
                </c:pt>
                <c:pt idx="22">
                  <c:v>922</c:v>
                </c:pt>
                <c:pt idx="23">
                  <c:v>925</c:v>
                </c:pt>
                <c:pt idx="24">
                  <c:v>922</c:v>
                </c:pt>
                <c:pt idx="25">
                  <c:v>914</c:v>
                </c:pt>
                <c:pt idx="26">
                  <c:v>949</c:v>
                </c:pt>
                <c:pt idx="27">
                  <c:v>959</c:v>
                </c:pt>
                <c:pt idx="28">
                  <c:v>941</c:v>
                </c:pt>
                <c:pt idx="29">
                  <c:v>912</c:v>
                </c:pt>
                <c:pt idx="30">
                  <c:v>926</c:v>
                </c:pt>
                <c:pt idx="31">
                  <c:v>976</c:v>
                </c:pt>
                <c:pt idx="32">
                  <c:v>990</c:v>
                </c:pt>
                <c:pt idx="33">
                  <c:v>991</c:v>
                </c:pt>
                <c:pt idx="34">
                  <c:v>979</c:v>
                </c:pt>
                <c:pt idx="35">
                  <c:v>1073</c:v>
                </c:pt>
                <c:pt idx="36">
                  <c:v>1000</c:v>
                </c:pt>
                <c:pt idx="37">
                  <c:v>947</c:v>
                </c:pt>
                <c:pt idx="38">
                  <c:v>982</c:v>
                </c:pt>
                <c:pt idx="39">
                  <c:v>950</c:v>
                </c:pt>
                <c:pt idx="40">
                  <c:v>1000</c:v>
                </c:pt>
                <c:pt idx="41">
                  <c:v>1017</c:v>
                </c:pt>
                <c:pt idx="42">
                  <c:v>916</c:v>
                </c:pt>
                <c:pt idx="43">
                  <c:v>960</c:v>
                </c:pt>
                <c:pt idx="44">
                  <c:v>931</c:v>
                </c:pt>
                <c:pt idx="45">
                  <c:v>941</c:v>
                </c:pt>
                <c:pt idx="46">
                  <c:v>1034</c:v>
                </c:pt>
                <c:pt idx="47">
                  <c:v>936</c:v>
                </c:pt>
                <c:pt idx="48">
                  <c:v>941</c:v>
                </c:pt>
                <c:pt idx="49">
                  <c:v>938</c:v>
                </c:pt>
                <c:pt idx="50">
                  <c:v>931</c:v>
                </c:pt>
                <c:pt idx="51">
                  <c:v>945</c:v>
                </c:pt>
                <c:pt idx="52">
                  <c:v>998</c:v>
                </c:pt>
                <c:pt idx="53">
                  <c:v>992</c:v>
                </c:pt>
                <c:pt idx="54">
                  <c:v>968</c:v>
                </c:pt>
                <c:pt idx="55">
                  <c:v>935</c:v>
                </c:pt>
                <c:pt idx="56">
                  <c:v>934</c:v>
                </c:pt>
                <c:pt idx="57">
                  <c:v>937</c:v>
                </c:pt>
                <c:pt idx="58">
                  <c:v>943</c:v>
                </c:pt>
                <c:pt idx="59">
                  <c:v>947</c:v>
                </c:pt>
                <c:pt idx="60">
                  <c:v>951</c:v>
                </c:pt>
                <c:pt idx="61">
                  <c:v>945</c:v>
                </c:pt>
                <c:pt idx="62">
                  <c:v>939</c:v>
                </c:pt>
                <c:pt idx="63">
                  <c:v>930</c:v>
                </c:pt>
                <c:pt idx="64">
                  <c:v>988</c:v>
                </c:pt>
                <c:pt idx="65">
                  <c:v>953</c:v>
                </c:pt>
                <c:pt idx="66">
                  <c:v>1018</c:v>
                </c:pt>
                <c:pt idx="67">
                  <c:v>965</c:v>
                </c:pt>
                <c:pt idx="68">
                  <c:v>943</c:v>
                </c:pt>
                <c:pt idx="69">
                  <c:v>939</c:v>
                </c:pt>
                <c:pt idx="70">
                  <c:v>941</c:v>
                </c:pt>
                <c:pt idx="71">
                  <c:v>932</c:v>
                </c:pt>
                <c:pt idx="72">
                  <c:v>957</c:v>
                </c:pt>
                <c:pt idx="73">
                  <c:v>972</c:v>
                </c:pt>
                <c:pt idx="74">
                  <c:v>931</c:v>
                </c:pt>
                <c:pt idx="75">
                  <c:v>943</c:v>
                </c:pt>
                <c:pt idx="76">
                  <c:v>928</c:v>
                </c:pt>
                <c:pt idx="77">
                  <c:v>932</c:v>
                </c:pt>
                <c:pt idx="78">
                  <c:v>949</c:v>
                </c:pt>
                <c:pt idx="79">
                  <c:v>943</c:v>
                </c:pt>
                <c:pt idx="80">
                  <c:v>945</c:v>
                </c:pt>
                <c:pt idx="81">
                  <c:v>950</c:v>
                </c:pt>
                <c:pt idx="82">
                  <c:v>930</c:v>
                </c:pt>
                <c:pt idx="83">
                  <c:v>930</c:v>
                </c:pt>
                <c:pt idx="84">
                  <c:v>939</c:v>
                </c:pt>
                <c:pt idx="85">
                  <c:v>1050</c:v>
                </c:pt>
                <c:pt idx="86">
                  <c:v>978</c:v>
                </c:pt>
                <c:pt idx="87">
                  <c:v>945</c:v>
                </c:pt>
                <c:pt idx="88">
                  <c:v>955</c:v>
                </c:pt>
                <c:pt idx="89">
                  <c:v>934</c:v>
                </c:pt>
                <c:pt idx="90">
                  <c:v>934</c:v>
                </c:pt>
                <c:pt idx="91">
                  <c:v>988</c:v>
                </c:pt>
                <c:pt idx="92">
                  <c:v>947</c:v>
                </c:pt>
                <c:pt idx="93">
                  <c:v>936</c:v>
                </c:pt>
                <c:pt idx="94">
                  <c:v>983</c:v>
                </c:pt>
                <c:pt idx="95">
                  <c:v>947</c:v>
                </c:pt>
                <c:pt idx="96">
                  <c:v>936</c:v>
                </c:pt>
                <c:pt idx="97">
                  <c:v>976</c:v>
                </c:pt>
                <c:pt idx="98">
                  <c:v>945</c:v>
                </c:pt>
                <c:pt idx="99">
                  <c:v>926</c:v>
                </c:pt>
                <c:pt idx="100">
                  <c:v>932</c:v>
                </c:pt>
                <c:pt idx="101">
                  <c:v>932</c:v>
                </c:pt>
                <c:pt idx="102">
                  <c:v>969</c:v>
                </c:pt>
                <c:pt idx="103">
                  <c:v>980</c:v>
                </c:pt>
                <c:pt idx="104">
                  <c:v>934</c:v>
                </c:pt>
                <c:pt idx="105">
                  <c:v>932</c:v>
                </c:pt>
                <c:pt idx="106">
                  <c:v>932</c:v>
                </c:pt>
                <c:pt idx="107">
                  <c:v>945</c:v>
                </c:pt>
                <c:pt idx="108">
                  <c:v>936</c:v>
                </c:pt>
                <c:pt idx="109">
                  <c:v>947</c:v>
                </c:pt>
                <c:pt idx="110">
                  <c:v>943</c:v>
                </c:pt>
                <c:pt idx="111">
                  <c:v>943</c:v>
                </c:pt>
                <c:pt idx="112">
                  <c:v>935</c:v>
                </c:pt>
                <c:pt idx="113">
                  <c:v>930</c:v>
                </c:pt>
                <c:pt idx="114">
                  <c:v>937</c:v>
                </c:pt>
                <c:pt idx="115">
                  <c:v>939</c:v>
                </c:pt>
                <c:pt idx="116">
                  <c:v>932</c:v>
                </c:pt>
                <c:pt idx="117">
                  <c:v>1046</c:v>
                </c:pt>
                <c:pt idx="118">
                  <c:v>937</c:v>
                </c:pt>
                <c:pt idx="119">
                  <c:v>947</c:v>
                </c:pt>
                <c:pt idx="120">
                  <c:v>922</c:v>
                </c:pt>
                <c:pt idx="121">
                  <c:v>951</c:v>
                </c:pt>
                <c:pt idx="122">
                  <c:v>935</c:v>
                </c:pt>
                <c:pt idx="123">
                  <c:v>941</c:v>
                </c:pt>
                <c:pt idx="124">
                  <c:v>986</c:v>
                </c:pt>
                <c:pt idx="125">
                  <c:v>957</c:v>
                </c:pt>
                <c:pt idx="126">
                  <c:v>930</c:v>
                </c:pt>
                <c:pt idx="127">
                  <c:v>955</c:v>
                </c:pt>
                <c:pt idx="128">
                  <c:v>939</c:v>
                </c:pt>
                <c:pt idx="129">
                  <c:v>978</c:v>
                </c:pt>
                <c:pt idx="130">
                  <c:v>974</c:v>
                </c:pt>
                <c:pt idx="131">
                  <c:v>930</c:v>
                </c:pt>
                <c:pt idx="132">
                  <c:v>928</c:v>
                </c:pt>
                <c:pt idx="133">
                  <c:v>943</c:v>
                </c:pt>
                <c:pt idx="134">
                  <c:v>953</c:v>
                </c:pt>
                <c:pt idx="135">
                  <c:v>1023</c:v>
                </c:pt>
                <c:pt idx="136">
                  <c:v>945</c:v>
                </c:pt>
                <c:pt idx="137">
                  <c:v>937</c:v>
                </c:pt>
                <c:pt idx="138">
                  <c:v>953</c:v>
                </c:pt>
                <c:pt idx="139">
                  <c:v>957</c:v>
                </c:pt>
                <c:pt idx="140">
                  <c:v>1045</c:v>
                </c:pt>
                <c:pt idx="141">
                  <c:v>945</c:v>
                </c:pt>
                <c:pt idx="142">
                  <c:v>947</c:v>
                </c:pt>
                <c:pt idx="143">
                  <c:v>930</c:v>
                </c:pt>
                <c:pt idx="144">
                  <c:v>933</c:v>
                </c:pt>
                <c:pt idx="145">
                  <c:v>939</c:v>
                </c:pt>
                <c:pt idx="146">
                  <c:v>941</c:v>
                </c:pt>
                <c:pt idx="147">
                  <c:v>956</c:v>
                </c:pt>
                <c:pt idx="148">
                  <c:v>1017</c:v>
                </c:pt>
                <c:pt idx="149">
                  <c:v>933</c:v>
                </c:pt>
                <c:pt idx="150">
                  <c:v>934</c:v>
                </c:pt>
                <c:pt idx="151">
                  <c:v>947</c:v>
                </c:pt>
                <c:pt idx="152">
                  <c:v>949</c:v>
                </c:pt>
                <c:pt idx="153">
                  <c:v>1015</c:v>
                </c:pt>
                <c:pt idx="154">
                  <c:v>937</c:v>
                </c:pt>
                <c:pt idx="155">
                  <c:v>945</c:v>
                </c:pt>
                <c:pt idx="156">
                  <c:v>957</c:v>
                </c:pt>
                <c:pt idx="157">
                  <c:v>945</c:v>
                </c:pt>
                <c:pt idx="158">
                  <c:v>928</c:v>
                </c:pt>
                <c:pt idx="159">
                  <c:v>940</c:v>
                </c:pt>
                <c:pt idx="160">
                  <c:v>1030</c:v>
                </c:pt>
                <c:pt idx="161">
                  <c:v>939</c:v>
                </c:pt>
                <c:pt idx="162">
                  <c:v>939</c:v>
                </c:pt>
                <c:pt idx="163">
                  <c:v>934</c:v>
                </c:pt>
                <c:pt idx="164">
                  <c:v>929</c:v>
                </c:pt>
                <c:pt idx="165">
                  <c:v>1046</c:v>
                </c:pt>
                <c:pt idx="166">
                  <c:v>953</c:v>
                </c:pt>
                <c:pt idx="167">
                  <c:v>934</c:v>
                </c:pt>
                <c:pt idx="168">
                  <c:v>951</c:v>
                </c:pt>
                <c:pt idx="169">
                  <c:v>947</c:v>
                </c:pt>
                <c:pt idx="170">
                  <c:v>924</c:v>
                </c:pt>
                <c:pt idx="171">
                  <c:v>959</c:v>
                </c:pt>
                <c:pt idx="172">
                  <c:v>999</c:v>
                </c:pt>
                <c:pt idx="173">
                  <c:v>932</c:v>
                </c:pt>
                <c:pt idx="174">
                  <c:v>937</c:v>
                </c:pt>
                <c:pt idx="175">
                  <c:v>932</c:v>
                </c:pt>
                <c:pt idx="176">
                  <c:v>976</c:v>
                </c:pt>
                <c:pt idx="177">
                  <c:v>943</c:v>
                </c:pt>
                <c:pt idx="178">
                  <c:v>1020</c:v>
                </c:pt>
                <c:pt idx="179">
                  <c:v>941</c:v>
                </c:pt>
                <c:pt idx="180">
                  <c:v>978</c:v>
                </c:pt>
                <c:pt idx="181">
                  <c:v>1016</c:v>
                </c:pt>
                <c:pt idx="182">
                  <c:v>945</c:v>
                </c:pt>
                <c:pt idx="183">
                  <c:v>934</c:v>
                </c:pt>
                <c:pt idx="184">
                  <c:v>945</c:v>
                </c:pt>
                <c:pt idx="185">
                  <c:v>931</c:v>
                </c:pt>
                <c:pt idx="186">
                  <c:v>986</c:v>
                </c:pt>
                <c:pt idx="187">
                  <c:v>999</c:v>
                </c:pt>
                <c:pt idx="188">
                  <c:v>922</c:v>
                </c:pt>
                <c:pt idx="189">
                  <c:v>926</c:v>
                </c:pt>
                <c:pt idx="190">
                  <c:v>938</c:v>
                </c:pt>
                <c:pt idx="191">
                  <c:v>941</c:v>
                </c:pt>
                <c:pt idx="192">
                  <c:v>947</c:v>
                </c:pt>
                <c:pt idx="193">
                  <c:v>932</c:v>
                </c:pt>
                <c:pt idx="194">
                  <c:v>1057</c:v>
                </c:pt>
                <c:pt idx="195">
                  <c:v>934</c:v>
                </c:pt>
                <c:pt idx="196">
                  <c:v>941</c:v>
                </c:pt>
                <c:pt idx="197">
                  <c:v>931</c:v>
                </c:pt>
                <c:pt idx="198">
                  <c:v>945</c:v>
                </c:pt>
                <c:pt idx="199">
                  <c:v>1045</c:v>
                </c:pt>
                <c:pt idx="200">
                  <c:v>927</c:v>
                </c:pt>
                <c:pt idx="201">
                  <c:v>930</c:v>
                </c:pt>
                <c:pt idx="202">
                  <c:v>941</c:v>
                </c:pt>
                <c:pt idx="203">
                  <c:v>934</c:v>
                </c:pt>
                <c:pt idx="204">
                  <c:v>945</c:v>
                </c:pt>
                <c:pt idx="205">
                  <c:v>943</c:v>
                </c:pt>
                <c:pt idx="206">
                  <c:v>945</c:v>
                </c:pt>
                <c:pt idx="207">
                  <c:v>972</c:v>
                </c:pt>
                <c:pt idx="208">
                  <c:v>936</c:v>
                </c:pt>
                <c:pt idx="209">
                  <c:v>945</c:v>
                </c:pt>
                <c:pt idx="210">
                  <c:v>935</c:v>
                </c:pt>
                <c:pt idx="211">
                  <c:v>938</c:v>
                </c:pt>
                <c:pt idx="212">
                  <c:v>937</c:v>
                </c:pt>
                <c:pt idx="213">
                  <c:v>924</c:v>
                </c:pt>
                <c:pt idx="214">
                  <c:v>1007</c:v>
                </c:pt>
                <c:pt idx="215">
                  <c:v>937</c:v>
                </c:pt>
                <c:pt idx="216">
                  <c:v>951</c:v>
                </c:pt>
                <c:pt idx="217">
                  <c:v>939</c:v>
                </c:pt>
                <c:pt idx="218">
                  <c:v>940</c:v>
                </c:pt>
                <c:pt idx="219">
                  <c:v>1054</c:v>
                </c:pt>
                <c:pt idx="220">
                  <c:v>935</c:v>
                </c:pt>
                <c:pt idx="221">
                  <c:v>943</c:v>
                </c:pt>
                <c:pt idx="222">
                  <c:v>945</c:v>
                </c:pt>
                <c:pt idx="223">
                  <c:v>924</c:v>
                </c:pt>
                <c:pt idx="224">
                  <c:v>930</c:v>
                </c:pt>
                <c:pt idx="225">
                  <c:v>1021</c:v>
                </c:pt>
                <c:pt idx="226">
                  <c:v>959</c:v>
                </c:pt>
                <c:pt idx="227">
                  <c:v>931</c:v>
                </c:pt>
                <c:pt idx="228">
                  <c:v>939</c:v>
                </c:pt>
                <c:pt idx="229">
                  <c:v>945</c:v>
                </c:pt>
                <c:pt idx="230">
                  <c:v>939</c:v>
                </c:pt>
                <c:pt idx="231">
                  <c:v>933</c:v>
                </c:pt>
                <c:pt idx="232">
                  <c:v>1050</c:v>
                </c:pt>
                <c:pt idx="233">
                  <c:v>941</c:v>
                </c:pt>
                <c:pt idx="234">
                  <c:v>943</c:v>
                </c:pt>
                <c:pt idx="235">
                  <c:v>943</c:v>
                </c:pt>
                <c:pt idx="236">
                  <c:v>937</c:v>
                </c:pt>
                <c:pt idx="237">
                  <c:v>955</c:v>
                </c:pt>
                <c:pt idx="238">
                  <c:v>1089</c:v>
                </c:pt>
                <c:pt idx="239">
                  <c:v>932</c:v>
                </c:pt>
                <c:pt idx="240">
                  <c:v>936</c:v>
                </c:pt>
                <c:pt idx="241">
                  <c:v>967</c:v>
                </c:pt>
                <c:pt idx="242">
                  <c:v>932</c:v>
                </c:pt>
                <c:pt idx="243">
                  <c:v>934</c:v>
                </c:pt>
                <c:pt idx="244">
                  <c:v>938</c:v>
                </c:pt>
                <c:pt idx="245">
                  <c:v>931</c:v>
                </c:pt>
                <c:pt idx="246">
                  <c:v>943</c:v>
                </c:pt>
                <c:pt idx="247">
                  <c:v>941</c:v>
                </c:pt>
                <c:pt idx="248">
                  <c:v>937</c:v>
                </c:pt>
                <c:pt idx="249">
                  <c:v>930</c:v>
                </c:pt>
                <c:pt idx="250">
                  <c:v>934</c:v>
                </c:pt>
                <c:pt idx="251">
                  <c:v>937</c:v>
                </c:pt>
                <c:pt idx="252">
                  <c:v>947</c:v>
                </c:pt>
                <c:pt idx="253">
                  <c:v>937</c:v>
                </c:pt>
                <c:pt idx="254">
                  <c:v>937</c:v>
                </c:pt>
                <c:pt idx="255">
                  <c:v>937</c:v>
                </c:pt>
                <c:pt idx="256">
                  <c:v>945</c:v>
                </c:pt>
                <c:pt idx="257">
                  <c:v>1025</c:v>
                </c:pt>
                <c:pt idx="258">
                  <c:v>941</c:v>
                </c:pt>
                <c:pt idx="259">
                  <c:v>948</c:v>
                </c:pt>
                <c:pt idx="260">
                  <c:v>941</c:v>
                </c:pt>
                <c:pt idx="261">
                  <c:v>930</c:v>
                </c:pt>
                <c:pt idx="262">
                  <c:v>1051</c:v>
                </c:pt>
                <c:pt idx="263">
                  <c:v>937</c:v>
                </c:pt>
                <c:pt idx="264">
                  <c:v>932</c:v>
                </c:pt>
                <c:pt idx="265">
                  <c:v>926</c:v>
                </c:pt>
                <c:pt idx="266">
                  <c:v>941</c:v>
                </c:pt>
                <c:pt idx="267">
                  <c:v>947</c:v>
                </c:pt>
                <c:pt idx="268">
                  <c:v>951</c:v>
                </c:pt>
                <c:pt idx="269">
                  <c:v>987</c:v>
                </c:pt>
                <c:pt idx="270">
                  <c:v>1013</c:v>
                </c:pt>
                <c:pt idx="271">
                  <c:v>947</c:v>
                </c:pt>
                <c:pt idx="272">
                  <c:v>937</c:v>
                </c:pt>
                <c:pt idx="273">
                  <c:v>939</c:v>
                </c:pt>
                <c:pt idx="274">
                  <c:v>943</c:v>
                </c:pt>
                <c:pt idx="275">
                  <c:v>949</c:v>
                </c:pt>
                <c:pt idx="276">
                  <c:v>1027</c:v>
                </c:pt>
                <c:pt idx="277">
                  <c:v>928</c:v>
                </c:pt>
                <c:pt idx="278">
                  <c:v>943</c:v>
                </c:pt>
                <c:pt idx="279">
                  <c:v>947</c:v>
                </c:pt>
                <c:pt idx="280">
                  <c:v>934</c:v>
                </c:pt>
                <c:pt idx="281">
                  <c:v>1037</c:v>
                </c:pt>
                <c:pt idx="282">
                  <c:v>949</c:v>
                </c:pt>
                <c:pt idx="283">
                  <c:v>941</c:v>
                </c:pt>
                <c:pt idx="284">
                  <c:v>939</c:v>
                </c:pt>
                <c:pt idx="285">
                  <c:v>939</c:v>
                </c:pt>
                <c:pt idx="286">
                  <c:v>945</c:v>
                </c:pt>
                <c:pt idx="287">
                  <c:v>1030</c:v>
                </c:pt>
                <c:pt idx="288">
                  <c:v>928</c:v>
                </c:pt>
                <c:pt idx="289">
                  <c:v>930</c:v>
                </c:pt>
                <c:pt idx="290">
                  <c:v>932</c:v>
                </c:pt>
                <c:pt idx="291">
                  <c:v>932</c:v>
                </c:pt>
                <c:pt idx="292">
                  <c:v>924</c:v>
                </c:pt>
                <c:pt idx="293">
                  <c:v>991</c:v>
                </c:pt>
                <c:pt idx="294">
                  <c:v>944</c:v>
                </c:pt>
                <c:pt idx="295">
                  <c:v>928</c:v>
                </c:pt>
                <c:pt idx="296">
                  <c:v>930</c:v>
                </c:pt>
                <c:pt idx="297">
                  <c:v>937</c:v>
                </c:pt>
                <c:pt idx="298">
                  <c:v>949</c:v>
                </c:pt>
                <c:pt idx="299">
                  <c:v>941</c:v>
                </c:pt>
                <c:pt idx="300">
                  <c:v>969</c:v>
                </c:pt>
                <c:pt idx="301">
                  <c:v>977</c:v>
                </c:pt>
                <c:pt idx="302">
                  <c:v>943</c:v>
                </c:pt>
                <c:pt idx="303">
                  <c:v>939</c:v>
                </c:pt>
                <c:pt idx="304">
                  <c:v>932</c:v>
                </c:pt>
                <c:pt idx="305">
                  <c:v>943</c:v>
                </c:pt>
                <c:pt idx="306">
                  <c:v>1044</c:v>
                </c:pt>
                <c:pt idx="307">
                  <c:v>934</c:v>
                </c:pt>
                <c:pt idx="308">
                  <c:v>942</c:v>
                </c:pt>
                <c:pt idx="309">
                  <c:v>948</c:v>
                </c:pt>
                <c:pt idx="310">
                  <c:v>937</c:v>
                </c:pt>
                <c:pt idx="311">
                  <c:v>934</c:v>
                </c:pt>
                <c:pt idx="312">
                  <c:v>941</c:v>
                </c:pt>
                <c:pt idx="313">
                  <c:v>1039</c:v>
                </c:pt>
                <c:pt idx="314">
                  <c:v>944</c:v>
                </c:pt>
                <c:pt idx="315">
                  <c:v>937</c:v>
                </c:pt>
                <c:pt idx="316">
                  <c:v>951</c:v>
                </c:pt>
                <c:pt idx="317">
                  <c:v>926</c:v>
                </c:pt>
                <c:pt idx="318">
                  <c:v>1028</c:v>
                </c:pt>
                <c:pt idx="319">
                  <c:v>928</c:v>
                </c:pt>
                <c:pt idx="320">
                  <c:v>932</c:v>
                </c:pt>
                <c:pt idx="321">
                  <c:v>937</c:v>
                </c:pt>
                <c:pt idx="322">
                  <c:v>957</c:v>
                </c:pt>
                <c:pt idx="323">
                  <c:v>933</c:v>
                </c:pt>
                <c:pt idx="324">
                  <c:v>939</c:v>
                </c:pt>
                <c:pt idx="325">
                  <c:v>932</c:v>
                </c:pt>
                <c:pt idx="326">
                  <c:v>931</c:v>
                </c:pt>
                <c:pt idx="327">
                  <c:v>947</c:v>
                </c:pt>
                <c:pt idx="328">
                  <c:v>939</c:v>
                </c:pt>
                <c:pt idx="329">
                  <c:v>940</c:v>
                </c:pt>
                <c:pt idx="330">
                  <c:v>945</c:v>
                </c:pt>
                <c:pt idx="331">
                  <c:v>955</c:v>
                </c:pt>
                <c:pt idx="332">
                  <c:v>1044</c:v>
                </c:pt>
                <c:pt idx="333">
                  <c:v>933</c:v>
                </c:pt>
                <c:pt idx="334">
                  <c:v>941</c:v>
                </c:pt>
                <c:pt idx="335">
                  <c:v>945</c:v>
                </c:pt>
                <c:pt idx="336">
                  <c:v>939</c:v>
                </c:pt>
                <c:pt idx="337">
                  <c:v>945</c:v>
                </c:pt>
                <c:pt idx="338">
                  <c:v>949</c:v>
                </c:pt>
                <c:pt idx="339">
                  <c:v>991</c:v>
                </c:pt>
                <c:pt idx="340">
                  <c:v>943</c:v>
                </c:pt>
                <c:pt idx="341">
                  <c:v>937</c:v>
                </c:pt>
                <c:pt idx="342">
                  <c:v>922</c:v>
                </c:pt>
                <c:pt idx="343">
                  <c:v>941</c:v>
                </c:pt>
                <c:pt idx="344">
                  <c:v>979</c:v>
                </c:pt>
                <c:pt idx="345">
                  <c:v>1100</c:v>
                </c:pt>
                <c:pt idx="346">
                  <c:v>1074</c:v>
                </c:pt>
                <c:pt idx="347">
                  <c:v>949</c:v>
                </c:pt>
                <c:pt idx="348">
                  <c:v>908</c:v>
                </c:pt>
                <c:pt idx="349">
                  <c:v>988</c:v>
                </c:pt>
                <c:pt idx="350">
                  <c:v>1187</c:v>
                </c:pt>
                <c:pt idx="351">
                  <c:v>980</c:v>
                </c:pt>
                <c:pt idx="352">
                  <c:v>1038</c:v>
                </c:pt>
                <c:pt idx="353">
                  <c:v>1021</c:v>
                </c:pt>
                <c:pt idx="354">
                  <c:v>1013</c:v>
                </c:pt>
                <c:pt idx="355">
                  <c:v>1148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61600"/>
        <c:axId val="104636416"/>
      </c:lineChart>
      <c:catAx>
        <c:axId val="10556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4636416"/>
        <c:crosses val="autoZero"/>
        <c:auto val="1"/>
        <c:lblAlgn val="ctr"/>
        <c:lblOffset val="100"/>
        <c:noMultiLvlLbl val="0"/>
      </c:catAx>
      <c:valAx>
        <c:axId val="10463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56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PowerTutor!$K$2:$K$3</c:f>
              <c:strCache>
                <c:ptCount val="1"/>
                <c:pt idx="0">
                  <c:v>Wi-Fi Smartphone</c:v>
                </c:pt>
              </c:strCache>
            </c:strRef>
          </c:tx>
          <c:marker>
            <c:symbol val="none"/>
          </c:marker>
          <c:val>
            <c:numRef>
              <c:f>PowerTutor!$K$4:$K$101</c:f>
              <c:numCache>
                <c:formatCode>General</c:formatCode>
                <c:ptCount val="98"/>
                <c:pt idx="0">
                  <c:v>900</c:v>
                </c:pt>
                <c:pt idx="1">
                  <c:v>1223</c:v>
                </c:pt>
                <c:pt idx="2">
                  <c:v>1197</c:v>
                </c:pt>
                <c:pt idx="3">
                  <c:v>1122</c:v>
                </c:pt>
                <c:pt idx="4">
                  <c:v>1220</c:v>
                </c:pt>
                <c:pt idx="5">
                  <c:v>1303</c:v>
                </c:pt>
                <c:pt idx="6">
                  <c:v>1314</c:v>
                </c:pt>
                <c:pt idx="7">
                  <c:v>1301</c:v>
                </c:pt>
                <c:pt idx="8">
                  <c:v>1255</c:v>
                </c:pt>
                <c:pt idx="9">
                  <c:v>1264</c:v>
                </c:pt>
                <c:pt idx="10">
                  <c:v>1216</c:v>
                </c:pt>
                <c:pt idx="11">
                  <c:v>1227</c:v>
                </c:pt>
                <c:pt idx="12">
                  <c:v>1223</c:v>
                </c:pt>
                <c:pt idx="13">
                  <c:v>1223</c:v>
                </c:pt>
                <c:pt idx="14">
                  <c:v>992</c:v>
                </c:pt>
                <c:pt idx="15">
                  <c:v>1149</c:v>
                </c:pt>
                <c:pt idx="16">
                  <c:v>972</c:v>
                </c:pt>
                <c:pt idx="17">
                  <c:v>939</c:v>
                </c:pt>
                <c:pt idx="18">
                  <c:v>941</c:v>
                </c:pt>
                <c:pt idx="19">
                  <c:v>936</c:v>
                </c:pt>
                <c:pt idx="20">
                  <c:v>939</c:v>
                </c:pt>
                <c:pt idx="21">
                  <c:v>920</c:v>
                </c:pt>
                <c:pt idx="22">
                  <c:v>977</c:v>
                </c:pt>
                <c:pt idx="23">
                  <c:v>937</c:v>
                </c:pt>
                <c:pt idx="24">
                  <c:v>1059</c:v>
                </c:pt>
                <c:pt idx="25">
                  <c:v>1112</c:v>
                </c:pt>
                <c:pt idx="26">
                  <c:v>1032</c:v>
                </c:pt>
                <c:pt idx="27">
                  <c:v>1098</c:v>
                </c:pt>
                <c:pt idx="28">
                  <c:v>1079</c:v>
                </c:pt>
                <c:pt idx="29">
                  <c:v>1032</c:v>
                </c:pt>
                <c:pt idx="30">
                  <c:v>993</c:v>
                </c:pt>
                <c:pt idx="31">
                  <c:v>943</c:v>
                </c:pt>
                <c:pt idx="32">
                  <c:v>941</c:v>
                </c:pt>
                <c:pt idx="33">
                  <c:v>937</c:v>
                </c:pt>
                <c:pt idx="34">
                  <c:v>982</c:v>
                </c:pt>
                <c:pt idx="35">
                  <c:v>945</c:v>
                </c:pt>
                <c:pt idx="36">
                  <c:v>1056</c:v>
                </c:pt>
                <c:pt idx="37">
                  <c:v>1114</c:v>
                </c:pt>
                <c:pt idx="38">
                  <c:v>1029</c:v>
                </c:pt>
                <c:pt idx="39">
                  <c:v>952</c:v>
                </c:pt>
                <c:pt idx="40">
                  <c:v>943</c:v>
                </c:pt>
                <c:pt idx="41">
                  <c:v>1095</c:v>
                </c:pt>
                <c:pt idx="42">
                  <c:v>1137</c:v>
                </c:pt>
                <c:pt idx="43">
                  <c:v>1036</c:v>
                </c:pt>
                <c:pt idx="44">
                  <c:v>1088</c:v>
                </c:pt>
                <c:pt idx="45">
                  <c:v>1110</c:v>
                </c:pt>
                <c:pt idx="46">
                  <c:v>1165</c:v>
                </c:pt>
                <c:pt idx="47">
                  <c:v>1111</c:v>
                </c:pt>
                <c:pt idx="48">
                  <c:v>1093</c:v>
                </c:pt>
                <c:pt idx="49">
                  <c:v>1063</c:v>
                </c:pt>
                <c:pt idx="50">
                  <c:v>1069</c:v>
                </c:pt>
                <c:pt idx="51">
                  <c:v>1097</c:v>
                </c:pt>
                <c:pt idx="52">
                  <c:v>1118</c:v>
                </c:pt>
                <c:pt idx="53">
                  <c:v>1090</c:v>
                </c:pt>
                <c:pt idx="54">
                  <c:v>1054</c:v>
                </c:pt>
                <c:pt idx="55">
                  <c:v>1044</c:v>
                </c:pt>
                <c:pt idx="56">
                  <c:v>1107</c:v>
                </c:pt>
                <c:pt idx="57">
                  <c:v>1159</c:v>
                </c:pt>
                <c:pt idx="58">
                  <c:v>1057</c:v>
                </c:pt>
                <c:pt idx="59">
                  <c:v>908</c:v>
                </c:pt>
                <c:pt idx="60">
                  <c:v>956</c:v>
                </c:pt>
                <c:pt idx="61">
                  <c:v>1037</c:v>
                </c:pt>
                <c:pt idx="62">
                  <c:v>1028</c:v>
                </c:pt>
                <c:pt idx="63">
                  <c:v>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PowerTutor!$L$2:$L$3</c:f>
              <c:strCache>
                <c:ptCount val="1"/>
                <c:pt idx="0">
                  <c:v>Wi-Fi Smart watch</c:v>
                </c:pt>
              </c:strCache>
            </c:strRef>
          </c:tx>
          <c:marker>
            <c:symbol val="none"/>
          </c:marker>
          <c:val>
            <c:numRef>
              <c:f>PowerTutor!$L$4:$L$101</c:f>
              <c:numCache>
                <c:formatCode>General</c:formatCode>
                <c:ptCount val="98"/>
                <c:pt idx="0">
                  <c:v>900</c:v>
                </c:pt>
                <c:pt idx="1">
                  <c:v>1122</c:v>
                </c:pt>
                <c:pt idx="2">
                  <c:v>1094</c:v>
                </c:pt>
                <c:pt idx="3">
                  <c:v>1088</c:v>
                </c:pt>
                <c:pt idx="4">
                  <c:v>999</c:v>
                </c:pt>
                <c:pt idx="5">
                  <c:v>1143</c:v>
                </c:pt>
                <c:pt idx="6">
                  <c:v>1210</c:v>
                </c:pt>
                <c:pt idx="7">
                  <c:v>1211</c:v>
                </c:pt>
                <c:pt idx="8">
                  <c:v>1153</c:v>
                </c:pt>
                <c:pt idx="9">
                  <c:v>1130</c:v>
                </c:pt>
                <c:pt idx="10">
                  <c:v>1207</c:v>
                </c:pt>
                <c:pt idx="11">
                  <c:v>1206</c:v>
                </c:pt>
                <c:pt idx="12">
                  <c:v>920</c:v>
                </c:pt>
                <c:pt idx="13">
                  <c:v>920</c:v>
                </c:pt>
                <c:pt idx="14">
                  <c:v>963</c:v>
                </c:pt>
                <c:pt idx="15">
                  <c:v>1039</c:v>
                </c:pt>
                <c:pt idx="16">
                  <c:v>1138</c:v>
                </c:pt>
                <c:pt idx="17">
                  <c:v>978</c:v>
                </c:pt>
                <c:pt idx="18">
                  <c:v>962</c:v>
                </c:pt>
                <c:pt idx="19">
                  <c:v>1166</c:v>
                </c:pt>
                <c:pt idx="20">
                  <c:v>1147</c:v>
                </c:pt>
                <c:pt idx="21">
                  <c:v>1060</c:v>
                </c:pt>
                <c:pt idx="22">
                  <c:v>921</c:v>
                </c:pt>
                <c:pt idx="23">
                  <c:v>944</c:v>
                </c:pt>
                <c:pt idx="24">
                  <c:v>1005</c:v>
                </c:pt>
                <c:pt idx="25">
                  <c:v>970</c:v>
                </c:pt>
                <c:pt idx="26">
                  <c:v>974</c:v>
                </c:pt>
                <c:pt idx="27">
                  <c:v>1022</c:v>
                </c:pt>
                <c:pt idx="28">
                  <c:v>922</c:v>
                </c:pt>
                <c:pt idx="29">
                  <c:v>1009</c:v>
                </c:pt>
                <c:pt idx="30">
                  <c:v>981</c:v>
                </c:pt>
                <c:pt idx="31">
                  <c:v>1010</c:v>
                </c:pt>
                <c:pt idx="32">
                  <c:v>947</c:v>
                </c:pt>
                <c:pt idx="33">
                  <c:v>937</c:v>
                </c:pt>
                <c:pt idx="34">
                  <c:v>953</c:v>
                </c:pt>
                <c:pt idx="35">
                  <c:v>1105</c:v>
                </c:pt>
                <c:pt idx="36">
                  <c:v>958</c:v>
                </c:pt>
                <c:pt idx="37">
                  <c:v>1041</c:v>
                </c:pt>
                <c:pt idx="38">
                  <c:v>1122</c:v>
                </c:pt>
                <c:pt idx="39">
                  <c:v>1137</c:v>
                </c:pt>
                <c:pt idx="40">
                  <c:v>1113</c:v>
                </c:pt>
                <c:pt idx="41">
                  <c:v>1115</c:v>
                </c:pt>
                <c:pt idx="42">
                  <c:v>1114</c:v>
                </c:pt>
                <c:pt idx="43">
                  <c:v>1132</c:v>
                </c:pt>
                <c:pt idx="44">
                  <c:v>1122</c:v>
                </c:pt>
                <c:pt idx="45">
                  <c:v>1148</c:v>
                </c:pt>
                <c:pt idx="46">
                  <c:v>1125</c:v>
                </c:pt>
                <c:pt idx="47">
                  <c:v>1118</c:v>
                </c:pt>
                <c:pt idx="48">
                  <c:v>1119</c:v>
                </c:pt>
                <c:pt idx="49">
                  <c:v>1115</c:v>
                </c:pt>
                <c:pt idx="50">
                  <c:v>1114</c:v>
                </c:pt>
                <c:pt idx="51">
                  <c:v>1092</c:v>
                </c:pt>
                <c:pt idx="52">
                  <c:v>1157</c:v>
                </c:pt>
                <c:pt idx="53">
                  <c:v>1131</c:v>
                </c:pt>
                <c:pt idx="54">
                  <c:v>957</c:v>
                </c:pt>
                <c:pt idx="55">
                  <c:v>957</c:v>
                </c:pt>
                <c:pt idx="56">
                  <c:v>1039</c:v>
                </c:pt>
                <c:pt idx="57">
                  <c:v>961</c:v>
                </c:pt>
                <c:pt idx="58">
                  <c:v>1003</c:v>
                </c:pt>
                <c:pt idx="59">
                  <c:v>1017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PowerTutor!$M$2:$M$3</c:f>
              <c:strCache>
                <c:ptCount val="1"/>
                <c:pt idx="0">
                  <c:v>Wi-Fi Smart glasses</c:v>
                </c:pt>
              </c:strCache>
            </c:strRef>
          </c:tx>
          <c:marker>
            <c:symbol val="none"/>
          </c:marker>
          <c:val>
            <c:numRef>
              <c:f>PowerTutor!$M$4:$M$101</c:f>
              <c:numCache>
                <c:formatCode>General</c:formatCode>
                <c:ptCount val="98"/>
                <c:pt idx="0">
                  <c:v>900</c:v>
                </c:pt>
                <c:pt idx="1">
                  <c:v>1077</c:v>
                </c:pt>
                <c:pt idx="2">
                  <c:v>986</c:v>
                </c:pt>
                <c:pt idx="3">
                  <c:v>974</c:v>
                </c:pt>
                <c:pt idx="4">
                  <c:v>1008</c:v>
                </c:pt>
                <c:pt idx="5">
                  <c:v>930</c:v>
                </c:pt>
                <c:pt idx="6">
                  <c:v>937</c:v>
                </c:pt>
                <c:pt idx="7">
                  <c:v>941</c:v>
                </c:pt>
                <c:pt idx="8">
                  <c:v>1004</c:v>
                </c:pt>
                <c:pt idx="9">
                  <c:v>1042</c:v>
                </c:pt>
                <c:pt idx="10">
                  <c:v>951</c:v>
                </c:pt>
                <c:pt idx="11">
                  <c:v>930</c:v>
                </c:pt>
                <c:pt idx="12">
                  <c:v>928</c:v>
                </c:pt>
                <c:pt idx="13">
                  <c:v>922</c:v>
                </c:pt>
                <c:pt idx="14">
                  <c:v>961</c:v>
                </c:pt>
                <c:pt idx="15">
                  <c:v>936</c:v>
                </c:pt>
                <c:pt idx="16">
                  <c:v>937</c:v>
                </c:pt>
                <c:pt idx="17">
                  <c:v>922</c:v>
                </c:pt>
                <c:pt idx="18">
                  <c:v>922</c:v>
                </c:pt>
                <c:pt idx="19">
                  <c:v>943</c:v>
                </c:pt>
                <c:pt idx="20">
                  <c:v>922</c:v>
                </c:pt>
                <c:pt idx="21">
                  <c:v>920</c:v>
                </c:pt>
                <c:pt idx="22">
                  <c:v>951</c:v>
                </c:pt>
                <c:pt idx="23">
                  <c:v>926</c:v>
                </c:pt>
                <c:pt idx="24">
                  <c:v>933</c:v>
                </c:pt>
                <c:pt idx="25">
                  <c:v>920</c:v>
                </c:pt>
                <c:pt idx="26">
                  <c:v>912</c:v>
                </c:pt>
                <c:pt idx="27">
                  <c:v>920</c:v>
                </c:pt>
                <c:pt idx="28">
                  <c:v>926</c:v>
                </c:pt>
                <c:pt idx="29">
                  <c:v>945</c:v>
                </c:pt>
                <c:pt idx="30">
                  <c:v>970</c:v>
                </c:pt>
                <c:pt idx="31">
                  <c:v>963</c:v>
                </c:pt>
                <c:pt idx="32">
                  <c:v>945</c:v>
                </c:pt>
                <c:pt idx="33">
                  <c:v>994</c:v>
                </c:pt>
                <c:pt idx="34">
                  <c:v>994</c:v>
                </c:pt>
                <c:pt idx="35">
                  <c:v>960</c:v>
                </c:pt>
                <c:pt idx="36">
                  <c:v>1024</c:v>
                </c:pt>
                <c:pt idx="37">
                  <c:v>975</c:v>
                </c:pt>
                <c:pt idx="38">
                  <c:v>932</c:v>
                </c:pt>
                <c:pt idx="39">
                  <c:v>924</c:v>
                </c:pt>
                <c:pt idx="40">
                  <c:v>958</c:v>
                </c:pt>
                <c:pt idx="41">
                  <c:v>1001</c:v>
                </c:pt>
                <c:pt idx="42">
                  <c:v>957</c:v>
                </c:pt>
                <c:pt idx="43">
                  <c:v>916</c:v>
                </c:pt>
                <c:pt idx="44">
                  <c:v>908</c:v>
                </c:pt>
                <c:pt idx="45">
                  <c:v>935</c:v>
                </c:pt>
                <c:pt idx="46">
                  <c:v>916</c:v>
                </c:pt>
                <c:pt idx="47">
                  <c:v>930</c:v>
                </c:pt>
                <c:pt idx="48">
                  <c:v>984</c:v>
                </c:pt>
                <c:pt idx="49">
                  <c:v>934</c:v>
                </c:pt>
                <c:pt idx="50">
                  <c:v>930</c:v>
                </c:pt>
                <c:pt idx="51">
                  <c:v>932</c:v>
                </c:pt>
                <c:pt idx="52">
                  <c:v>943</c:v>
                </c:pt>
                <c:pt idx="53">
                  <c:v>918</c:v>
                </c:pt>
                <c:pt idx="54">
                  <c:v>928</c:v>
                </c:pt>
                <c:pt idx="55">
                  <c:v>937</c:v>
                </c:pt>
                <c:pt idx="56">
                  <c:v>928</c:v>
                </c:pt>
                <c:pt idx="57">
                  <c:v>914</c:v>
                </c:pt>
                <c:pt idx="58">
                  <c:v>916</c:v>
                </c:pt>
                <c:pt idx="59">
                  <c:v>947</c:v>
                </c:pt>
                <c:pt idx="60">
                  <c:v>914</c:v>
                </c:pt>
                <c:pt idx="61">
                  <c:v>949</c:v>
                </c:pt>
                <c:pt idx="62">
                  <c:v>943</c:v>
                </c:pt>
                <c:pt idx="63">
                  <c:v>947</c:v>
                </c:pt>
                <c:pt idx="64">
                  <c:v>922</c:v>
                </c:pt>
                <c:pt idx="65">
                  <c:v>959</c:v>
                </c:pt>
                <c:pt idx="66">
                  <c:v>1006</c:v>
                </c:pt>
                <c:pt idx="67">
                  <c:v>943</c:v>
                </c:pt>
                <c:pt idx="68">
                  <c:v>933</c:v>
                </c:pt>
                <c:pt idx="69">
                  <c:v>983</c:v>
                </c:pt>
                <c:pt idx="70">
                  <c:v>999</c:v>
                </c:pt>
                <c:pt idx="71">
                  <c:v>1004</c:v>
                </c:pt>
                <c:pt idx="72">
                  <c:v>991</c:v>
                </c:pt>
                <c:pt idx="73">
                  <c:v>996</c:v>
                </c:pt>
                <c:pt idx="74">
                  <c:v>1089</c:v>
                </c:pt>
                <c:pt idx="75">
                  <c:v>1106</c:v>
                </c:pt>
                <c:pt idx="76">
                  <c:v>1102</c:v>
                </c:pt>
                <c:pt idx="77">
                  <c:v>991</c:v>
                </c:pt>
                <c:pt idx="78">
                  <c:v>1013</c:v>
                </c:pt>
                <c:pt idx="79">
                  <c:v>1045</c:v>
                </c:pt>
                <c:pt idx="80">
                  <c:v>987</c:v>
                </c:pt>
                <c:pt idx="81">
                  <c:v>1073</c:v>
                </c:pt>
                <c:pt idx="82">
                  <c:v>985</c:v>
                </c:pt>
                <c:pt idx="83">
                  <c:v>1021</c:v>
                </c:pt>
                <c:pt idx="84">
                  <c:v>1032</c:v>
                </c:pt>
                <c:pt idx="85">
                  <c:v>998</c:v>
                </c:pt>
                <c:pt idx="86">
                  <c:v>1057</c:v>
                </c:pt>
                <c:pt idx="87">
                  <c:v>965</c:v>
                </c:pt>
                <c:pt idx="88">
                  <c:v>939</c:v>
                </c:pt>
                <c:pt idx="89">
                  <c:v>931</c:v>
                </c:pt>
                <c:pt idx="90">
                  <c:v>928</c:v>
                </c:pt>
                <c:pt idx="91">
                  <c:v>962</c:v>
                </c:pt>
                <c:pt idx="92">
                  <c:v>1020</c:v>
                </c:pt>
                <c:pt idx="93">
                  <c:v>990</c:v>
                </c:pt>
                <c:pt idx="94">
                  <c:v>1037</c:v>
                </c:pt>
                <c:pt idx="95">
                  <c:v>1013</c:v>
                </c:pt>
                <c:pt idx="96">
                  <c:v>1015</c:v>
                </c:pt>
                <c:pt idx="97">
                  <c:v>1028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5584"/>
        <c:axId val="104638720"/>
      </c:lineChart>
      <c:catAx>
        <c:axId val="8819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4638720"/>
        <c:crosses val="autoZero"/>
        <c:auto val="1"/>
        <c:lblAlgn val="ctr"/>
        <c:lblOffset val="100"/>
        <c:noMultiLvlLbl val="0"/>
      </c:catAx>
      <c:valAx>
        <c:axId val="10463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9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'CORRECTION POWER TUTOR'!$Q$4</c:f>
              <c:strCache>
                <c:ptCount val="1"/>
                <c:pt idx="0">
                  <c:v>Smartphone</c:v>
                </c:pt>
              </c:strCache>
            </c:strRef>
          </c:tx>
          <c:marker>
            <c:symbol val="none"/>
          </c:marker>
          <c:val>
            <c:numRef>
              <c:f>'CORRECTION POWER TUTOR'!$Q$5:$Q$302</c:f>
              <c:numCache>
                <c:formatCode>General</c:formatCode>
                <c:ptCount val="298"/>
                <c:pt idx="0">
                  <c:v>1375.8855162320481</c:v>
                </c:pt>
                <c:pt idx="1">
                  <c:v>1865.0892553367762</c:v>
                </c:pt>
                <c:pt idx="2">
                  <c:v>1842.157830066242</c:v>
                </c:pt>
                <c:pt idx="3">
                  <c:v>1849.8016384897535</c:v>
                </c:pt>
                <c:pt idx="4">
                  <c:v>1866.6180170214784</c:v>
                </c:pt>
                <c:pt idx="5">
                  <c:v>1875.7905871296921</c:v>
                </c:pt>
                <c:pt idx="6">
                  <c:v>1881.9056338685011</c:v>
                </c:pt>
                <c:pt idx="7">
                  <c:v>1943.0561012565922</c:v>
                </c:pt>
                <c:pt idx="8">
                  <c:v>1907.89458250844</c:v>
                </c:pt>
                <c:pt idx="9">
                  <c:v>1862.0317319673716</c:v>
                </c:pt>
                <c:pt idx="10">
                  <c:v>1860.5029702826694</c:v>
                </c:pt>
                <c:pt idx="11">
                  <c:v>1524.1753996481686</c:v>
                </c:pt>
                <c:pt idx="12">
                  <c:v>1403.4032265566889</c:v>
                </c:pt>
                <c:pt idx="13">
                  <c:v>1568.5094885045348</c:v>
                </c:pt>
                <c:pt idx="14">
                  <c:v>1793.2374561557692</c:v>
                </c:pt>
                <c:pt idx="15">
                  <c:v>1426.3346518272231</c:v>
                </c:pt>
                <c:pt idx="16">
                  <c:v>1412.5757966649026</c:v>
                </c:pt>
                <c:pt idx="17">
                  <c:v>1409.5182732954981</c:v>
                </c:pt>
                <c:pt idx="18">
                  <c:v>1409.5182732954981</c:v>
                </c:pt>
                <c:pt idx="19">
                  <c:v>1447.7373154130551</c:v>
                </c:pt>
                <c:pt idx="20">
                  <c:v>1412.5757966649026</c:v>
                </c:pt>
                <c:pt idx="21">
                  <c:v>1403.4032265566889</c:v>
                </c:pt>
                <c:pt idx="22">
                  <c:v>1415.6333200343072</c:v>
                </c:pt>
                <c:pt idx="23">
                  <c:v>1391.1731330790708</c:v>
                </c:pt>
                <c:pt idx="24">
                  <c:v>1394.2306564484754</c:v>
                </c:pt>
                <c:pt idx="25">
                  <c:v>1403.4032265566889</c:v>
                </c:pt>
                <c:pt idx="26">
                  <c:v>1400.3457031872845</c:v>
                </c:pt>
                <c:pt idx="27">
                  <c:v>1406.4607499260935</c:v>
                </c:pt>
                <c:pt idx="28">
                  <c:v>1507.3590211164437</c:v>
                </c:pt>
                <c:pt idx="29">
                  <c:v>1400.3457031872845</c:v>
                </c:pt>
                <c:pt idx="30">
                  <c:v>1391.1731330790708</c:v>
                </c:pt>
                <c:pt idx="31">
                  <c:v>1397.2881798178798</c:v>
                </c:pt>
                <c:pt idx="32">
                  <c:v>1397.2881798178798</c:v>
                </c:pt>
                <c:pt idx="33">
                  <c:v>1409.5182732954981</c:v>
                </c:pt>
                <c:pt idx="34">
                  <c:v>1397.2881798178798</c:v>
                </c:pt>
                <c:pt idx="35">
                  <c:v>1391.1731330790708</c:v>
                </c:pt>
                <c:pt idx="36">
                  <c:v>1397.2881798178798</c:v>
                </c:pt>
                <c:pt idx="37">
                  <c:v>1394.2306564484754</c:v>
                </c:pt>
                <c:pt idx="38">
                  <c:v>1397.2881798178798</c:v>
                </c:pt>
                <c:pt idx="39">
                  <c:v>1394.2306564484754</c:v>
                </c:pt>
                <c:pt idx="40">
                  <c:v>1385.0580863402618</c:v>
                </c:pt>
                <c:pt idx="41">
                  <c:v>1444.6797920436504</c:v>
                </c:pt>
                <c:pt idx="42">
                  <c:v>1400.3457031872845</c:v>
                </c:pt>
                <c:pt idx="43">
                  <c:v>1435.5072219354367</c:v>
                </c:pt>
                <c:pt idx="44">
                  <c:v>1388.1156097096662</c:v>
                </c:pt>
                <c:pt idx="45">
                  <c:v>1397.2881798178798</c:v>
                </c:pt>
                <c:pt idx="46">
                  <c:v>1435.5072219354367</c:v>
                </c:pt>
                <c:pt idx="47">
                  <c:v>1406.4607499260935</c:v>
                </c:pt>
                <c:pt idx="48">
                  <c:v>1391.1731330790708</c:v>
                </c:pt>
                <c:pt idx="49">
                  <c:v>1394.2306564484754</c:v>
                </c:pt>
                <c:pt idx="50">
                  <c:v>1391.1731330790708</c:v>
                </c:pt>
                <c:pt idx="51">
                  <c:v>1403.4032265566889</c:v>
                </c:pt>
                <c:pt idx="52">
                  <c:v>1391.1731330790708</c:v>
                </c:pt>
                <c:pt idx="53">
                  <c:v>1400.3457031872845</c:v>
                </c:pt>
                <c:pt idx="54">
                  <c:v>1391.1731330790708</c:v>
                </c:pt>
                <c:pt idx="55">
                  <c:v>1397.2881798178798</c:v>
                </c:pt>
                <c:pt idx="56">
                  <c:v>1388.1156097096662</c:v>
                </c:pt>
                <c:pt idx="57">
                  <c:v>1394.2306564484754</c:v>
                </c:pt>
                <c:pt idx="58">
                  <c:v>1391.1731330790708</c:v>
                </c:pt>
                <c:pt idx="59">
                  <c:v>1388.1156097096662</c:v>
                </c:pt>
                <c:pt idx="60">
                  <c:v>1394.2306564484754</c:v>
                </c:pt>
                <c:pt idx="61">
                  <c:v>1403.4032265566889</c:v>
                </c:pt>
                <c:pt idx="62">
                  <c:v>1394.2306564484754</c:v>
                </c:pt>
                <c:pt idx="63">
                  <c:v>1391.1731330790708</c:v>
                </c:pt>
                <c:pt idx="64">
                  <c:v>1394.2306564484754</c:v>
                </c:pt>
                <c:pt idx="65">
                  <c:v>1394.2306564484754</c:v>
                </c:pt>
                <c:pt idx="66">
                  <c:v>1400.3457031872845</c:v>
                </c:pt>
                <c:pt idx="67">
                  <c:v>1394.2306564484754</c:v>
                </c:pt>
                <c:pt idx="68">
                  <c:v>1388.1156097096662</c:v>
                </c:pt>
                <c:pt idx="69">
                  <c:v>1394.2306564484754</c:v>
                </c:pt>
                <c:pt idx="70">
                  <c:v>1391.1731330790708</c:v>
                </c:pt>
                <c:pt idx="71">
                  <c:v>1420.219605088414</c:v>
                </c:pt>
                <c:pt idx="72">
                  <c:v>1397.2881798178798</c:v>
                </c:pt>
                <c:pt idx="73">
                  <c:v>1450.7948387824595</c:v>
                </c:pt>
                <c:pt idx="74">
                  <c:v>1391.1731330790708</c:v>
                </c:pt>
                <c:pt idx="75">
                  <c:v>1406.4607499260935</c:v>
                </c:pt>
                <c:pt idx="76">
                  <c:v>1394.2306564484754</c:v>
                </c:pt>
                <c:pt idx="77">
                  <c:v>1388.1156097096662</c:v>
                </c:pt>
                <c:pt idx="78">
                  <c:v>1394.2306564484754</c:v>
                </c:pt>
                <c:pt idx="79">
                  <c:v>1391.1731330790708</c:v>
                </c:pt>
                <c:pt idx="80">
                  <c:v>1391.1731330790708</c:v>
                </c:pt>
                <c:pt idx="81">
                  <c:v>1397.2881798178798</c:v>
                </c:pt>
                <c:pt idx="82">
                  <c:v>1385.0580863402618</c:v>
                </c:pt>
                <c:pt idx="83">
                  <c:v>1400.3457031872845</c:v>
                </c:pt>
                <c:pt idx="84">
                  <c:v>1403.4032265566889</c:v>
                </c:pt>
                <c:pt idx="85">
                  <c:v>1391.1731330790708</c:v>
                </c:pt>
                <c:pt idx="86">
                  <c:v>1391.1731330790708</c:v>
                </c:pt>
                <c:pt idx="87">
                  <c:v>1388.1156097096662</c:v>
                </c:pt>
                <c:pt idx="88">
                  <c:v>1394.2306564484754</c:v>
                </c:pt>
                <c:pt idx="89">
                  <c:v>1385.0580863402618</c:v>
                </c:pt>
                <c:pt idx="90">
                  <c:v>1397.2881798178798</c:v>
                </c:pt>
                <c:pt idx="91">
                  <c:v>1406.4607499260935</c:v>
                </c:pt>
                <c:pt idx="92">
                  <c:v>1391.1731330790708</c:v>
                </c:pt>
                <c:pt idx="93">
                  <c:v>1394.2306564484754</c:v>
                </c:pt>
                <c:pt idx="94">
                  <c:v>1391.1731330790708</c:v>
                </c:pt>
                <c:pt idx="95">
                  <c:v>1391.1731330790708</c:v>
                </c:pt>
                <c:pt idx="96">
                  <c:v>1388.1156097096662</c:v>
                </c:pt>
                <c:pt idx="97">
                  <c:v>1394.2306564484754</c:v>
                </c:pt>
                <c:pt idx="98">
                  <c:v>1382.0005629708571</c:v>
                </c:pt>
                <c:pt idx="99">
                  <c:v>1406.4607499260935</c:v>
                </c:pt>
                <c:pt idx="100">
                  <c:v>1397.2881798178798</c:v>
                </c:pt>
                <c:pt idx="101">
                  <c:v>1397.2881798178798</c:v>
                </c:pt>
                <c:pt idx="102">
                  <c:v>1391.1731330790708</c:v>
                </c:pt>
                <c:pt idx="103">
                  <c:v>1394.2306564484754</c:v>
                </c:pt>
                <c:pt idx="104">
                  <c:v>1391.1731330790708</c:v>
                </c:pt>
                <c:pt idx="105">
                  <c:v>1400.3457031872845</c:v>
                </c:pt>
                <c:pt idx="106">
                  <c:v>1414.104558349605</c:v>
                </c:pt>
                <c:pt idx="107">
                  <c:v>1397.2881798178798</c:v>
                </c:pt>
                <c:pt idx="108">
                  <c:v>1388.1156097096662</c:v>
                </c:pt>
                <c:pt idx="109">
                  <c:v>1397.2881798178798</c:v>
                </c:pt>
                <c:pt idx="110">
                  <c:v>1388.1156097096662</c:v>
                </c:pt>
                <c:pt idx="111">
                  <c:v>1400.3457031872845</c:v>
                </c:pt>
                <c:pt idx="112">
                  <c:v>1409.5182732954981</c:v>
                </c:pt>
                <c:pt idx="113">
                  <c:v>1388.1156097096662</c:v>
                </c:pt>
                <c:pt idx="114">
                  <c:v>1397.2881798178798</c:v>
                </c:pt>
                <c:pt idx="115">
                  <c:v>1391.1731330790708</c:v>
                </c:pt>
                <c:pt idx="116">
                  <c:v>1397.2881798178798</c:v>
                </c:pt>
                <c:pt idx="117">
                  <c:v>1388.1156097096662</c:v>
                </c:pt>
                <c:pt idx="118">
                  <c:v>1409.5182732954981</c:v>
                </c:pt>
                <c:pt idx="119">
                  <c:v>1397.2881798178798</c:v>
                </c:pt>
                <c:pt idx="120">
                  <c:v>1397.2881798178798</c:v>
                </c:pt>
                <c:pt idx="121">
                  <c:v>1397.2881798178798</c:v>
                </c:pt>
                <c:pt idx="122">
                  <c:v>1397.2881798178798</c:v>
                </c:pt>
                <c:pt idx="123">
                  <c:v>1400.3457031872845</c:v>
                </c:pt>
                <c:pt idx="124">
                  <c:v>1385.0580863402618</c:v>
                </c:pt>
                <c:pt idx="125">
                  <c:v>1397.2881798178798</c:v>
                </c:pt>
                <c:pt idx="126">
                  <c:v>1403.4032265566889</c:v>
                </c:pt>
                <c:pt idx="127">
                  <c:v>1394.2306564484754</c:v>
                </c:pt>
                <c:pt idx="128">
                  <c:v>1403.4032265566889</c:v>
                </c:pt>
                <c:pt idx="129">
                  <c:v>1385.0580863402618</c:v>
                </c:pt>
                <c:pt idx="130">
                  <c:v>1394.2306564484754</c:v>
                </c:pt>
                <c:pt idx="131">
                  <c:v>1388.1156097096662</c:v>
                </c:pt>
                <c:pt idx="132">
                  <c:v>1391.1731330790708</c:v>
                </c:pt>
                <c:pt idx="133">
                  <c:v>1394.2306564484754</c:v>
                </c:pt>
                <c:pt idx="134">
                  <c:v>1394.2306564484754</c:v>
                </c:pt>
                <c:pt idx="135">
                  <c:v>1385.0580863402618</c:v>
                </c:pt>
                <c:pt idx="136">
                  <c:v>1409.5182732954981</c:v>
                </c:pt>
                <c:pt idx="137">
                  <c:v>1397.2881798178798</c:v>
                </c:pt>
                <c:pt idx="138">
                  <c:v>1388.1156097096662</c:v>
                </c:pt>
                <c:pt idx="139">
                  <c:v>1397.2881798178798</c:v>
                </c:pt>
                <c:pt idx="140">
                  <c:v>1388.1156097096662</c:v>
                </c:pt>
                <c:pt idx="141">
                  <c:v>1397.2881798178798</c:v>
                </c:pt>
                <c:pt idx="142">
                  <c:v>1388.1156097096662</c:v>
                </c:pt>
                <c:pt idx="143">
                  <c:v>1397.2881798178798</c:v>
                </c:pt>
                <c:pt idx="144">
                  <c:v>1406.4607499260935</c:v>
                </c:pt>
                <c:pt idx="145">
                  <c:v>1400.3457031872845</c:v>
                </c:pt>
                <c:pt idx="146">
                  <c:v>1385.0580863402618</c:v>
                </c:pt>
                <c:pt idx="147">
                  <c:v>1397.2881798178798</c:v>
                </c:pt>
                <c:pt idx="148">
                  <c:v>1385.0580863402618</c:v>
                </c:pt>
                <c:pt idx="149">
                  <c:v>1400.3457031872845</c:v>
                </c:pt>
                <c:pt idx="150">
                  <c:v>1391.1731330790708</c:v>
                </c:pt>
                <c:pt idx="151">
                  <c:v>1406.4607499260935</c:v>
                </c:pt>
                <c:pt idx="152">
                  <c:v>1394.2306564484754</c:v>
                </c:pt>
                <c:pt idx="153">
                  <c:v>1388.1156097096662</c:v>
                </c:pt>
                <c:pt idx="154">
                  <c:v>1388.1156097096662</c:v>
                </c:pt>
                <c:pt idx="155">
                  <c:v>1403.4032265566889</c:v>
                </c:pt>
                <c:pt idx="156">
                  <c:v>1400.3457031872845</c:v>
                </c:pt>
                <c:pt idx="157">
                  <c:v>1388.1156097096662</c:v>
                </c:pt>
                <c:pt idx="158">
                  <c:v>1394.2306564484754</c:v>
                </c:pt>
                <c:pt idx="159">
                  <c:v>1394.2306564484754</c:v>
                </c:pt>
                <c:pt idx="160">
                  <c:v>1400.3457031872845</c:v>
                </c:pt>
                <c:pt idx="161">
                  <c:v>1394.2306564484754</c:v>
                </c:pt>
                <c:pt idx="162">
                  <c:v>1400.3457031872845</c:v>
                </c:pt>
                <c:pt idx="163">
                  <c:v>1403.4032265566889</c:v>
                </c:pt>
                <c:pt idx="164">
                  <c:v>1403.4032265566889</c:v>
                </c:pt>
                <c:pt idx="165">
                  <c:v>1400.3457031872845</c:v>
                </c:pt>
                <c:pt idx="166">
                  <c:v>1456.9098855212687</c:v>
                </c:pt>
                <c:pt idx="167">
                  <c:v>1394.2306564484754</c:v>
                </c:pt>
                <c:pt idx="168">
                  <c:v>1391.1731330790708</c:v>
                </c:pt>
                <c:pt idx="169">
                  <c:v>1397.2881798178798</c:v>
                </c:pt>
                <c:pt idx="170">
                  <c:v>1391.1731330790708</c:v>
                </c:pt>
                <c:pt idx="171">
                  <c:v>1406.4607499260935</c:v>
                </c:pt>
                <c:pt idx="172">
                  <c:v>1388.1156097096662</c:v>
                </c:pt>
                <c:pt idx="173">
                  <c:v>1394.2306564484754</c:v>
                </c:pt>
                <c:pt idx="174">
                  <c:v>1394.2306564484754</c:v>
                </c:pt>
                <c:pt idx="175">
                  <c:v>1400.3457031872845</c:v>
                </c:pt>
                <c:pt idx="176">
                  <c:v>1388.1156097096662</c:v>
                </c:pt>
                <c:pt idx="177">
                  <c:v>1391.1731330790708</c:v>
                </c:pt>
                <c:pt idx="178">
                  <c:v>1394.2306564484754</c:v>
                </c:pt>
                <c:pt idx="179">
                  <c:v>1394.2306564484754</c:v>
                </c:pt>
                <c:pt idx="180">
                  <c:v>1394.2306564484754</c:v>
                </c:pt>
                <c:pt idx="181">
                  <c:v>1394.2306564484754</c:v>
                </c:pt>
                <c:pt idx="182">
                  <c:v>1388.1156097096662</c:v>
                </c:pt>
                <c:pt idx="183">
                  <c:v>1391.1731330790708</c:v>
                </c:pt>
                <c:pt idx="184">
                  <c:v>1400.3457031872845</c:v>
                </c:pt>
                <c:pt idx="185">
                  <c:v>1397.2881798178798</c:v>
                </c:pt>
                <c:pt idx="186">
                  <c:v>1394.2306564484754</c:v>
                </c:pt>
                <c:pt idx="187">
                  <c:v>1391.1731330790708</c:v>
                </c:pt>
                <c:pt idx="188">
                  <c:v>1394.2306564484754</c:v>
                </c:pt>
                <c:pt idx="189">
                  <c:v>1397.2881798178798</c:v>
                </c:pt>
                <c:pt idx="190">
                  <c:v>1397.2881798178798</c:v>
                </c:pt>
                <c:pt idx="191">
                  <c:v>1391.1731330790708</c:v>
                </c:pt>
                <c:pt idx="192">
                  <c:v>1388.1156097096662</c:v>
                </c:pt>
                <c:pt idx="193">
                  <c:v>1403.4032265566889</c:v>
                </c:pt>
                <c:pt idx="194">
                  <c:v>1397.2881798178798</c:v>
                </c:pt>
                <c:pt idx="195">
                  <c:v>1397.2881798178798</c:v>
                </c:pt>
                <c:pt idx="196">
                  <c:v>1409.5182732954981</c:v>
                </c:pt>
                <c:pt idx="197">
                  <c:v>1388.1156097096662</c:v>
                </c:pt>
                <c:pt idx="198">
                  <c:v>1385.0580863402618</c:v>
                </c:pt>
                <c:pt idx="199">
                  <c:v>1394.2306564484754</c:v>
                </c:pt>
                <c:pt idx="200">
                  <c:v>1391.1731330790708</c:v>
                </c:pt>
                <c:pt idx="201">
                  <c:v>1397.2881798178798</c:v>
                </c:pt>
                <c:pt idx="202">
                  <c:v>1400.3457031872845</c:v>
                </c:pt>
                <c:pt idx="203">
                  <c:v>1385.0580863402618</c:v>
                </c:pt>
                <c:pt idx="204">
                  <c:v>1406.4607499260935</c:v>
                </c:pt>
                <c:pt idx="205">
                  <c:v>1388.1156097096662</c:v>
                </c:pt>
                <c:pt idx="206">
                  <c:v>1400.3457031872845</c:v>
                </c:pt>
                <c:pt idx="207">
                  <c:v>1394.2306564484754</c:v>
                </c:pt>
                <c:pt idx="208">
                  <c:v>1397.2881798178798</c:v>
                </c:pt>
                <c:pt idx="209">
                  <c:v>1397.2881798178798</c:v>
                </c:pt>
                <c:pt idx="210">
                  <c:v>1391.1731330790708</c:v>
                </c:pt>
                <c:pt idx="211">
                  <c:v>1397.2881798178798</c:v>
                </c:pt>
                <c:pt idx="212">
                  <c:v>1394.2306564484754</c:v>
                </c:pt>
                <c:pt idx="213">
                  <c:v>1391.1731330790708</c:v>
                </c:pt>
                <c:pt idx="214">
                  <c:v>1391.1731330790708</c:v>
                </c:pt>
                <c:pt idx="215">
                  <c:v>1391.1731330790708</c:v>
                </c:pt>
                <c:pt idx="216">
                  <c:v>1388.1156097096662</c:v>
                </c:pt>
                <c:pt idx="217">
                  <c:v>1394.2306564484754</c:v>
                </c:pt>
                <c:pt idx="218">
                  <c:v>1391.1731330790708</c:v>
                </c:pt>
                <c:pt idx="219">
                  <c:v>1400.3457031872845</c:v>
                </c:pt>
                <c:pt idx="220">
                  <c:v>1391.1731330790708</c:v>
                </c:pt>
                <c:pt idx="221">
                  <c:v>1400.3457031872845</c:v>
                </c:pt>
                <c:pt idx="222">
                  <c:v>1391.1731330790708</c:v>
                </c:pt>
                <c:pt idx="223">
                  <c:v>1388.1156097096662</c:v>
                </c:pt>
                <c:pt idx="224">
                  <c:v>1397.2881798178798</c:v>
                </c:pt>
                <c:pt idx="225">
                  <c:v>1397.2881798178798</c:v>
                </c:pt>
                <c:pt idx="226">
                  <c:v>1421.7483667731162</c:v>
                </c:pt>
                <c:pt idx="227">
                  <c:v>1388.1156097096662</c:v>
                </c:pt>
                <c:pt idx="228">
                  <c:v>1388.1156097096662</c:v>
                </c:pt>
                <c:pt idx="229">
                  <c:v>1403.4032265566889</c:v>
                </c:pt>
                <c:pt idx="230">
                  <c:v>1394.2306564484754</c:v>
                </c:pt>
                <c:pt idx="231">
                  <c:v>1397.2881798178798</c:v>
                </c:pt>
                <c:pt idx="232">
                  <c:v>1394.2306564484754</c:v>
                </c:pt>
                <c:pt idx="233">
                  <c:v>1397.2881798178798</c:v>
                </c:pt>
                <c:pt idx="234">
                  <c:v>1388.1156097096662</c:v>
                </c:pt>
                <c:pt idx="235">
                  <c:v>1391.1731330790708</c:v>
                </c:pt>
                <c:pt idx="236">
                  <c:v>1397.2881798178798</c:v>
                </c:pt>
                <c:pt idx="237">
                  <c:v>1403.4032265566889</c:v>
                </c:pt>
                <c:pt idx="238">
                  <c:v>1394.2306564484754</c:v>
                </c:pt>
                <c:pt idx="239">
                  <c:v>1391.1731330790708</c:v>
                </c:pt>
                <c:pt idx="240">
                  <c:v>1391.1731330790708</c:v>
                </c:pt>
                <c:pt idx="241">
                  <c:v>1406.4607499260935</c:v>
                </c:pt>
                <c:pt idx="242">
                  <c:v>1397.2881798178798</c:v>
                </c:pt>
                <c:pt idx="243">
                  <c:v>1388.1156097096662</c:v>
                </c:pt>
                <c:pt idx="244">
                  <c:v>1397.2881798178798</c:v>
                </c:pt>
                <c:pt idx="245">
                  <c:v>1394.2306564484754</c:v>
                </c:pt>
                <c:pt idx="246">
                  <c:v>1394.2306564484754</c:v>
                </c:pt>
                <c:pt idx="247">
                  <c:v>1394.2306564484754</c:v>
                </c:pt>
                <c:pt idx="248">
                  <c:v>1388.1156097096662</c:v>
                </c:pt>
                <c:pt idx="249">
                  <c:v>1385.0580863402618</c:v>
                </c:pt>
                <c:pt idx="250">
                  <c:v>1409.5182732954981</c:v>
                </c:pt>
                <c:pt idx="251">
                  <c:v>1385.0580863402618</c:v>
                </c:pt>
                <c:pt idx="252">
                  <c:v>1391.1731330790708</c:v>
                </c:pt>
                <c:pt idx="253">
                  <c:v>1398.8169415025823</c:v>
                </c:pt>
                <c:pt idx="254">
                  <c:v>1478.3125491071005</c:v>
                </c:pt>
                <c:pt idx="255">
                  <c:v>1394.2306564484754</c:v>
                </c:pt>
                <c:pt idx="256">
                  <c:v>1409.5182732954981</c:v>
                </c:pt>
                <c:pt idx="257">
                  <c:v>1394.2306564484754</c:v>
                </c:pt>
                <c:pt idx="258">
                  <c:v>1404.9319882413913</c:v>
                </c:pt>
                <c:pt idx="259">
                  <c:v>1385.0580863402618</c:v>
                </c:pt>
                <c:pt idx="260">
                  <c:v>1397.2881798178798</c:v>
                </c:pt>
                <c:pt idx="261">
                  <c:v>1388.1156097096662</c:v>
                </c:pt>
                <c:pt idx="262">
                  <c:v>1391.1731330790708</c:v>
                </c:pt>
                <c:pt idx="263">
                  <c:v>1394.2306564484754</c:v>
                </c:pt>
                <c:pt idx="264">
                  <c:v>1394.2306564484754</c:v>
                </c:pt>
                <c:pt idx="265">
                  <c:v>1394.2306564484754</c:v>
                </c:pt>
                <c:pt idx="266">
                  <c:v>1391.1731330790708</c:v>
                </c:pt>
                <c:pt idx="267">
                  <c:v>1397.2881798178798</c:v>
                </c:pt>
                <c:pt idx="268">
                  <c:v>1406.4607499260935</c:v>
                </c:pt>
                <c:pt idx="269">
                  <c:v>1388.1156097096662</c:v>
                </c:pt>
                <c:pt idx="270">
                  <c:v>1388.1156097096662</c:v>
                </c:pt>
                <c:pt idx="271">
                  <c:v>1403.4032265566889</c:v>
                </c:pt>
                <c:pt idx="272">
                  <c:v>1409.5182732954981</c:v>
                </c:pt>
                <c:pt idx="273">
                  <c:v>1394.2306564484754</c:v>
                </c:pt>
                <c:pt idx="274">
                  <c:v>1397.2881798178798</c:v>
                </c:pt>
                <c:pt idx="275">
                  <c:v>1385.0580863402618</c:v>
                </c:pt>
                <c:pt idx="276">
                  <c:v>1388.1156097096662</c:v>
                </c:pt>
                <c:pt idx="277">
                  <c:v>1441.6222686742458</c:v>
                </c:pt>
                <c:pt idx="278">
                  <c:v>1394.2306564484754</c:v>
                </c:pt>
                <c:pt idx="279">
                  <c:v>1391.1731330790708</c:v>
                </c:pt>
                <c:pt idx="280">
                  <c:v>1391.1731330790708</c:v>
                </c:pt>
                <c:pt idx="281">
                  <c:v>1385.0580863402618</c:v>
                </c:pt>
                <c:pt idx="282">
                  <c:v>1409.5182732954981</c:v>
                </c:pt>
                <c:pt idx="283">
                  <c:v>1397.2881798178798</c:v>
                </c:pt>
                <c:pt idx="284">
                  <c:v>1397.2881798178798</c:v>
                </c:pt>
                <c:pt idx="285">
                  <c:v>1388.1156097096662</c:v>
                </c:pt>
                <c:pt idx="286">
                  <c:v>1415.6333200343072</c:v>
                </c:pt>
                <c:pt idx="287">
                  <c:v>1412.5757966649026</c:v>
                </c:pt>
                <c:pt idx="288">
                  <c:v>1403.4032265566889</c:v>
                </c:pt>
                <c:pt idx="289">
                  <c:v>1385.0580863402618</c:v>
                </c:pt>
                <c:pt idx="290">
                  <c:v>1391.1731330790708</c:v>
                </c:pt>
                <c:pt idx="291">
                  <c:v>1406.4607499260935</c:v>
                </c:pt>
                <c:pt idx="292">
                  <c:v>1391.1731330790708</c:v>
                </c:pt>
                <c:pt idx="293">
                  <c:v>1391.1731330790708</c:v>
                </c:pt>
                <c:pt idx="294">
                  <c:v>1490.5426425847186</c:v>
                </c:pt>
                <c:pt idx="295">
                  <c:v>203.32530406540266</c:v>
                </c:pt>
                <c:pt idx="296">
                  <c:v>1456.9098855212687</c:v>
                </c:pt>
                <c:pt idx="297">
                  <c:v>1421.7483667731162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'CORRECTION POWER TUTOR'!$R$4</c:f>
              <c:strCache>
                <c:ptCount val="1"/>
                <c:pt idx="0">
                  <c:v>Smart glasses</c:v>
                </c:pt>
              </c:strCache>
            </c:strRef>
          </c:tx>
          <c:marker>
            <c:symbol val="none"/>
          </c:marker>
          <c:val>
            <c:numRef>
              <c:f>'CORRECTION POWER TUTOR'!$R$5:$R$315</c:f>
              <c:numCache>
                <c:formatCode>General</c:formatCode>
                <c:ptCount val="311"/>
                <c:pt idx="0">
                  <c:v>776.70186802030457</c:v>
                </c:pt>
                <c:pt idx="1">
                  <c:v>930.31623747320918</c:v>
                </c:pt>
                <c:pt idx="2">
                  <c:v>830.2079967061477</c:v>
                </c:pt>
                <c:pt idx="3">
                  <c:v>852.64605067117873</c:v>
                </c:pt>
                <c:pt idx="4">
                  <c:v>865.59108180485055</c:v>
                </c:pt>
                <c:pt idx="5">
                  <c:v>829.34499463056966</c:v>
                </c:pt>
                <c:pt idx="6">
                  <c:v>854.37205482233503</c:v>
                </c:pt>
                <c:pt idx="7">
                  <c:v>855.23505689791307</c:v>
                </c:pt>
                <c:pt idx="8">
                  <c:v>836.24901123519453</c:v>
                </c:pt>
                <c:pt idx="9">
                  <c:v>857.82406312464741</c:v>
                </c:pt>
                <c:pt idx="10">
                  <c:v>844.8790319909757</c:v>
                </c:pt>
                <c:pt idx="11">
                  <c:v>867.31708595600674</c:v>
                </c:pt>
                <c:pt idx="12">
                  <c:v>844.01602991539755</c:v>
                </c:pt>
                <c:pt idx="13">
                  <c:v>843.15302783981952</c:v>
                </c:pt>
                <c:pt idx="14">
                  <c:v>837.11201331077268</c:v>
                </c:pt>
                <c:pt idx="15">
                  <c:v>834.52300708403834</c:v>
                </c:pt>
                <c:pt idx="16">
                  <c:v>850.92004652002254</c:v>
                </c:pt>
                <c:pt idx="17">
                  <c:v>837.11201331077268</c:v>
                </c:pt>
                <c:pt idx="18">
                  <c:v>837.11201331077268</c:v>
                </c:pt>
                <c:pt idx="19">
                  <c:v>832.79700293288204</c:v>
                </c:pt>
                <c:pt idx="20">
                  <c:v>842.29002576424136</c:v>
                </c:pt>
                <c:pt idx="21">
                  <c:v>844.8790319909757</c:v>
                </c:pt>
                <c:pt idx="22">
                  <c:v>836.24901123519453</c:v>
                </c:pt>
                <c:pt idx="23">
                  <c:v>836.24901123519453</c:v>
                </c:pt>
                <c:pt idx="24">
                  <c:v>841.42702368866321</c:v>
                </c:pt>
                <c:pt idx="25">
                  <c:v>836.24901123519453</c:v>
                </c:pt>
                <c:pt idx="26">
                  <c:v>840.56402161308517</c:v>
                </c:pt>
                <c:pt idx="27">
                  <c:v>838.83801746192887</c:v>
                </c:pt>
                <c:pt idx="28">
                  <c:v>838.83801746192887</c:v>
                </c:pt>
                <c:pt idx="29">
                  <c:v>844.8790319909757</c:v>
                </c:pt>
                <c:pt idx="30">
                  <c:v>833.66000500846019</c:v>
                </c:pt>
                <c:pt idx="31">
                  <c:v>847.46803821771005</c:v>
                </c:pt>
                <c:pt idx="32">
                  <c:v>840.56402161308517</c:v>
                </c:pt>
                <c:pt idx="33">
                  <c:v>843.15302783981952</c:v>
                </c:pt>
                <c:pt idx="34">
                  <c:v>829.34499463056966</c:v>
                </c:pt>
                <c:pt idx="35">
                  <c:v>840.56402161308517</c:v>
                </c:pt>
                <c:pt idx="36">
                  <c:v>830.2079967061477</c:v>
                </c:pt>
                <c:pt idx="37">
                  <c:v>833.66000500846019</c:v>
                </c:pt>
                <c:pt idx="38">
                  <c:v>840.56402161308517</c:v>
                </c:pt>
                <c:pt idx="39">
                  <c:v>839.70101953750702</c:v>
                </c:pt>
                <c:pt idx="40">
                  <c:v>835.38600915961638</c:v>
                </c:pt>
                <c:pt idx="41">
                  <c:v>841.42702368866321</c:v>
                </c:pt>
                <c:pt idx="42">
                  <c:v>838.83801746192887</c:v>
                </c:pt>
                <c:pt idx="43">
                  <c:v>833.66000500846019</c:v>
                </c:pt>
                <c:pt idx="44">
                  <c:v>841.42702368866321</c:v>
                </c:pt>
                <c:pt idx="45">
                  <c:v>850.92004652002254</c:v>
                </c:pt>
                <c:pt idx="46">
                  <c:v>845.74203406655386</c:v>
                </c:pt>
                <c:pt idx="47">
                  <c:v>840.56402161308517</c:v>
                </c:pt>
                <c:pt idx="48">
                  <c:v>841.42702368866321</c:v>
                </c:pt>
                <c:pt idx="49">
                  <c:v>832.79700293288204</c:v>
                </c:pt>
                <c:pt idx="50">
                  <c:v>837.11201331077268</c:v>
                </c:pt>
                <c:pt idx="51">
                  <c:v>841.42702368866321</c:v>
                </c:pt>
                <c:pt idx="52">
                  <c:v>835.38600915961638</c:v>
                </c:pt>
                <c:pt idx="53">
                  <c:v>838.83801746192887</c:v>
                </c:pt>
                <c:pt idx="54">
                  <c:v>834.52300708403834</c:v>
                </c:pt>
                <c:pt idx="55">
                  <c:v>836.24901123519453</c:v>
                </c:pt>
                <c:pt idx="56">
                  <c:v>838.83801746192887</c:v>
                </c:pt>
                <c:pt idx="57">
                  <c:v>838.83801746192887</c:v>
                </c:pt>
                <c:pt idx="58">
                  <c:v>836.24901123519453</c:v>
                </c:pt>
                <c:pt idx="59">
                  <c:v>842.29002576424136</c:v>
                </c:pt>
                <c:pt idx="60">
                  <c:v>835.38600915961638</c:v>
                </c:pt>
                <c:pt idx="61">
                  <c:v>843.15302783981952</c:v>
                </c:pt>
                <c:pt idx="62">
                  <c:v>834.52300708403834</c:v>
                </c:pt>
                <c:pt idx="63">
                  <c:v>852.64605067117873</c:v>
                </c:pt>
                <c:pt idx="64">
                  <c:v>835.38600915961638</c:v>
                </c:pt>
                <c:pt idx="65">
                  <c:v>840.56402161308517</c:v>
                </c:pt>
                <c:pt idx="66">
                  <c:v>834.52300708403834</c:v>
                </c:pt>
                <c:pt idx="67">
                  <c:v>838.83801746192887</c:v>
                </c:pt>
                <c:pt idx="68">
                  <c:v>850.92004652002254</c:v>
                </c:pt>
                <c:pt idx="69">
                  <c:v>844.01602991539755</c:v>
                </c:pt>
                <c:pt idx="70">
                  <c:v>831.07099878172585</c:v>
                </c:pt>
                <c:pt idx="71">
                  <c:v>838.83801746192887</c:v>
                </c:pt>
                <c:pt idx="72">
                  <c:v>833.66000500846019</c:v>
                </c:pt>
                <c:pt idx="73">
                  <c:v>838.83801746192887</c:v>
                </c:pt>
                <c:pt idx="74">
                  <c:v>850.92004652002254</c:v>
                </c:pt>
                <c:pt idx="75">
                  <c:v>837.11201331077268</c:v>
                </c:pt>
                <c:pt idx="76">
                  <c:v>840.56402161308517</c:v>
                </c:pt>
                <c:pt idx="77">
                  <c:v>835.38600915961638</c:v>
                </c:pt>
                <c:pt idx="78">
                  <c:v>839.70101953750702</c:v>
                </c:pt>
                <c:pt idx="79">
                  <c:v>832.79700293288204</c:v>
                </c:pt>
                <c:pt idx="80">
                  <c:v>837.97501538635083</c:v>
                </c:pt>
                <c:pt idx="81">
                  <c:v>835.38600915961638</c:v>
                </c:pt>
                <c:pt idx="82">
                  <c:v>834.52300708403834</c:v>
                </c:pt>
                <c:pt idx="83">
                  <c:v>845.74203406655386</c:v>
                </c:pt>
                <c:pt idx="84">
                  <c:v>841.42702368866321</c:v>
                </c:pt>
                <c:pt idx="85">
                  <c:v>838.83801746192887</c:v>
                </c:pt>
                <c:pt idx="86">
                  <c:v>860.41306935138175</c:v>
                </c:pt>
                <c:pt idx="87">
                  <c:v>836.24901123519453</c:v>
                </c:pt>
                <c:pt idx="88">
                  <c:v>835.38600915961638</c:v>
                </c:pt>
                <c:pt idx="89">
                  <c:v>844.8790319909757</c:v>
                </c:pt>
                <c:pt idx="90">
                  <c:v>835.38600915961638</c:v>
                </c:pt>
                <c:pt idx="91">
                  <c:v>849.19404236886623</c:v>
                </c:pt>
                <c:pt idx="92">
                  <c:v>841.42702368866321</c:v>
                </c:pt>
                <c:pt idx="93">
                  <c:v>840.56402161308517</c:v>
                </c:pt>
                <c:pt idx="94">
                  <c:v>834.52300708403834</c:v>
                </c:pt>
                <c:pt idx="95">
                  <c:v>835.38600915961638</c:v>
                </c:pt>
                <c:pt idx="96">
                  <c:v>837.97501538635083</c:v>
                </c:pt>
                <c:pt idx="97">
                  <c:v>837.11201331077268</c:v>
                </c:pt>
                <c:pt idx="98">
                  <c:v>839.70101953750702</c:v>
                </c:pt>
                <c:pt idx="99">
                  <c:v>837.11201331077268</c:v>
                </c:pt>
                <c:pt idx="100">
                  <c:v>835.38600915961638</c:v>
                </c:pt>
                <c:pt idx="101">
                  <c:v>840.56402161308517</c:v>
                </c:pt>
                <c:pt idx="102">
                  <c:v>836.24901123519453</c:v>
                </c:pt>
                <c:pt idx="103">
                  <c:v>837.97501538635083</c:v>
                </c:pt>
                <c:pt idx="104">
                  <c:v>837.11201331077268</c:v>
                </c:pt>
                <c:pt idx="105">
                  <c:v>836.24901123519453</c:v>
                </c:pt>
                <c:pt idx="106">
                  <c:v>847.46803821771005</c:v>
                </c:pt>
                <c:pt idx="107">
                  <c:v>840.56402161308517</c:v>
                </c:pt>
                <c:pt idx="108">
                  <c:v>838.83801746192887</c:v>
                </c:pt>
                <c:pt idx="109">
                  <c:v>837.97501538635083</c:v>
                </c:pt>
                <c:pt idx="110">
                  <c:v>842.29002576424136</c:v>
                </c:pt>
                <c:pt idx="111">
                  <c:v>838.83801746192887</c:v>
                </c:pt>
                <c:pt idx="112">
                  <c:v>836.24901123519453</c:v>
                </c:pt>
                <c:pt idx="113">
                  <c:v>835.38600915961638</c:v>
                </c:pt>
                <c:pt idx="114">
                  <c:v>841.42702368866321</c:v>
                </c:pt>
                <c:pt idx="115">
                  <c:v>845.74203406655386</c:v>
                </c:pt>
                <c:pt idx="116">
                  <c:v>840.56402161308517</c:v>
                </c:pt>
                <c:pt idx="117">
                  <c:v>839.70101953750702</c:v>
                </c:pt>
                <c:pt idx="118">
                  <c:v>838.83801746192887</c:v>
                </c:pt>
                <c:pt idx="119">
                  <c:v>839.70101953750702</c:v>
                </c:pt>
                <c:pt idx="120">
                  <c:v>831.934000857304</c:v>
                </c:pt>
                <c:pt idx="121">
                  <c:v>840.56402161308517</c:v>
                </c:pt>
                <c:pt idx="122">
                  <c:v>831.07099878172585</c:v>
                </c:pt>
                <c:pt idx="123">
                  <c:v>847.46803821771005</c:v>
                </c:pt>
                <c:pt idx="124">
                  <c:v>836.24901123519453</c:v>
                </c:pt>
                <c:pt idx="125">
                  <c:v>831.07099878172585</c:v>
                </c:pt>
                <c:pt idx="126">
                  <c:v>842.29002576424136</c:v>
                </c:pt>
                <c:pt idx="127">
                  <c:v>839.70101953750702</c:v>
                </c:pt>
                <c:pt idx="128">
                  <c:v>838.83801746192887</c:v>
                </c:pt>
                <c:pt idx="129">
                  <c:v>831.07099878172585</c:v>
                </c:pt>
                <c:pt idx="130">
                  <c:v>842.29002576424136</c:v>
                </c:pt>
                <c:pt idx="131">
                  <c:v>835.38600915961638</c:v>
                </c:pt>
                <c:pt idx="132">
                  <c:v>842.29002576424136</c:v>
                </c:pt>
                <c:pt idx="133">
                  <c:v>832.79700293288204</c:v>
                </c:pt>
                <c:pt idx="134">
                  <c:v>838.83801746192887</c:v>
                </c:pt>
                <c:pt idx="135">
                  <c:v>840.56402161308517</c:v>
                </c:pt>
                <c:pt idx="136">
                  <c:v>848.3310402932882</c:v>
                </c:pt>
                <c:pt idx="137">
                  <c:v>846.60503614213189</c:v>
                </c:pt>
                <c:pt idx="138">
                  <c:v>834.52300708403834</c:v>
                </c:pt>
                <c:pt idx="139">
                  <c:v>833.66000500846019</c:v>
                </c:pt>
                <c:pt idx="140">
                  <c:v>832.79700293288204</c:v>
                </c:pt>
                <c:pt idx="141">
                  <c:v>832.79700293288204</c:v>
                </c:pt>
                <c:pt idx="142">
                  <c:v>835.38600915961638</c:v>
                </c:pt>
                <c:pt idx="143">
                  <c:v>844.8790319909757</c:v>
                </c:pt>
                <c:pt idx="144">
                  <c:v>838.83801746192887</c:v>
                </c:pt>
                <c:pt idx="145">
                  <c:v>833.66000500846019</c:v>
                </c:pt>
                <c:pt idx="146">
                  <c:v>840.56402161308517</c:v>
                </c:pt>
                <c:pt idx="147">
                  <c:v>836.24901123519453</c:v>
                </c:pt>
                <c:pt idx="148">
                  <c:v>838.83801746192887</c:v>
                </c:pt>
                <c:pt idx="149">
                  <c:v>838.83801746192887</c:v>
                </c:pt>
                <c:pt idx="150">
                  <c:v>832.79700293288204</c:v>
                </c:pt>
                <c:pt idx="151">
                  <c:v>845.74203406655386</c:v>
                </c:pt>
                <c:pt idx="152">
                  <c:v>832.79700293288204</c:v>
                </c:pt>
                <c:pt idx="153">
                  <c:v>836.24901123519453</c:v>
                </c:pt>
                <c:pt idx="154">
                  <c:v>834.52300708403834</c:v>
                </c:pt>
                <c:pt idx="155">
                  <c:v>838.83801746192887</c:v>
                </c:pt>
                <c:pt idx="156">
                  <c:v>831.07099878172585</c:v>
                </c:pt>
                <c:pt idx="157">
                  <c:v>837.97501538635083</c:v>
                </c:pt>
                <c:pt idx="158">
                  <c:v>838.83801746192887</c:v>
                </c:pt>
                <c:pt idx="159">
                  <c:v>845.74203406655386</c:v>
                </c:pt>
                <c:pt idx="160">
                  <c:v>837.11201331077268</c:v>
                </c:pt>
                <c:pt idx="161">
                  <c:v>834.52300708403834</c:v>
                </c:pt>
                <c:pt idx="162">
                  <c:v>834.52300708403834</c:v>
                </c:pt>
                <c:pt idx="163">
                  <c:v>838.83801746192887</c:v>
                </c:pt>
                <c:pt idx="164">
                  <c:v>836.24901123519453</c:v>
                </c:pt>
                <c:pt idx="165">
                  <c:v>833.66000500846019</c:v>
                </c:pt>
                <c:pt idx="166">
                  <c:v>855.23505689791307</c:v>
                </c:pt>
                <c:pt idx="167">
                  <c:v>835.38600915961638</c:v>
                </c:pt>
                <c:pt idx="168">
                  <c:v>838.83801746192887</c:v>
                </c:pt>
                <c:pt idx="169">
                  <c:v>834.52300708403834</c:v>
                </c:pt>
                <c:pt idx="170">
                  <c:v>837.11201331077268</c:v>
                </c:pt>
                <c:pt idx="171">
                  <c:v>836.24901123519453</c:v>
                </c:pt>
                <c:pt idx="172">
                  <c:v>832.79700293288204</c:v>
                </c:pt>
                <c:pt idx="173">
                  <c:v>837.11201331077268</c:v>
                </c:pt>
                <c:pt idx="174">
                  <c:v>836.24901123519453</c:v>
                </c:pt>
                <c:pt idx="175">
                  <c:v>867.31708595600674</c:v>
                </c:pt>
                <c:pt idx="176">
                  <c:v>957.9323038917089</c:v>
                </c:pt>
                <c:pt idx="177">
                  <c:v>963.11031634517758</c:v>
                </c:pt>
                <c:pt idx="178">
                  <c:v>909.60418765933446</c:v>
                </c:pt>
                <c:pt idx="179">
                  <c:v>817.26296557247599</c:v>
                </c:pt>
                <c:pt idx="180">
                  <c:v>835.38600915961638</c:v>
                </c:pt>
                <c:pt idx="181">
                  <c:v>846.60503614213189</c:v>
                </c:pt>
                <c:pt idx="182">
                  <c:v>838.83801746192887</c:v>
                </c:pt>
                <c:pt idx="183">
                  <c:v>846.60503614213189</c:v>
                </c:pt>
                <c:pt idx="184">
                  <c:v>833.66000500846019</c:v>
                </c:pt>
                <c:pt idx="185">
                  <c:v>831.07099878172585</c:v>
                </c:pt>
                <c:pt idx="186">
                  <c:v>837.97501538635083</c:v>
                </c:pt>
                <c:pt idx="187">
                  <c:v>831.934000857304</c:v>
                </c:pt>
                <c:pt idx="188">
                  <c:v>849.19404236886623</c:v>
                </c:pt>
                <c:pt idx="189">
                  <c:v>838.83801746192887</c:v>
                </c:pt>
                <c:pt idx="190">
                  <c:v>835.38600915961638</c:v>
                </c:pt>
                <c:pt idx="191">
                  <c:v>836.24901123519453</c:v>
                </c:pt>
                <c:pt idx="192">
                  <c:v>835.38600915961638</c:v>
                </c:pt>
                <c:pt idx="193">
                  <c:v>834.52300708403834</c:v>
                </c:pt>
                <c:pt idx="194">
                  <c:v>831.07099878172585</c:v>
                </c:pt>
                <c:pt idx="195">
                  <c:v>836.24901123519453</c:v>
                </c:pt>
                <c:pt idx="196">
                  <c:v>844.8790319909757</c:v>
                </c:pt>
                <c:pt idx="197">
                  <c:v>840.56402161308517</c:v>
                </c:pt>
                <c:pt idx="198">
                  <c:v>842.29002576424136</c:v>
                </c:pt>
                <c:pt idx="199">
                  <c:v>837.11201331077268</c:v>
                </c:pt>
                <c:pt idx="200">
                  <c:v>835.38600915961638</c:v>
                </c:pt>
                <c:pt idx="201">
                  <c:v>838.83801746192887</c:v>
                </c:pt>
                <c:pt idx="202">
                  <c:v>836.24901123519453</c:v>
                </c:pt>
                <c:pt idx="203">
                  <c:v>840.56402161308517</c:v>
                </c:pt>
                <c:pt idx="204">
                  <c:v>836.24901123519453</c:v>
                </c:pt>
                <c:pt idx="205">
                  <c:v>845.74203406655386</c:v>
                </c:pt>
                <c:pt idx="206">
                  <c:v>834.52300708403834</c:v>
                </c:pt>
                <c:pt idx="207">
                  <c:v>837.97501538635083</c:v>
                </c:pt>
                <c:pt idx="208">
                  <c:v>835.38600915961638</c:v>
                </c:pt>
                <c:pt idx="209">
                  <c:v>836.24901123519453</c:v>
                </c:pt>
                <c:pt idx="210">
                  <c:v>838.83801746192887</c:v>
                </c:pt>
                <c:pt idx="211">
                  <c:v>841.42702368866321</c:v>
                </c:pt>
                <c:pt idx="212">
                  <c:v>844.01602991539755</c:v>
                </c:pt>
                <c:pt idx="213">
                  <c:v>831.934000857304</c:v>
                </c:pt>
                <c:pt idx="214">
                  <c:v>838.83801746192887</c:v>
                </c:pt>
                <c:pt idx="215">
                  <c:v>836.24901123519453</c:v>
                </c:pt>
                <c:pt idx="216">
                  <c:v>836.24901123519453</c:v>
                </c:pt>
                <c:pt idx="217">
                  <c:v>836.24901123519453</c:v>
                </c:pt>
                <c:pt idx="218">
                  <c:v>834.52300708403834</c:v>
                </c:pt>
                <c:pt idx="219">
                  <c:v>842.29002576424136</c:v>
                </c:pt>
                <c:pt idx="220">
                  <c:v>831.934000857304</c:v>
                </c:pt>
                <c:pt idx="221">
                  <c:v>831.07099878172585</c:v>
                </c:pt>
                <c:pt idx="222">
                  <c:v>831.07099878172585</c:v>
                </c:pt>
                <c:pt idx="223">
                  <c:v>838.83801746192887</c:v>
                </c:pt>
                <c:pt idx="224">
                  <c:v>832.79700293288204</c:v>
                </c:pt>
                <c:pt idx="225">
                  <c:v>837.11201331077268</c:v>
                </c:pt>
                <c:pt idx="226">
                  <c:v>844.01602991539755</c:v>
                </c:pt>
                <c:pt idx="227">
                  <c:v>837.97501538635083</c:v>
                </c:pt>
                <c:pt idx="228">
                  <c:v>835.38600915961638</c:v>
                </c:pt>
                <c:pt idx="229">
                  <c:v>833.66000500846019</c:v>
                </c:pt>
                <c:pt idx="230">
                  <c:v>846.60503614213189</c:v>
                </c:pt>
                <c:pt idx="231">
                  <c:v>829.34499463056966</c:v>
                </c:pt>
                <c:pt idx="232">
                  <c:v>838.83801746192887</c:v>
                </c:pt>
                <c:pt idx="233">
                  <c:v>837.97501538635083</c:v>
                </c:pt>
                <c:pt idx="234">
                  <c:v>835.38600915961638</c:v>
                </c:pt>
                <c:pt idx="235">
                  <c:v>837.97501538635083</c:v>
                </c:pt>
                <c:pt idx="236">
                  <c:v>835.38600915961638</c:v>
                </c:pt>
                <c:pt idx="237">
                  <c:v>829.34499463056966</c:v>
                </c:pt>
                <c:pt idx="238">
                  <c:v>842.29002576424136</c:v>
                </c:pt>
                <c:pt idx="239">
                  <c:v>838.83801746192887</c:v>
                </c:pt>
                <c:pt idx="240">
                  <c:v>836.24901123519453</c:v>
                </c:pt>
                <c:pt idx="241">
                  <c:v>837.11201331077268</c:v>
                </c:pt>
                <c:pt idx="242">
                  <c:v>837.97501538635083</c:v>
                </c:pt>
                <c:pt idx="243">
                  <c:v>844.01602991539755</c:v>
                </c:pt>
                <c:pt idx="244">
                  <c:v>836.24901123519453</c:v>
                </c:pt>
                <c:pt idx="245">
                  <c:v>832.79700293288204</c:v>
                </c:pt>
                <c:pt idx="246">
                  <c:v>832.79700293288204</c:v>
                </c:pt>
                <c:pt idx="247">
                  <c:v>829.34499463056966</c:v>
                </c:pt>
                <c:pt idx="248">
                  <c:v>840.56402161308517</c:v>
                </c:pt>
                <c:pt idx="249">
                  <c:v>832.79700293288204</c:v>
                </c:pt>
                <c:pt idx="250">
                  <c:v>831.934000857304</c:v>
                </c:pt>
                <c:pt idx="251">
                  <c:v>837.97501538635083</c:v>
                </c:pt>
                <c:pt idx="252">
                  <c:v>832.79700293288204</c:v>
                </c:pt>
                <c:pt idx="253">
                  <c:v>830.2079967061477</c:v>
                </c:pt>
                <c:pt idx="254">
                  <c:v>837.97501538635083</c:v>
                </c:pt>
                <c:pt idx="255">
                  <c:v>840.56402161308517</c:v>
                </c:pt>
                <c:pt idx="256">
                  <c:v>850.92004652002254</c:v>
                </c:pt>
                <c:pt idx="257">
                  <c:v>837.97501538635083</c:v>
                </c:pt>
                <c:pt idx="258">
                  <c:v>842.29002576424136</c:v>
                </c:pt>
                <c:pt idx="259">
                  <c:v>833.66000500846019</c:v>
                </c:pt>
                <c:pt idx="260">
                  <c:v>838.83801746192887</c:v>
                </c:pt>
                <c:pt idx="261">
                  <c:v>834.52300708403834</c:v>
                </c:pt>
                <c:pt idx="262">
                  <c:v>833.66000500846019</c:v>
                </c:pt>
                <c:pt idx="263">
                  <c:v>837.97501538635083</c:v>
                </c:pt>
                <c:pt idx="264">
                  <c:v>835.38600915961638</c:v>
                </c:pt>
                <c:pt idx="265">
                  <c:v>831.934000857304</c:v>
                </c:pt>
                <c:pt idx="266">
                  <c:v>841.42702368866321</c:v>
                </c:pt>
                <c:pt idx="267">
                  <c:v>836.24901123519453</c:v>
                </c:pt>
                <c:pt idx="268">
                  <c:v>830.2079967061477</c:v>
                </c:pt>
                <c:pt idx="269">
                  <c:v>839.70101953750702</c:v>
                </c:pt>
                <c:pt idx="270">
                  <c:v>833.66000500846019</c:v>
                </c:pt>
                <c:pt idx="271">
                  <c:v>867.31708595600674</c:v>
                </c:pt>
                <c:pt idx="272">
                  <c:v>961.38431219402139</c:v>
                </c:pt>
                <c:pt idx="273">
                  <c:v>960.52131011844324</c:v>
                </c:pt>
                <c:pt idx="274">
                  <c:v>820.71497387478848</c:v>
                </c:pt>
                <c:pt idx="275">
                  <c:v>834.52300708403834</c:v>
                </c:pt>
                <c:pt idx="276">
                  <c:v>834.52300708403834</c:v>
                </c:pt>
                <c:pt idx="277">
                  <c:v>843.15302783981952</c:v>
                </c:pt>
                <c:pt idx="278">
                  <c:v>848.3310402932882</c:v>
                </c:pt>
                <c:pt idx="279">
                  <c:v>840.56402161308517</c:v>
                </c:pt>
                <c:pt idx="280">
                  <c:v>836.24901123519453</c:v>
                </c:pt>
                <c:pt idx="281">
                  <c:v>844.8790319909757</c:v>
                </c:pt>
                <c:pt idx="282">
                  <c:v>843.15302783981952</c:v>
                </c:pt>
                <c:pt idx="283">
                  <c:v>833.66000500846019</c:v>
                </c:pt>
                <c:pt idx="284">
                  <c:v>837.97501538635083</c:v>
                </c:pt>
                <c:pt idx="285">
                  <c:v>833.66000500846019</c:v>
                </c:pt>
                <c:pt idx="286">
                  <c:v>850.05704444444439</c:v>
                </c:pt>
                <c:pt idx="287">
                  <c:v>833.66000500846019</c:v>
                </c:pt>
                <c:pt idx="288">
                  <c:v>844.01602991539755</c:v>
                </c:pt>
                <c:pt idx="289">
                  <c:v>837.11201331077268</c:v>
                </c:pt>
                <c:pt idx="290">
                  <c:v>840.56402161308517</c:v>
                </c:pt>
                <c:pt idx="291">
                  <c:v>839.70101953750702</c:v>
                </c:pt>
                <c:pt idx="292">
                  <c:v>840.56402161308517</c:v>
                </c:pt>
                <c:pt idx="293">
                  <c:v>839.70101953750702</c:v>
                </c:pt>
                <c:pt idx="294">
                  <c:v>848.3310402932882</c:v>
                </c:pt>
                <c:pt idx="295">
                  <c:v>836.24901123519453</c:v>
                </c:pt>
                <c:pt idx="296">
                  <c:v>842.29002576424136</c:v>
                </c:pt>
                <c:pt idx="297">
                  <c:v>844.8790319909757</c:v>
                </c:pt>
                <c:pt idx="298">
                  <c:v>839.70101953750702</c:v>
                </c:pt>
                <c:pt idx="299">
                  <c:v>51.780124534686969</c:v>
                </c:pt>
                <c:pt idx="300">
                  <c:v>7.7670186802030452</c:v>
                </c:pt>
                <c:pt idx="301">
                  <c:v>10.356024906937394</c:v>
                </c:pt>
                <c:pt idx="302">
                  <c:v>3.4520083023124646</c:v>
                </c:pt>
                <c:pt idx="303">
                  <c:v>12.082029058093626</c:v>
                </c:pt>
                <c:pt idx="304">
                  <c:v>5.1780124534686971</c:v>
                </c:pt>
                <c:pt idx="305">
                  <c:v>855.23505689791307</c:v>
                </c:pt>
                <c:pt idx="306">
                  <c:v>815.5369614213198</c:v>
                </c:pt>
                <c:pt idx="307">
                  <c:v>866.45408388042858</c:v>
                </c:pt>
                <c:pt idx="308">
                  <c:v>888.89213784545962</c:v>
                </c:pt>
                <c:pt idx="309">
                  <c:v>866.45408388042858</c:v>
                </c:pt>
                <c:pt idx="310">
                  <c:v>881.12511916525659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'CORRECTION POWER TUTOR'!$S$4</c:f>
              <c:strCache>
                <c:ptCount val="1"/>
                <c:pt idx="0">
                  <c:v>Smart watch</c:v>
                </c:pt>
              </c:strCache>
            </c:strRef>
          </c:tx>
          <c:marker>
            <c:symbol val="none"/>
          </c:marker>
          <c:val>
            <c:numRef>
              <c:f>'CORRECTION POWER TUTOR'!$S$5:$S$299</c:f>
              <c:numCache>
                <c:formatCode>General</c:formatCode>
                <c:ptCount val="295"/>
                <c:pt idx="0">
                  <c:v>580.81960946516836</c:v>
                </c:pt>
                <c:pt idx="1">
                  <c:v>748.61194108843915</c:v>
                </c:pt>
                <c:pt idx="2">
                  <c:v>793.14144448076877</c:v>
                </c:pt>
                <c:pt idx="3">
                  <c:v>793.14144448076877</c:v>
                </c:pt>
                <c:pt idx="4">
                  <c:v>754.4201371830909</c:v>
                </c:pt>
                <c:pt idx="5">
                  <c:v>773.78079083192983</c:v>
                </c:pt>
                <c:pt idx="6">
                  <c:v>773.78079083192983</c:v>
                </c:pt>
                <c:pt idx="7">
                  <c:v>767.97259473727809</c:v>
                </c:pt>
                <c:pt idx="8">
                  <c:v>794.43215472402471</c:v>
                </c:pt>
                <c:pt idx="9">
                  <c:v>764.74581912913834</c:v>
                </c:pt>
                <c:pt idx="10">
                  <c:v>712.47205427727317</c:v>
                </c:pt>
                <c:pt idx="11">
                  <c:v>711.18134403401723</c:v>
                </c:pt>
                <c:pt idx="12">
                  <c:v>709.24527866913331</c:v>
                </c:pt>
                <c:pt idx="13">
                  <c:v>744.73981035867143</c:v>
                </c:pt>
                <c:pt idx="14">
                  <c:v>607.92452457354284</c:v>
                </c:pt>
                <c:pt idx="15">
                  <c:v>584.69174019493607</c:v>
                </c:pt>
                <c:pt idx="16">
                  <c:v>594.37206701935565</c:v>
                </c:pt>
                <c:pt idx="17">
                  <c:v>583.40102995168024</c:v>
                </c:pt>
                <c:pt idx="18">
                  <c:v>585.98245043819202</c:v>
                </c:pt>
                <c:pt idx="19">
                  <c:v>613.08736554656662</c:v>
                </c:pt>
                <c:pt idx="20">
                  <c:v>585.98245043819202</c:v>
                </c:pt>
                <c:pt idx="21">
                  <c:v>582.1103197084243</c:v>
                </c:pt>
                <c:pt idx="22">
                  <c:v>584.69174019493607</c:v>
                </c:pt>
                <c:pt idx="23">
                  <c:v>612.44201042493864</c:v>
                </c:pt>
                <c:pt idx="24">
                  <c:v>580.81960946516836</c:v>
                </c:pt>
                <c:pt idx="25">
                  <c:v>587.27316068144796</c:v>
                </c:pt>
                <c:pt idx="26">
                  <c:v>583.40102995168024</c:v>
                </c:pt>
                <c:pt idx="27">
                  <c:v>585.98245043819202</c:v>
                </c:pt>
                <c:pt idx="28">
                  <c:v>583.40102995168024</c:v>
                </c:pt>
                <c:pt idx="29">
                  <c:v>617.60485139796231</c:v>
                </c:pt>
                <c:pt idx="30">
                  <c:v>585.98245043819202</c:v>
                </c:pt>
                <c:pt idx="31">
                  <c:v>588.56387092470391</c:v>
                </c:pt>
                <c:pt idx="32">
                  <c:v>584.69174019493607</c:v>
                </c:pt>
                <c:pt idx="33">
                  <c:v>584.69174019493607</c:v>
                </c:pt>
                <c:pt idx="34">
                  <c:v>584.69174019493607</c:v>
                </c:pt>
                <c:pt idx="35">
                  <c:v>582.1103197084243</c:v>
                </c:pt>
                <c:pt idx="36">
                  <c:v>583.40102995168024</c:v>
                </c:pt>
                <c:pt idx="37">
                  <c:v>583.40102995168024</c:v>
                </c:pt>
                <c:pt idx="38">
                  <c:v>584.69174019493607</c:v>
                </c:pt>
                <c:pt idx="39">
                  <c:v>582.1103197084243</c:v>
                </c:pt>
                <c:pt idx="40">
                  <c:v>583.40102995168024</c:v>
                </c:pt>
                <c:pt idx="41">
                  <c:v>585.98245043819202</c:v>
                </c:pt>
                <c:pt idx="42">
                  <c:v>583.40102995168024</c:v>
                </c:pt>
                <c:pt idx="43">
                  <c:v>583.40102995168024</c:v>
                </c:pt>
                <c:pt idx="44">
                  <c:v>584.69174019493607</c:v>
                </c:pt>
                <c:pt idx="45">
                  <c:v>584.69174019493607</c:v>
                </c:pt>
                <c:pt idx="46">
                  <c:v>582.1103197084243</c:v>
                </c:pt>
                <c:pt idx="47">
                  <c:v>582.1103197084243</c:v>
                </c:pt>
                <c:pt idx="48">
                  <c:v>584.69174019493607</c:v>
                </c:pt>
                <c:pt idx="49">
                  <c:v>584.69174019493607</c:v>
                </c:pt>
                <c:pt idx="50">
                  <c:v>585.98245043819202</c:v>
                </c:pt>
                <c:pt idx="51">
                  <c:v>582.1103197084243</c:v>
                </c:pt>
                <c:pt idx="52">
                  <c:v>585.98245043819202</c:v>
                </c:pt>
                <c:pt idx="53">
                  <c:v>584.69174019493607</c:v>
                </c:pt>
                <c:pt idx="54">
                  <c:v>585.98245043819202</c:v>
                </c:pt>
                <c:pt idx="55">
                  <c:v>583.40102995168024</c:v>
                </c:pt>
                <c:pt idx="56">
                  <c:v>583.40102995168024</c:v>
                </c:pt>
                <c:pt idx="57">
                  <c:v>580.81960946516836</c:v>
                </c:pt>
                <c:pt idx="58">
                  <c:v>584.69174019493607</c:v>
                </c:pt>
                <c:pt idx="59">
                  <c:v>582.1103197084243</c:v>
                </c:pt>
                <c:pt idx="60">
                  <c:v>584.69174019493607</c:v>
                </c:pt>
                <c:pt idx="61">
                  <c:v>583.40102995168024</c:v>
                </c:pt>
                <c:pt idx="62">
                  <c:v>583.40102995168024</c:v>
                </c:pt>
                <c:pt idx="63">
                  <c:v>583.40102995168024</c:v>
                </c:pt>
                <c:pt idx="64">
                  <c:v>583.40102995168024</c:v>
                </c:pt>
                <c:pt idx="65">
                  <c:v>580.81960946516836</c:v>
                </c:pt>
                <c:pt idx="66">
                  <c:v>583.40102995168024</c:v>
                </c:pt>
                <c:pt idx="67">
                  <c:v>583.40102995168024</c:v>
                </c:pt>
                <c:pt idx="68">
                  <c:v>583.40102995168024</c:v>
                </c:pt>
                <c:pt idx="69">
                  <c:v>582.1103197084243</c:v>
                </c:pt>
                <c:pt idx="70">
                  <c:v>582.1103197084243</c:v>
                </c:pt>
                <c:pt idx="71">
                  <c:v>584.69174019493607</c:v>
                </c:pt>
                <c:pt idx="72">
                  <c:v>583.40102995168024</c:v>
                </c:pt>
                <c:pt idx="73">
                  <c:v>584.69174019493607</c:v>
                </c:pt>
                <c:pt idx="74">
                  <c:v>584.69174019493607</c:v>
                </c:pt>
                <c:pt idx="75">
                  <c:v>584.69174019493607</c:v>
                </c:pt>
                <c:pt idx="76">
                  <c:v>580.81960946516836</c:v>
                </c:pt>
                <c:pt idx="77">
                  <c:v>582.1103197084243</c:v>
                </c:pt>
                <c:pt idx="78">
                  <c:v>582.1103197084243</c:v>
                </c:pt>
                <c:pt idx="79">
                  <c:v>583.40102995168024</c:v>
                </c:pt>
                <c:pt idx="80">
                  <c:v>583.40102995168024</c:v>
                </c:pt>
                <c:pt idx="81">
                  <c:v>583.40102995168024</c:v>
                </c:pt>
                <c:pt idx="82">
                  <c:v>583.40102995168024</c:v>
                </c:pt>
                <c:pt idx="83">
                  <c:v>585.98245043819202</c:v>
                </c:pt>
                <c:pt idx="84">
                  <c:v>582.1103197084243</c:v>
                </c:pt>
                <c:pt idx="85">
                  <c:v>583.40102995168024</c:v>
                </c:pt>
                <c:pt idx="86">
                  <c:v>582.1103197084243</c:v>
                </c:pt>
                <c:pt idx="87">
                  <c:v>583.40102995168024</c:v>
                </c:pt>
                <c:pt idx="88">
                  <c:v>580.81960946516836</c:v>
                </c:pt>
                <c:pt idx="89">
                  <c:v>584.69174019493607</c:v>
                </c:pt>
                <c:pt idx="90">
                  <c:v>584.69174019493607</c:v>
                </c:pt>
                <c:pt idx="91">
                  <c:v>583.40102995168024</c:v>
                </c:pt>
                <c:pt idx="92">
                  <c:v>580.81960946516836</c:v>
                </c:pt>
                <c:pt idx="93">
                  <c:v>582.1103197084243</c:v>
                </c:pt>
                <c:pt idx="94">
                  <c:v>584.69174019493607</c:v>
                </c:pt>
                <c:pt idx="95">
                  <c:v>583.40102995168024</c:v>
                </c:pt>
                <c:pt idx="96">
                  <c:v>583.40102995168024</c:v>
                </c:pt>
                <c:pt idx="97">
                  <c:v>582.1103197084243</c:v>
                </c:pt>
                <c:pt idx="98">
                  <c:v>583.40102995168024</c:v>
                </c:pt>
                <c:pt idx="99">
                  <c:v>584.69174019493607</c:v>
                </c:pt>
                <c:pt idx="100">
                  <c:v>587.27316068144796</c:v>
                </c:pt>
                <c:pt idx="101">
                  <c:v>588.56387092470391</c:v>
                </c:pt>
                <c:pt idx="102">
                  <c:v>584.69174019493607</c:v>
                </c:pt>
                <c:pt idx="103">
                  <c:v>583.40102995168024</c:v>
                </c:pt>
                <c:pt idx="104">
                  <c:v>584.69174019493607</c:v>
                </c:pt>
                <c:pt idx="105">
                  <c:v>582.1103197084243</c:v>
                </c:pt>
                <c:pt idx="106">
                  <c:v>584.69174019493607</c:v>
                </c:pt>
                <c:pt idx="107">
                  <c:v>583.40102995168024</c:v>
                </c:pt>
                <c:pt idx="108">
                  <c:v>582.1103197084243</c:v>
                </c:pt>
                <c:pt idx="109">
                  <c:v>585.98245043819202</c:v>
                </c:pt>
                <c:pt idx="110">
                  <c:v>580.81960946516836</c:v>
                </c:pt>
                <c:pt idx="111">
                  <c:v>582.1103197084243</c:v>
                </c:pt>
                <c:pt idx="112">
                  <c:v>583.40102995168024</c:v>
                </c:pt>
                <c:pt idx="113">
                  <c:v>622.12233724935811</c:v>
                </c:pt>
                <c:pt idx="114">
                  <c:v>583.40102995168024</c:v>
                </c:pt>
                <c:pt idx="115">
                  <c:v>584.69174019493607</c:v>
                </c:pt>
                <c:pt idx="116">
                  <c:v>583.40102995168024</c:v>
                </c:pt>
                <c:pt idx="117">
                  <c:v>583.40102995168024</c:v>
                </c:pt>
                <c:pt idx="118">
                  <c:v>584.69174019493607</c:v>
                </c:pt>
                <c:pt idx="119">
                  <c:v>587.27316068144796</c:v>
                </c:pt>
                <c:pt idx="120">
                  <c:v>585.98245043819202</c:v>
                </c:pt>
                <c:pt idx="121">
                  <c:v>587.27316068144796</c:v>
                </c:pt>
                <c:pt idx="122">
                  <c:v>585.98245043819202</c:v>
                </c:pt>
                <c:pt idx="123">
                  <c:v>611.79665530331067</c:v>
                </c:pt>
                <c:pt idx="124">
                  <c:v>583.40102995168024</c:v>
                </c:pt>
                <c:pt idx="125">
                  <c:v>584.69174019493607</c:v>
                </c:pt>
                <c:pt idx="126">
                  <c:v>583.40102995168024</c:v>
                </c:pt>
                <c:pt idx="127">
                  <c:v>584.69174019493607</c:v>
                </c:pt>
                <c:pt idx="128">
                  <c:v>585.98245043819202</c:v>
                </c:pt>
                <c:pt idx="129">
                  <c:v>583.40102995168024</c:v>
                </c:pt>
                <c:pt idx="130">
                  <c:v>587.27316068144796</c:v>
                </c:pt>
                <c:pt idx="131">
                  <c:v>580.81960946516836</c:v>
                </c:pt>
                <c:pt idx="132">
                  <c:v>582.1103197084243</c:v>
                </c:pt>
                <c:pt idx="133">
                  <c:v>583.40102995168024</c:v>
                </c:pt>
                <c:pt idx="134">
                  <c:v>582.1103197084243</c:v>
                </c:pt>
                <c:pt idx="135">
                  <c:v>583.40102995168024</c:v>
                </c:pt>
                <c:pt idx="136">
                  <c:v>583.40102995168024</c:v>
                </c:pt>
                <c:pt idx="137">
                  <c:v>582.1103197084243</c:v>
                </c:pt>
                <c:pt idx="138">
                  <c:v>582.1103197084243</c:v>
                </c:pt>
                <c:pt idx="139">
                  <c:v>580.81960946516836</c:v>
                </c:pt>
                <c:pt idx="140">
                  <c:v>585.98245043819202</c:v>
                </c:pt>
                <c:pt idx="141">
                  <c:v>583.40102995168024</c:v>
                </c:pt>
                <c:pt idx="142">
                  <c:v>583.40102995168024</c:v>
                </c:pt>
                <c:pt idx="143">
                  <c:v>582.1103197084243</c:v>
                </c:pt>
                <c:pt idx="144">
                  <c:v>582.1103197084243</c:v>
                </c:pt>
                <c:pt idx="145">
                  <c:v>587.27316068144796</c:v>
                </c:pt>
                <c:pt idx="146">
                  <c:v>583.40102995168024</c:v>
                </c:pt>
                <c:pt idx="147">
                  <c:v>582.1103197084243</c:v>
                </c:pt>
                <c:pt idx="148">
                  <c:v>583.40102995168024</c:v>
                </c:pt>
                <c:pt idx="149">
                  <c:v>582.1103197084243</c:v>
                </c:pt>
                <c:pt idx="150">
                  <c:v>589.20922604633188</c:v>
                </c:pt>
                <c:pt idx="151">
                  <c:v>583.40102995168024</c:v>
                </c:pt>
                <c:pt idx="152">
                  <c:v>584.69174019493607</c:v>
                </c:pt>
                <c:pt idx="153">
                  <c:v>583.40102995168024</c:v>
                </c:pt>
                <c:pt idx="154">
                  <c:v>582.1103197084243</c:v>
                </c:pt>
                <c:pt idx="155">
                  <c:v>585.98245043819202</c:v>
                </c:pt>
                <c:pt idx="156">
                  <c:v>584.69174019493607</c:v>
                </c:pt>
                <c:pt idx="157">
                  <c:v>582.1103197084243</c:v>
                </c:pt>
                <c:pt idx="158">
                  <c:v>583.40102995168024</c:v>
                </c:pt>
                <c:pt idx="159">
                  <c:v>582.1103197084243</c:v>
                </c:pt>
                <c:pt idx="160">
                  <c:v>584.69174019493607</c:v>
                </c:pt>
                <c:pt idx="161">
                  <c:v>587.27316068144796</c:v>
                </c:pt>
                <c:pt idx="162">
                  <c:v>583.40102995168024</c:v>
                </c:pt>
                <c:pt idx="163">
                  <c:v>583.40102995168024</c:v>
                </c:pt>
                <c:pt idx="164">
                  <c:v>583.40102995168024</c:v>
                </c:pt>
                <c:pt idx="165">
                  <c:v>584.69174019493607</c:v>
                </c:pt>
                <c:pt idx="166">
                  <c:v>580.81960946516836</c:v>
                </c:pt>
                <c:pt idx="167">
                  <c:v>584.69174019493607</c:v>
                </c:pt>
                <c:pt idx="168">
                  <c:v>582.1103197084243</c:v>
                </c:pt>
                <c:pt idx="169">
                  <c:v>584.69174019493607</c:v>
                </c:pt>
                <c:pt idx="170">
                  <c:v>583.40102995168024</c:v>
                </c:pt>
                <c:pt idx="171">
                  <c:v>583.40102995168024</c:v>
                </c:pt>
                <c:pt idx="172">
                  <c:v>584.69174019493607</c:v>
                </c:pt>
                <c:pt idx="173">
                  <c:v>582.1103197084243</c:v>
                </c:pt>
                <c:pt idx="174">
                  <c:v>584.69174019493607</c:v>
                </c:pt>
                <c:pt idx="175">
                  <c:v>582.1103197084243</c:v>
                </c:pt>
                <c:pt idx="176">
                  <c:v>597.5988426274954</c:v>
                </c:pt>
                <c:pt idx="177">
                  <c:v>583.40102995168024</c:v>
                </c:pt>
                <c:pt idx="178">
                  <c:v>583.40102995168024</c:v>
                </c:pt>
                <c:pt idx="179">
                  <c:v>583.40102995168024</c:v>
                </c:pt>
                <c:pt idx="180">
                  <c:v>583.40102995168024</c:v>
                </c:pt>
                <c:pt idx="181">
                  <c:v>584.69174019493607</c:v>
                </c:pt>
                <c:pt idx="182">
                  <c:v>583.40102995168024</c:v>
                </c:pt>
                <c:pt idx="183">
                  <c:v>580.81960946516836</c:v>
                </c:pt>
                <c:pt idx="184">
                  <c:v>582.1103197084243</c:v>
                </c:pt>
                <c:pt idx="185">
                  <c:v>582.1103197084243</c:v>
                </c:pt>
                <c:pt idx="186">
                  <c:v>583.40102995168024</c:v>
                </c:pt>
                <c:pt idx="187">
                  <c:v>583.40102995168024</c:v>
                </c:pt>
                <c:pt idx="188">
                  <c:v>580.81960946516836</c:v>
                </c:pt>
                <c:pt idx="189">
                  <c:v>582.1103197084243</c:v>
                </c:pt>
                <c:pt idx="190">
                  <c:v>583.40102995168024</c:v>
                </c:pt>
                <c:pt idx="191">
                  <c:v>587.27316068144796</c:v>
                </c:pt>
                <c:pt idx="192">
                  <c:v>584.69174019493607</c:v>
                </c:pt>
                <c:pt idx="193">
                  <c:v>582.1103197084243</c:v>
                </c:pt>
                <c:pt idx="194">
                  <c:v>582.1103197084243</c:v>
                </c:pt>
                <c:pt idx="195">
                  <c:v>580.81960946516836</c:v>
                </c:pt>
                <c:pt idx="196">
                  <c:v>587.27316068144796</c:v>
                </c:pt>
                <c:pt idx="197">
                  <c:v>583.40102995168024</c:v>
                </c:pt>
                <c:pt idx="198">
                  <c:v>587.27316068144796</c:v>
                </c:pt>
                <c:pt idx="199">
                  <c:v>585.98245043819202</c:v>
                </c:pt>
                <c:pt idx="200">
                  <c:v>584.69174019493607</c:v>
                </c:pt>
                <c:pt idx="201">
                  <c:v>585.98245043819202</c:v>
                </c:pt>
                <c:pt idx="202">
                  <c:v>604.69774896540309</c:v>
                </c:pt>
                <c:pt idx="203">
                  <c:v>582.1103197084243</c:v>
                </c:pt>
                <c:pt idx="204">
                  <c:v>585.98245043819202</c:v>
                </c:pt>
                <c:pt idx="205">
                  <c:v>583.40102995168024</c:v>
                </c:pt>
                <c:pt idx="206">
                  <c:v>583.40102995168024</c:v>
                </c:pt>
                <c:pt idx="207">
                  <c:v>584.69174019493607</c:v>
                </c:pt>
                <c:pt idx="208">
                  <c:v>583.40102995168024</c:v>
                </c:pt>
                <c:pt idx="209">
                  <c:v>583.40102995168024</c:v>
                </c:pt>
                <c:pt idx="210">
                  <c:v>585.98245043819202</c:v>
                </c:pt>
                <c:pt idx="211">
                  <c:v>584.69174019493607</c:v>
                </c:pt>
                <c:pt idx="212">
                  <c:v>584.69174019493607</c:v>
                </c:pt>
                <c:pt idx="213">
                  <c:v>584.69174019493607</c:v>
                </c:pt>
                <c:pt idx="214">
                  <c:v>582.1103197084243</c:v>
                </c:pt>
                <c:pt idx="215">
                  <c:v>583.40102995168024</c:v>
                </c:pt>
                <c:pt idx="216">
                  <c:v>582.1103197084243</c:v>
                </c:pt>
                <c:pt idx="217">
                  <c:v>582.1103197084243</c:v>
                </c:pt>
                <c:pt idx="218">
                  <c:v>584.69174019493607</c:v>
                </c:pt>
                <c:pt idx="219">
                  <c:v>582.1103197084243</c:v>
                </c:pt>
                <c:pt idx="220">
                  <c:v>584.69174019493607</c:v>
                </c:pt>
                <c:pt idx="221">
                  <c:v>587.27316068144796</c:v>
                </c:pt>
                <c:pt idx="222">
                  <c:v>583.40102995168024</c:v>
                </c:pt>
                <c:pt idx="223">
                  <c:v>582.1103197084243</c:v>
                </c:pt>
                <c:pt idx="224">
                  <c:v>580.81960946516836</c:v>
                </c:pt>
                <c:pt idx="225">
                  <c:v>583.40102995168024</c:v>
                </c:pt>
                <c:pt idx="226">
                  <c:v>582.1103197084243</c:v>
                </c:pt>
                <c:pt idx="227">
                  <c:v>584.69174019493607</c:v>
                </c:pt>
                <c:pt idx="228">
                  <c:v>583.40102995168024</c:v>
                </c:pt>
                <c:pt idx="229">
                  <c:v>583.40102995168024</c:v>
                </c:pt>
                <c:pt idx="230">
                  <c:v>584.69174019493607</c:v>
                </c:pt>
                <c:pt idx="231">
                  <c:v>583.40102995168024</c:v>
                </c:pt>
                <c:pt idx="232">
                  <c:v>587.27316068144796</c:v>
                </c:pt>
                <c:pt idx="233">
                  <c:v>584.69174019493607</c:v>
                </c:pt>
                <c:pt idx="234">
                  <c:v>583.40102995168024</c:v>
                </c:pt>
                <c:pt idx="235">
                  <c:v>583.40102995168024</c:v>
                </c:pt>
                <c:pt idx="236">
                  <c:v>580.81960946516836</c:v>
                </c:pt>
                <c:pt idx="237">
                  <c:v>583.40102995168024</c:v>
                </c:pt>
                <c:pt idx="238">
                  <c:v>583.40102995168024</c:v>
                </c:pt>
                <c:pt idx="239">
                  <c:v>582.1103197084243</c:v>
                </c:pt>
                <c:pt idx="240">
                  <c:v>582.1103197084243</c:v>
                </c:pt>
                <c:pt idx="241">
                  <c:v>583.40102995168024</c:v>
                </c:pt>
                <c:pt idx="242">
                  <c:v>585.98245043819202</c:v>
                </c:pt>
                <c:pt idx="243">
                  <c:v>582.1103197084243</c:v>
                </c:pt>
                <c:pt idx="244">
                  <c:v>582.1103197084243</c:v>
                </c:pt>
                <c:pt idx="245">
                  <c:v>580.81960946516836</c:v>
                </c:pt>
                <c:pt idx="246">
                  <c:v>583.40102995168024</c:v>
                </c:pt>
                <c:pt idx="247">
                  <c:v>582.1103197084243</c:v>
                </c:pt>
                <c:pt idx="248">
                  <c:v>583.40102995168024</c:v>
                </c:pt>
                <c:pt idx="249">
                  <c:v>583.40102995168024</c:v>
                </c:pt>
                <c:pt idx="250">
                  <c:v>582.1103197084243</c:v>
                </c:pt>
                <c:pt idx="251">
                  <c:v>583.40102995168024</c:v>
                </c:pt>
                <c:pt idx="252">
                  <c:v>580.81960946516836</c:v>
                </c:pt>
                <c:pt idx="253">
                  <c:v>582.1103197084243</c:v>
                </c:pt>
                <c:pt idx="254">
                  <c:v>582.1103197084243</c:v>
                </c:pt>
                <c:pt idx="255">
                  <c:v>584.69174019493607</c:v>
                </c:pt>
                <c:pt idx="256">
                  <c:v>582.1103197084243</c:v>
                </c:pt>
                <c:pt idx="257">
                  <c:v>582.1103197084243</c:v>
                </c:pt>
                <c:pt idx="258">
                  <c:v>582.1103197084243</c:v>
                </c:pt>
                <c:pt idx="259">
                  <c:v>584.69174019493607</c:v>
                </c:pt>
                <c:pt idx="260">
                  <c:v>582.1103197084243</c:v>
                </c:pt>
                <c:pt idx="261">
                  <c:v>584.69174019493607</c:v>
                </c:pt>
                <c:pt idx="262">
                  <c:v>580.81960946516836</c:v>
                </c:pt>
                <c:pt idx="263">
                  <c:v>583.40102995168024</c:v>
                </c:pt>
                <c:pt idx="264">
                  <c:v>584.69174019493607</c:v>
                </c:pt>
                <c:pt idx="265">
                  <c:v>583.40102995168024</c:v>
                </c:pt>
                <c:pt idx="266">
                  <c:v>583.40102995168024</c:v>
                </c:pt>
                <c:pt idx="267">
                  <c:v>583.40102995168024</c:v>
                </c:pt>
                <c:pt idx="268">
                  <c:v>585.98245043819202</c:v>
                </c:pt>
                <c:pt idx="269">
                  <c:v>584.69174019493607</c:v>
                </c:pt>
                <c:pt idx="270">
                  <c:v>584.69174019493607</c:v>
                </c:pt>
                <c:pt idx="271">
                  <c:v>584.69174019493607</c:v>
                </c:pt>
                <c:pt idx="272">
                  <c:v>583.40102995168024</c:v>
                </c:pt>
                <c:pt idx="273">
                  <c:v>583.40102995168024</c:v>
                </c:pt>
                <c:pt idx="274">
                  <c:v>584.69174019493607</c:v>
                </c:pt>
                <c:pt idx="275">
                  <c:v>582.1103197084243</c:v>
                </c:pt>
                <c:pt idx="276">
                  <c:v>584.69174019493607</c:v>
                </c:pt>
                <c:pt idx="277">
                  <c:v>583.40102995168024</c:v>
                </c:pt>
                <c:pt idx="278">
                  <c:v>583.40102995168024</c:v>
                </c:pt>
                <c:pt idx="279">
                  <c:v>583.40102995168024</c:v>
                </c:pt>
                <c:pt idx="280">
                  <c:v>583.40102995168024</c:v>
                </c:pt>
                <c:pt idx="281">
                  <c:v>587.27316068144796</c:v>
                </c:pt>
                <c:pt idx="282">
                  <c:v>597.5988426274954</c:v>
                </c:pt>
                <c:pt idx="283">
                  <c:v>585.98245043819202</c:v>
                </c:pt>
                <c:pt idx="284">
                  <c:v>584.69174019493607</c:v>
                </c:pt>
                <c:pt idx="285">
                  <c:v>587.27316068144796</c:v>
                </c:pt>
                <c:pt idx="286">
                  <c:v>582.1103197084243</c:v>
                </c:pt>
                <c:pt idx="287">
                  <c:v>583.40102995168024</c:v>
                </c:pt>
                <c:pt idx="288">
                  <c:v>583.40102995168024</c:v>
                </c:pt>
                <c:pt idx="289">
                  <c:v>42.593438027445679</c:v>
                </c:pt>
                <c:pt idx="290">
                  <c:v>0</c:v>
                </c:pt>
                <c:pt idx="291">
                  <c:v>605.34310408703095</c:v>
                </c:pt>
                <c:pt idx="292">
                  <c:v>607.27916945191487</c:v>
                </c:pt>
                <c:pt idx="293">
                  <c:v>619.54091676284622</c:v>
                </c:pt>
                <c:pt idx="294">
                  <c:v>663.42506503354787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41600"/>
        <c:axId val="104643328"/>
      </c:lineChart>
      <c:catAx>
        <c:axId val="1068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4643328"/>
        <c:crosses val="autoZero"/>
        <c:auto val="1"/>
        <c:lblAlgn val="ctr"/>
        <c:lblOffset val="100"/>
        <c:noMultiLvlLbl val="0"/>
      </c:catAx>
      <c:valAx>
        <c:axId val="10464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84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'CORRECTION POWER TUTOR'!$T$4</c:f>
              <c:strCache>
                <c:ptCount val="1"/>
                <c:pt idx="0">
                  <c:v>Smartphone</c:v>
                </c:pt>
              </c:strCache>
            </c:strRef>
          </c:tx>
          <c:marker>
            <c:symbol val="none"/>
          </c:marker>
          <c:val>
            <c:numRef>
              <c:f>'CORRECTION POWER TUTOR'!$T$5:$T$347</c:f>
              <c:numCache>
                <c:formatCode>General</c:formatCode>
                <c:ptCount val="343"/>
                <c:pt idx="0">
                  <c:v>1213.56836808396</c:v>
                </c:pt>
                <c:pt idx="1">
                  <c:v>1601.9102458708271</c:v>
                </c:pt>
                <c:pt idx="2">
                  <c:v>1646.4077527005725</c:v>
                </c:pt>
                <c:pt idx="3">
                  <c:v>1627.5300225303774</c:v>
                </c:pt>
                <c:pt idx="4">
                  <c:v>1607.3038830623116</c:v>
                </c:pt>
                <c:pt idx="5">
                  <c:v>1670.6791200622515</c:v>
                </c:pt>
                <c:pt idx="6">
                  <c:v>1692.2536688281887</c:v>
                </c:pt>
                <c:pt idx="7">
                  <c:v>1674.7243479558649</c:v>
                </c:pt>
                <c:pt idx="8">
                  <c:v>1707.0861711047703</c:v>
                </c:pt>
                <c:pt idx="9">
                  <c:v>1663.9370735728962</c:v>
                </c:pt>
                <c:pt idx="10">
                  <c:v>1639.6657062112172</c:v>
                </c:pt>
                <c:pt idx="11">
                  <c:v>1468.4177253815917</c:v>
                </c:pt>
                <c:pt idx="12">
                  <c:v>1224.3556424669284</c:v>
                </c:pt>
                <c:pt idx="13">
                  <c:v>1309.3054282328058</c:v>
                </c:pt>
                <c:pt idx="14">
                  <c:v>1616.742748147409</c:v>
                </c:pt>
                <c:pt idx="15">
                  <c:v>1303.9117910413215</c:v>
                </c:pt>
                <c:pt idx="16">
                  <c:v>1248.6270098286077</c:v>
                </c:pt>
                <c:pt idx="17">
                  <c:v>1245.9301912328656</c:v>
                </c:pt>
                <c:pt idx="18">
                  <c:v>1240.5365540413814</c:v>
                </c:pt>
                <c:pt idx="19">
                  <c:v>1271.5499678924159</c:v>
                </c:pt>
                <c:pt idx="20">
                  <c:v>1227.0524610626708</c:v>
                </c:pt>
                <c:pt idx="21">
                  <c:v>1229.7492796584129</c:v>
                </c:pt>
                <c:pt idx="22">
                  <c:v>1248.6270098286077</c:v>
                </c:pt>
                <c:pt idx="23">
                  <c:v>1469.7661346794628</c:v>
                </c:pt>
                <c:pt idx="24">
                  <c:v>1305.2602003391926</c:v>
                </c:pt>
                <c:pt idx="25">
                  <c:v>1367.2870280412617</c:v>
                </c:pt>
                <c:pt idx="26">
                  <c:v>1305.2602003391926</c:v>
                </c:pt>
                <c:pt idx="27">
                  <c:v>1481.9018183603023</c:v>
                </c:pt>
                <c:pt idx="28">
                  <c:v>1519.6572787006921</c:v>
                </c:pt>
                <c:pt idx="29">
                  <c:v>1294.4729259562241</c:v>
                </c:pt>
                <c:pt idx="30">
                  <c:v>1371.3322559348749</c:v>
                </c:pt>
                <c:pt idx="31">
                  <c:v>1290.4276980626107</c:v>
                </c:pt>
                <c:pt idx="32">
                  <c:v>1227.0524610626708</c:v>
                </c:pt>
                <c:pt idx="33">
                  <c:v>1232.446098254155</c:v>
                </c:pt>
                <c:pt idx="34">
                  <c:v>1442.7979487220414</c:v>
                </c:pt>
                <c:pt idx="35">
                  <c:v>1984.8584864662103</c:v>
                </c:pt>
                <c:pt idx="36">
                  <c:v>2033.4012211895686</c:v>
                </c:pt>
                <c:pt idx="37">
                  <c:v>1783.9455010834213</c:v>
                </c:pt>
                <c:pt idx="38">
                  <c:v>1786.6423196791634</c:v>
                </c:pt>
                <c:pt idx="39">
                  <c:v>1832.4882358067796</c:v>
                </c:pt>
                <c:pt idx="40">
                  <c:v>1956.5418912109178</c:v>
                </c:pt>
                <c:pt idx="41">
                  <c:v>748.36716031844196</c:v>
                </c:pt>
                <c:pt idx="42">
                  <c:v>567.68031440371908</c:v>
                </c:pt>
                <c:pt idx="43">
                  <c:v>598.69372825475364</c:v>
                </c:pt>
                <c:pt idx="44">
                  <c:v>564.98349580797696</c:v>
                </c:pt>
                <c:pt idx="45">
                  <c:v>575.77077019094543</c:v>
                </c:pt>
                <c:pt idx="46">
                  <c:v>581.16440738242977</c:v>
                </c:pt>
                <c:pt idx="47">
                  <c:v>559.58985861649262</c:v>
                </c:pt>
                <c:pt idx="48">
                  <c:v>563.63508651010591</c:v>
                </c:pt>
                <c:pt idx="49">
                  <c:v>578.46758878668766</c:v>
                </c:pt>
                <c:pt idx="50">
                  <c:v>563.63508651010591</c:v>
                </c:pt>
                <c:pt idx="51">
                  <c:v>559.58985861649262</c:v>
                </c:pt>
                <c:pt idx="52">
                  <c:v>555.54463072287945</c:v>
                </c:pt>
                <c:pt idx="53">
                  <c:v>552.84781212713733</c:v>
                </c:pt>
                <c:pt idx="54">
                  <c:v>563.63508651010591</c:v>
                </c:pt>
                <c:pt idx="55">
                  <c:v>550.15099353139522</c:v>
                </c:pt>
                <c:pt idx="56">
                  <c:v>550.15099353139522</c:v>
                </c:pt>
                <c:pt idx="57">
                  <c:v>563.63508651010591</c:v>
                </c:pt>
                <c:pt idx="58">
                  <c:v>554.19622142500839</c:v>
                </c:pt>
                <c:pt idx="59">
                  <c:v>558.24144931862156</c:v>
                </c:pt>
                <c:pt idx="60">
                  <c:v>564.98349580797696</c:v>
                </c:pt>
                <c:pt idx="61">
                  <c:v>560.93826791436368</c:v>
                </c:pt>
                <c:pt idx="62">
                  <c:v>570.3771329994612</c:v>
                </c:pt>
                <c:pt idx="63">
                  <c:v>550.15099353139522</c:v>
                </c:pt>
                <c:pt idx="64">
                  <c:v>562.28667721223485</c:v>
                </c:pt>
                <c:pt idx="65">
                  <c:v>564.98349580797696</c:v>
                </c:pt>
                <c:pt idx="66">
                  <c:v>567.68031440371908</c:v>
                </c:pt>
                <c:pt idx="67">
                  <c:v>583.86122597817189</c:v>
                </c:pt>
                <c:pt idx="68">
                  <c:v>564.98349580797696</c:v>
                </c:pt>
                <c:pt idx="69">
                  <c:v>567.68031440371908</c:v>
                </c:pt>
                <c:pt idx="70">
                  <c:v>560.93826791436368</c:v>
                </c:pt>
                <c:pt idx="71">
                  <c:v>606.78418404197998</c:v>
                </c:pt>
                <c:pt idx="72">
                  <c:v>578.46758878668766</c:v>
                </c:pt>
                <c:pt idx="73">
                  <c:v>570.3771329994612</c:v>
                </c:pt>
                <c:pt idx="74">
                  <c:v>567.68031440371908</c:v>
                </c:pt>
                <c:pt idx="75">
                  <c:v>552.84781212713733</c:v>
                </c:pt>
                <c:pt idx="76">
                  <c:v>564.98349580797696</c:v>
                </c:pt>
                <c:pt idx="77">
                  <c:v>558.24144931862156</c:v>
                </c:pt>
                <c:pt idx="78">
                  <c:v>559.58985861649262</c:v>
                </c:pt>
                <c:pt idx="79">
                  <c:v>552.84781212713733</c:v>
                </c:pt>
                <c:pt idx="80">
                  <c:v>567.68031440371908</c:v>
                </c:pt>
                <c:pt idx="81">
                  <c:v>547.4541749356531</c:v>
                </c:pt>
                <c:pt idx="82">
                  <c:v>547.4541749356531</c:v>
                </c:pt>
                <c:pt idx="83">
                  <c:v>555.54463072287945</c:v>
                </c:pt>
                <c:pt idx="84">
                  <c:v>567.68031440371908</c:v>
                </c:pt>
                <c:pt idx="85">
                  <c:v>555.54463072287945</c:v>
                </c:pt>
                <c:pt idx="86">
                  <c:v>556.8930400207505</c:v>
                </c:pt>
                <c:pt idx="87">
                  <c:v>560.93826791436368</c:v>
                </c:pt>
                <c:pt idx="88">
                  <c:v>555.54463072287945</c:v>
                </c:pt>
                <c:pt idx="89">
                  <c:v>558.24144931862156</c:v>
                </c:pt>
                <c:pt idx="90">
                  <c:v>555.54463072287945</c:v>
                </c:pt>
                <c:pt idx="91">
                  <c:v>571.72554229733225</c:v>
                </c:pt>
                <c:pt idx="92">
                  <c:v>563.63508651010591</c:v>
                </c:pt>
                <c:pt idx="93">
                  <c:v>569.02872370159014</c:v>
                </c:pt>
                <c:pt idx="94">
                  <c:v>562.28667721223485</c:v>
                </c:pt>
                <c:pt idx="95">
                  <c:v>562.28667721223485</c:v>
                </c:pt>
                <c:pt idx="96">
                  <c:v>564.98349580797696</c:v>
                </c:pt>
                <c:pt idx="97">
                  <c:v>567.68031440371908</c:v>
                </c:pt>
                <c:pt idx="98">
                  <c:v>560.93826791436368</c:v>
                </c:pt>
                <c:pt idx="99">
                  <c:v>573.07395159520331</c:v>
                </c:pt>
                <c:pt idx="100">
                  <c:v>567.68031440371908</c:v>
                </c:pt>
                <c:pt idx="101">
                  <c:v>555.54463072287945</c:v>
                </c:pt>
                <c:pt idx="102">
                  <c:v>567.68031440371908</c:v>
                </c:pt>
                <c:pt idx="103">
                  <c:v>559.58985861649262</c:v>
                </c:pt>
                <c:pt idx="104">
                  <c:v>562.28667721223485</c:v>
                </c:pt>
                <c:pt idx="105">
                  <c:v>570.3771329994612</c:v>
                </c:pt>
                <c:pt idx="106">
                  <c:v>567.68031440371908</c:v>
                </c:pt>
                <c:pt idx="107">
                  <c:v>573.07395159520331</c:v>
                </c:pt>
                <c:pt idx="108">
                  <c:v>570.3771329994612</c:v>
                </c:pt>
                <c:pt idx="109">
                  <c:v>566.33190510584802</c:v>
                </c:pt>
                <c:pt idx="110">
                  <c:v>547.4541749356531</c:v>
                </c:pt>
                <c:pt idx="111">
                  <c:v>563.63508651010591</c:v>
                </c:pt>
                <c:pt idx="112">
                  <c:v>570.3771329994612</c:v>
                </c:pt>
                <c:pt idx="113">
                  <c:v>550.15099353139522</c:v>
                </c:pt>
                <c:pt idx="114">
                  <c:v>552.84781212713733</c:v>
                </c:pt>
                <c:pt idx="115">
                  <c:v>555.54463072287945</c:v>
                </c:pt>
                <c:pt idx="116">
                  <c:v>555.54463072287945</c:v>
                </c:pt>
                <c:pt idx="117">
                  <c:v>578.46758878668766</c:v>
                </c:pt>
                <c:pt idx="118">
                  <c:v>564.98349580797696</c:v>
                </c:pt>
                <c:pt idx="119">
                  <c:v>558.24144931862156</c:v>
                </c:pt>
                <c:pt idx="120">
                  <c:v>555.54463072287945</c:v>
                </c:pt>
                <c:pt idx="121">
                  <c:v>554.19622142500839</c:v>
                </c:pt>
                <c:pt idx="122">
                  <c:v>563.63508651010591</c:v>
                </c:pt>
                <c:pt idx="123">
                  <c:v>564.98349580797696</c:v>
                </c:pt>
                <c:pt idx="124">
                  <c:v>575.77077019094543</c:v>
                </c:pt>
                <c:pt idx="125">
                  <c:v>567.68031440371908</c:v>
                </c:pt>
                <c:pt idx="126">
                  <c:v>573.07395159520331</c:v>
                </c:pt>
                <c:pt idx="127">
                  <c:v>564.98349580797696</c:v>
                </c:pt>
                <c:pt idx="128">
                  <c:v>575.77077019094543</c:v>
                </c:pt>
                <c:pt idx="129">
                  <c:v>567.68031440371908</c:v>
                </c:pt>
                <c:pt idx="130">
                  <c:v>563.63508651010591</c:v>
                </c:pt>
                <c:pt idx="131">
                  <c:v>570.3771329994612</c:v>
                </c:pt>
                <c:pt idx="132">
                  <c:v>570.3771329994612</c:v>
                </c:pt>
                <c:pt idx="133">
                  <c:v>567.68031440371908</c:v>
                </c:pt>
                <c:pt idx="134">
                  <c:v>570.3771329994612</c:v>
                </c:pt>
                <c:pt idx="135">
                  <c:v>560.93826791436368</c:v>
                </c:pt>
                <c:pt idx="136">
                  <c:v>581.16440738242977</c:v>
                </c:pt>
                <c:pt idx="137">
                  <c:v>555.54463072287945</c:v>
                </c:pt>
                <c:pt idx="138">
                  <c:v>567.68031440371908</c:v>
                </c:pt>
                <c:pt idx="139">
                  <c:v>559.58985861649262</c:v>
                </c:pt>
                <c:pt idx="140">
                  <c:v>573.07395159520331</c:v>
                </c:pt>
                <c:pt idx="141">
                  <c:v>563.63508651010591</c:v>
                </c:pt>
                <c:pt idx="142">
                  <c:v>562.28667721223485</c:v>
                </c:pt>
                <c:pt idx="143">
                  <c:v>575.77077019094543</c:v>
                </c:pt>
                <c:pt idx="144">
                  <c:v>564.98349580797696</c:v>
                </c:pt>
                <c:pt idx="145">
                  <c:v>558.24144931862156</c:v>
                </c:pt>
                <c:pt idx="146">
                  <c:v>559.58985861649262</c:v>
                </c:pt>
                <c:pt idx="147">
                  <c:v>552.84781212713733</c:v>
                </c:pt>
                <c:pt idx="148">
                  <c:v>555.54463072287945</c:v>
                </c:pt>
                <c:pt idx="149">
                  <c:v>575.77077019094543</c:v>
                </c:pt>
                <c:pt idx="150">
                  <c:v>559.58985861649262</c:v>
                </c:pt>
                <c:pt idx="151">
                  <c:v>570.3771329994612</c:v>
                </c:pt>
                <c:pt idx="152">
                  <c:v>564.98349580797696</c:v>
                </c:pt>
                <c:pt idx="153">
                  <c:v>570.3771329994612</c:v>
                </c:pt>
                <c:pt idx="154">
                  <c:v>562.28667721223485</c:v>
                </c:pt>
                <c:pt idx="155">
                  <c:v>563.63508651010591</c:v>
                </c:pt>
                <c:pt idx="156">
                  <c:v>552.84781212713733</c:v>
                </c:pt>
                <c:pt idx="157">
                  <c:v>573.07395159520331</c:v>
                </c:pt>
                <c:pt idx="158">
                  <c:v>558.24144931862156</c:v>
                </c:pt>
                <c:pt idx="159">
                  <c:v>559.58985861649262</c:v>
                </c:pt>
                <c:pt idx="160">
                  <c:v>558.24144931862156</c:v>
                </c:pt>
                <c:pt idx="161">
                  <c:v>575.77077019094543</c:v>
                </c:pt>
                <c:pt idx="162">
                  <c:v>558.24144931862156</c:v>
                </c:pt>
                <c:pt idx="163">
                  <c:v>573.07395159520331</c:v>
                </c:pt>
                <c:pt idx="164">
                  <c:v>567.68031440371908</c:v>
                </c:pt>
                <c:pt idx="165">
                  <c:v>544.75735633991098</c:v>
                </c:pt>
                <c:pt idx="166">
                  <c:v>562.28667721223485</c:v>
                </c:pt>
                <c:pt idx="167">
                  <c:v>563.63508651010591</c:v>
                </c:pt>
                <c:pt idx="168">
                  <c:v>578.46758878668766</c:v>
                </c:pt>
                <c:pt idx="169">
                  <c:v>559.58985861649262</c:v>
                </c:pt>
                <c:pt idx="170">
                  <c:v>567.68031440371908</c:v>
                </c:pt>
                <c:pt idx="171">
                  <c:v>559.58985861649262</c:v>
                </c:pt>
                <c:pt idx="172">
                  <c:v>555.54463072287945</c:v>
                </c:pt>
                <c:pt idx="173">
                  <c:v>564.98349580797696</c:v>
                </c:pt>
                <c:pt idx="174">
                  <c:v>559.58985861649262</c:v>
                </c:pt>
                <c:pt idx="175">
                  <c:v>575.77077019094543</c:v>
                </c:pt>
                <c:pt idx="176">
                  <c:v>550.15099353139522</c:v>
                </c:pt>
                <c:pt idx="177">
                  <c:v>562.28667721223485</c:v>
                </c:pt>
                <c:pt idx="178">
                  <c:v>558.24144931862156</c:v>
                </c:pt>
                <c:pt idx="179">
                  <c:v>552.84781212713733</c:v>
                </c:pt>
                <c:pt idx="180">
                  <c:v>570.3771329994612</c:v>
                </c:pt>
                <c:pt idx="181">
                  <c:v>581.16440738242977</c:v>
                </c:pt>
                <c:pt idx="182">
                  <c:v>562.28667721223485</c:v>
                </c:pt>
                <c:pt idx="183">
                  <c:v>555.54463072287945</c:v>
                </c:pt>
                <c:pt idx="184">
                  <c:v>547.4541749356531</c:v>
                </c:pt>
                <c:pt idx="185">
                  <c:v>560.93826791436368</c:v>
                </c:pt>
                <c:pt idx="186">
                  <c:v>564.98349580797696</c:v>
                </c:pt>
                <c:pt idx="187">
                  <c:v>560.93826791436368</c:v>
                </c:pt>
                <c:pt idx="188">
                  <c:v>560.93826791436368</c:v>
                </c:pt>
                <c:pt idx="189">
                  <c:v>559.58985861649262</c:v>
                </c:pt>
                <c:pt idx="190">
                  <c:v>552.84781212713733</c:v>
                </c:pt>
                <c:pt idx="191">
                  <c:v>552.84781212713733</c:v>
                </c:pt>
                <c:pt idx="192">
                  <c:v>562.28667721223485</c:v>
                </c:pt>
                <c:pt idx="193">
                  <c:v>562.28667721223485</c:v>
                </c:pt>
                <c:pt idx="194">
                  <c:v>570.3771329994612</c:v>
                </c:pt>
                <c:pt idx="195">
                  <c:v>552.84781212713733</c:v>
                </c:pt>
                <c:pt idx="196">
                  <c:v>562.28667721223485</c:v>
                </c:pt>
                <c:pt idx="197">
                  <c:v>594.64850036114035</c:v>
                </c:pt>
                <c:pt idx="198">
                  <c:v>555.54463072287945</c:v>
                </c:pt>
                <c:pt idx="199">
                  <c:v>566.33190510584802</c:v>
                </c:pt>
                <c:pt idx="200">
                  <c:v>559.58985861649262</c:v>
                </c:pt>
                <c:pt idx="201">
                  <c:v>552.84781212713733</c:v>
                </c:pt>
                <c:pt idx="202">
                  <c:v>570.3771329994612</c:v>
                </c:pt>
                <c:pt idx="203">
                  <c:v>566.33190510584802</c:v>
                </c:pt>
                <c:pt idx="204">
                  <c:v>570.3771329994612</c:v>
                </c:pt>
                <c:pt idx="205">
                  <c:v>547.4541749356531</c:v>
                </c:pt>
                <c:pt idx="206">
                  <c:v>570.3771329994612</c:v>
                </c:pt>
                <c:pt idx="207">
                  <c:v>555.54463072287945</c:v>
                </c:pt>
                <c:pt idx="208">
                  <c:v>559.58985861649262</c:v>
                </c:pt>
                <c:pt idx="209">
                  <c:v>582.51281668030083</c:v>
                </c:pt>
                <c:pt idx="210">
                  <c:v>559.58985861649262</c:v>
                </c:pt>
                <c:pt idx="211">
                  <c:v>559.58985861649262</c:v>
                </c:pt>
                <c:pt idx="212">
                  <c:v>550.15099353139522</c:v>
                </c:pt>
                <c:pt idx="213">
                  <c:v>550.15099353139522</c:v>
                </c:pt>
                <c:pt idx="214">
                  <c:v>570.3771329994612</c:v>
                </c:pt>
                <c:pt idx="215">
                  <c:v>566.33190510584802</c:v>
                </c:pt>
                <c:pt idx="216">
                  <c:v>555.54463072287945</c:v>
                </c:pt>
                <c:pt idx="217">
                  <c:v>556.8930400207505</c:v>
                </c:pt>
                <c:pt idx="218">
                  <c:v>558.24144931862156</c:v>
                </c:pt>
                <c:pt idx="219">
                  <c:v>550.15099353139522</c:v>
                </c:pt>
                <c:pt idx="220">
                  <c:v>552.84781212713733</c:v>
                </c:pt>
                <c:pt idx="221">
                  <c:v>555.54463072287945</c:v>
                </c:pt>
                <c:pt idx="222">
                  <c:v>542.06053774416876</c:v>
                </c:pt>
                <c:pt idx="223">
                  <c:v>552.84781212713733</c:v>
                </c:pt>
                <c:pt idx="224">
                  <c:v>555.54463072287945</c:v>
                </c:pt>
                <c:pt idx="225">
                  <c:v>562.28667721223485</c:v>
                </c:pt>
                <c:pt idx="226">
                  <c:v>573.07395159520331</c:v>
                </c:pt>
                <c:pt idx="227">
                  <c:v>575.77077019094543</c:v>
                </c:pt>
                <c:pt idx="228">
                  <c:v>539.36371914842664</c:v>
                </c:pt>
                <c:pt idx="229">
                  <c:v>569.02872370159014</c:v>
                </c:pt>
                <c:pt idx="230">
                  <c:v>554.19622142500839</c:v>
                </c:pt>
                <c:pt idx="231">
                  <c:v>564.98349580797696</c:v>
                </c:pt>
                <c:pt idx="232">
                  <c:v>567.68031440371908</c:v>
                </c:pt>
                <c:pt idx="233">
                  <c:v>575.77077019094543</c:v>
                </c:pt>
                <c:pt idx="234">
                  <c:v>555.54463072287945</c:v>
                </c:pt>
                <c:pt idx="235">
                  <c:v>570.3771329994612</c:v>
                </c:pt>
                <c:pt idx="236">
                  <c:v>569.02872370159014</c:v>
                </c:pt>
                <c:pt idx="237">
                  <c:v>567.68031440371908</c:v>
                </c:pt>
                <c:pt idx="238">
                  <c:v>570.3771329994612</c:v>
                </c:pt>
                <c:pt idx="239">
                  <c:v>560.93826791436368</c:v>
                </c:pt>
                <c:pt idx="240">
                  <c:v>552.84781212713733</c:v>
                </c:pt>
                <c:pt idx="241">
                  <c:v>573.07395159520331</c:v>
                </c:pt>
                <c:pt idx="242">
                  <c:v>559.58985861649262</c:v>
                </c:pt>
                <c:pt idx="243">
                  <c:v>560.93826791436368</c:v>
                </c:pt>
                <c:pt idx="244">
                  <c:v>544.75735633991098</c:v>
                </c:pt>
                <c:pt idx="245">
                  <c:v>570.3771329994612</c:v>
                </c:pt>
                <c:pt idx="246">
                  <c:v>570.3771329994612</c:v>
                </c:pt>
                <c:pt idx="247">
                  <c:v>567.68031440371908</c:v>
                </c:pt>
                <c:pt idx="248">
                  <c:v>569.02872370159014</c:v>
                </c:pt>
                <c:pt idx="249">
                  <c:v>547.4541749356531</c:v>
                </c:pt>
                <c:pt idx="250">
                  <c:v>562.28667721223485</c:v>
                </c:pt>
                <c:pt idx="251">
                  <c:v>560.93826791436368</c:v>
                </c:pt>
                <c:pt idx="252">
                  <c:v>573.07395159520331</c:v>
                </c:pt>
                <c:pt idx="253">
                  <c:v>573.07395159520331</c:v>
                </c:pt>
                <c:pt idx="254">
                  <c:v>555.54463072287945</c:v>
                </c:pt>
                <c:pt idx="255">
                  <c:v>551.49940282926627</c:v>
                </c:pt>
                <c:pt idx="256">
                  <c:v>566.33190510584802</c:v>
                </c:pt>
                <c:pt idx="257">
                  <c:v>573.07395159520331</c:v>
                </c:pt>
                <c:pt idx="258">
                  <c:v>567.68031440371908</c:v>
                </c:pt>
                <c:pt idx="259">
                  <c:v>556.8930400207505</c:v>
                </c:pt>
                <c:pt idx="260">
                  <c:v>558.24144931862156</c:v>
                </c:pt>
                <c:pt idx="261">
                  <c:v>555.54463072287945</c:v>
                </c:pt>
                <c:pt idx="262">
                  <c:v>560.93826791436368</c:v>
                </c:pt>
                <c:pt idx="263">
                  <c:v>550.15099353139522</c:v>
                </c:pt>
                <c:pt idx="264">
                  <c:v>555.54463072287945</c:v>
                </c:pt>
                <c:pt idx="265">
                  <c:v>542.06053774416876</c:v>
                </c:pt>
                <c:pt idx="266">
                  <c:v>563.63508651010591</c:v>
                </c:pt>
                <c:pt idx="267">
                  <c:v>567.68031440371908</c:v>
                </c:pt>
                <c:pt idx="268">
                  <c:v>555.54463072287945</c:v>
                </c:pt>
                <c:pt idx="269">
                  <c:v>555.54463072287945</c:v>
                </c:pt>
                <c:pt idx="270">
                  <c:v>555.54463072287945</c:v>
                </c:pt>
                <c:pt idx="271">
                  <c:v>558.24144931862156</c:v>
                </c:pt>
                <c:pt idx="272">
                  <c:v>570.3771329994612</c:v>
                </c:pt>
                <c:pt idx="273">
                  <c:v>555.54463072287945</c:v>
                </c:pt>
                <c:pt idx="274">
                  <c:v>547.4541749356531</c:v>
                </c:pt>
                <c:pt idx="275">
                  <c:v>562.28667721223485</c:v>
                </c:pt>
                <c:pt idx="276">
                  <c:v>552.84781212713733</c:v>
                </c:pt>
                <c:pt idx="277">
                  <c:v>552.84781212713733</c:v>
                </c:pt>
                <c:pt idx="278">
                  <c:v>567.68031440371908</c:v>
                </c:pt>
                <c:pt idx="279">
                  <c:v>562.28667721223485</c:v>
                </c:pt>
                <c:pt idx="280">
                  <c:v>552.84781212713733</c:v>
                </c:pt>
                <c:pt idx="281">
                  <c:v>567.68031440371908</c:v>
                </c:pt>
                <c:pt idx="282">
                  <c:v>550.15099353139522</c:v>
                </c:pt>
                <c:pt idx="283">
                  <c:v>570.3771329994612</c:v>
                </c:pt>
                <c:pt idx="284">
                  <c:v>559.58985861649262</c:v>
                </c:pt>
                <c:pt idx="285">
                  <c:v>567.68031440371908</c:v>
                </c:pt>
                <c:pt idx="286">
                  <c:v>575.77077019094543</c:v>
                </c:pt>
                <c:pt idx="287">
                  <c:v>567.68031440371908</c:v>
                </c:pt>
                <c:pt idx="288">
                  <c:v>564.98349580797696</c:v>
                </c:pt>
                <c:pt idx="289">
                  <c:v>555.54463072287945</c:v>
                </c:pt>
                <c:pt idx="290">
                  <c:v>564.98349580797696</c:v>
                </c:pt>
                <c:pt idx="291">
                  <c:v>555.54463072287945</c:v>
                </c:pt>
                <c:pt idx="292">
                  <c:v>578.46758878668766</c:v>
                </c:pt>
                <c:pt idx="293">
                  <c:v>556.8930400207505</c:v>
                </c:pt>
                <c:pt idx="294">
                  <c:v>552.84781212713733</c:v>
                </c:pt>
                <c:pt idx="295">
                  <c:v>552.84781212713733</c:v>
                </c:pt>
                <c:pt idx="296">
                  <c:v>552.84781212713733</c:v>
                </c:pt>
                <c:pt idx="297">
                  <c:v>563.63508651010591</c:v>
                </c:pt>
                <c:pt idx="298">
                  <c:v>578.46758878668766</c:v>
                </c:pt>
                <c:pt idx="299">
                  <c:v>570.3771329994612</c:v>
                </c:pt>
                <c:pt idx="300">
                  <c:v>550.15099353139522</c:v>
                </c:pt>
                <c:pt idx="301">
                  <c:v>567.68031440371908</c:v>
                </c:pt>
                <c:pt idx="302">
                  <c:v>550.15099353139522</c:v>
                </c:pt>
                <c:pt idx="303">
                  <c:v>560.93826791436368</c:v>
                </c:pt>
                <c:pt idx="304">
                  <c:v>570.3771329994612</c:v>
                </c:pt>
                <c:pt idx="305">
                  <c:v>589.25486316965612</c:v>
                </c:pt>
                <c:pt idx="306">
                  <c:v>570.3771329994612</c:v>
                </c:pt>
                <c:pt idx="307">
                  <c:v>566.33190510584802</c:v>
                </c:pt>
                <c:pt idx="308">
                  <c:v>555.54463072287945</c:v>
                </c:pt>
                <c:pt idx="309">
                  <c:v>570.3771329994612</c:v>
                </c:pt>
                <c:pt idx="310">
                  <c:v>556.8930400207505</c:v>
                </c:pt>
                <c:pt idx="311">
                  <c:v>570.3771329994612</c:v>
                </c:pt>
                <c:pt idx="312">
                  <c:v>558.24144931862156</c:v>
                </c:pt>
                <c:pt idx="313">
                  <c:v>547.4541749356531</c:v>
                </c:pt>
                <c:pt idx="314">
                  <c:v>578.46758878668766</c:v>
                </c:pt>
                <c:pt idx="315">
                  <c:v>558.24144931862156</c:v>
                </c:pt>
                <c:pt idx="316">
                  <c:v>575.77077019094543</c:v>
                </c:pt>
                <c:pt idx="317">
                  <c:v>564.98349580797696</c:v>
                </c:pt>
                <c:pt idx="318">
                  <c:v>570.3771329994612</c:v>
                </c:pt>
                <c:pt idx="319">
                  <c:v>562.28667721223485</c:v>
                </c:pt>
                <c:pt idx="320">
                  <c:v>563.63508651010591</c:v>
                </c:pt>
                <c:pt idx="321">
                  <c:v>560.93826791436368</c:v>
                </c:pt>
                <c:pt idx="322">
                  <c:v>550.15099353139522</c:v>
                </c:pt>
                <c:pt idx="323">
                  <c:v>556.8930400207505</c:v>
                </c:pt>
                <c:pt idx="324">
                  <c:v>567.68031440371908</c:v>
                </c:pt>
                <c:pt idx="325">
                  <c:v>554.19622142500839</c:v>
                </c:pt>
                <c:pt idx="326">
                  <c:v>555.54463072287945</c:v>
                </c:pt>
                <c:pt idx="327">
                  <c:v>555.54463072287945</c:v>
                </c:pt>
                <c:pt idx="328">
                  <c:v>563.63508651010591</c:v>
                </c:pt>
                <c:pt idx="329">
                  <c:v>570.3771329994612</c:v>
                </c:pt>
                <c:pt idx="330">
                  <c:v>581.16440738242977</c:v>
                </c:pt>
                <c:pt idx="331">
                  <c:v>563.63508651010591</c:v>
                </c:pt>
                <c:pt idx="332">
                  <c:v>560.93826791436368</c:v>
                </c:pt>
                <c:pt idx="333">
                  <c:v>552.84781212713733</c:v>
                </c:pt>
                <c:pt idx="334">
                  <c:v>533.97008195694241</c:v>
                </c:pt>
                <c:pt idx="335">
                  <c:v>26.968185957421333</c:v>
                </c:pt>
                <c:pt idx="336">
                  <c:v>35.05864174464773</c:v>
                </c:pt>
                <c:pt idx="337">
                  <c:v>18.877730170194933</c:v>
                </c:pt>
                <c:pt idx="338">
                  <c:v>29.665004553163467</c:v>
                </c:pt>
                <c:pt idx="339">
                  <c:v>1399.6488511901673</c:v>
                </c:pt>
                <c:pt idx="340">
                  <c:v>1436.0559022326861</c:v>
                </c:pt>
                <c:pt idx="341">
                  <c:v>1276.9436050839001</c:v>
                </c:pt>
                <c:pt idx="342">
                  <c:v>1399.6488511901673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'CORRECTION POWER TUTOR'!$U$4</c:f>
              <c:strCache>
                <c:ptCount val="1"/>
                <c:pt idx="0">
                  <c:v>Smart glasses</c:v>
                </c:pt>
              </c:strCache>
            </c:strRef>
          </c:tx>
          <c:marker>
            <c:symbol val="none"/>
          </c:marker>
          <c:val>
            <c:numRef>
              <c:f>'CORRECTION POWER TUTOR'!$U$5:$U$368</c:f>
              <c:numCache>
                <c:formatCode>General</c:formatCode>
                <c:ptCount val="364"/>
                <c:pt idx="0">
                  <c:v>1517.7156010817012</c:v>
                </c:pt>
                <c:pt idx="1">
                  <c:v>2089.3884774891421</c:v>
                </c:pt>
                <c:pt idx="2">
                  <c:v>1662.7417585183971</c:v>
                </c:pt>
                <c:pt idx="3">
                  <c:v>1679.6052651970826</c:v>
                </c:pt>
                <c:pt idx="4">
                  <c:v>1738.6275385724821</c:v>
                </c:pt>
                <c:pt idx="5">
                  <c:v>1676.2325638613456</c:v>
                </c:pt>
                <c:pt idx="6">
                  <c:v>1659.3690571826601</c:v>
                </c:pt>
                <c:pt idx="7">
                  <c:v>1669.4871611898714</c:v>
                </c:pt>
                <c:pt idx="8">
                  <c:v>1649.2509531754486</c:v>
                </c:pt>
                <c:pt idx="9">
                  <c:v>1682.9779665328199</c:v>
                </c:pt>
                <c:pt idx="10">
                  <c:v>1659.3690571826601</c:v>
                </c:pt>
                <c:pt idx="11">
                  <c:v>1650.9373038433173</c:v>
                </c:pt>
                <c:pt idx="12">
                  <c:v>1659.3690571826601</c:v>
                </c:pt>
                <c:pt idx="13">
                  <c:v>1649.2509531754486</c:v>
                </c:pt>
                <c:pt idx="14">
                  <c:v>1662.7417585183971</c:v>
                </c:pt>
                <c:pt idx="15">
                  <c:v>1674.5462131934771</c:v>
                </c:pt>
                <c:pt idx="16">
                  <c:v>1666.1144598541343</c:v>
                </c:pt>
                <c:pt idx="17">
                  <c:v>1652.6236545111858</c:v>
                </c:pt>
                <c:pt idx="18">
                  <c:v>1698.1551225436367</c:v>
                </c:pt>
                <c:pt idx="19">
                  <c:v>1659.3690571826601</c:v>
                </c:pt>
                <c:pt idx="20">
                  <c:v>1654.3100051790543</c:v>
                </c:pt>
                <c:pt idx="21">
                  <c:v>1682.9779665328199</c:v>
                </c:pt>
                <c:pt idx="22">
                  <c:v>1659.3690571826601</c:v>
                </c:pt>
                <c:pt idx="23">
                  <c:v>1662.7417585183971</c:v>
                </c:pt>
                <c:pt idx="24">
                  <c:v>1644.191901171843</c:v>
                </c:pt>
                <c:pt idx="25">
                  <c:v>1667.8008105220028</c:v>
                </c:pt>
                <c:pt idx="26">
                  <c:v>1664.4281091862656</c:v>
                </c:pt>
                <c:pt idx="27">
                  <c:v>1674.5462131934771</c:v>
                </c:pt>
                <c:pt idx="28">
                  <c:v>1661.0554078505286</c:v>
                </c:pt>
                <c:pt idx="29">
                  <c:v>1666.1144598541343</c:v>
                </c:pt>
                <c:pt idx="30">
                  <c:v>1657.6827065147916</c:v>
                </c:pt>
                <c:pt idx="31">
                  <c:v>1693.0960705400312</c:v>
                </c:pt>
                <c:pt idx="32">
                  <c:v>1708.2732265508482</c:v>
                </c:pt>
                <c:pt idx="33">
                  <c:v>1642.5055505039745</c:v>
                </c:pt>
                <c:pt idx="34">
                  <c:v>1654.3100051790543</c:v>
                </c:pt>
                <c:pt idx="35">
                  <c:v>1688.0370185364254</c:v>
                </c:pt>
                <c:pt idx="36">
                  <c:v>1767.2954999262477</c:v>
                </c:pt>
                <c:pt idx="37">
                  <c:v>1703.2141745472425</c:v>
                </c:pt>
                <c:pt idx="38">
                  <c:v>1750.4319932475621</c:v>
                </c:pt>
                <c:pt idx="39">
                  <c:v>1708.2732265508482</c:v>
                </c:pt>
                <c:pt idx="40">
                  <c:v>1755.4910452511679</c:v>
                </c:pt>
                <c:pt idx="41">
                  <c:v>1679.6052651970826</c:v>
                </c:pt>
                <c:pt idx="42">
                  <c:v>1831.3768253052529</c:v>
                </c:pt>
                <c:pt idx="43">
                  <c:v>1586.8559784643121</c:v>
                </c:pt>
                <c:pt idx="44">
                  <c:v>1586.8559784643121</c:v>
                </c:pt>
                <c:pt idx="45">
                  <c:v>1610.4648878144719</c:v>
                </c:pt>
                <c:pt idx="46">
                  <c:v>1652.6236545111858</c:v>
                </c:pt>
                <c:pt idx="47">
                  <c:v>1593.6013811357864</c:v>
                </c:pt>
                <c:pt idx="48">
                  <c:v>1531.2064064246497</c:v>
                </c:pt>
                <c:pt idx="49">
                  <c:v>1704.900525215111</c:v>
                </c:pt>
                <c:pt idx="50">
                  <c:v>1554.8153157748095</c:v>
                </c:pt>
                <c:pt idx="51">
                  <c:v>1622.2693424895517</c:v>
                </c:pt>
                <c:pt idx="52">
                  <c:v>2532.8987031385723</c:v>
                </c:pt>
                <c:pt idx="53">
                  <c:v>2327.1639216586086</c:v>
                </c:pt>
                <c:pt idx="54">
                  <c:v>2222.6101802507578</c:v>
                </c:pt>
                <c:pt idx="55">
                  <c:v>2237.7873362615751</c:v>
                </c:pt>
                <c:pt idx="56">
                  <c:v>2237.7873362615751</c:v>
                </c:pt>
                <c:pt idx="57">
                  <c:v>2219.2374789150208</c:v>
                </c:pt>
                <c:pt idx="58">
                  <c:v>723.44443651561096</c:v>
                </c:pt>
                <c:pt idx="59">
                  <c:v>677.91296848315983</c:v>
                </c:pt>
                <c:pt idx="60">
                  <c:v>688.03107249037123</c:v>
                </c:pt>
                <c:pt idx="61">
                  <c:v>694.7764751618455</c:v>
                </c:pt>
                <c:pt idx="62">
                  <c:v>691.40377382610836</c:v>
                </c:pt>
                <c:pt idx="63">
                  <c:v>699.83552716545114</c:v>
                </c:pt>
                <c:pt idx="64">
                  <c:v>688.03107249037123</c:v>
                </c:pt>
                <c:pt idx="65">
                  <c:v>681.28566981889696</c:v>
                </c:pt>
                <c:pt idx="66">
                  <c:v>684.6583711546341</c:v>
                </c:pt>
                <c:pt idx="67">
                  <c:v>691.40377382610836</c:v>
                </c:pt>
                <c:pt idx="68">
                  <c:v>677.91296848315983</c:v>
                </c:pt>
                <c:pt idx="69">
                  <c:v>681.28566981889696</c:v>
                </c:pt>
                <c:pt idx="70">
                  <c:v>694.7764751618455</c:v>
                </c:pt>
                <c:pt idx="71">
                  <c:v>701.52187783331965</c:v>
                </c:pt>
                <c:pt idx="72">
                  <c:v>681.28566981889696</c:v>
                </c:pt>
                <c:pt idx="73">
                  <c:v>674.54026714742281</c:v>
                </c:pt>
                <c:pt idx="74">
                  <c:v>681.28566981889696</c:v>
                </c:pt>
                <c:pt idx="75">
                  <c:v>694.7764751618455</c:v>
                </c:pt>
                <c:pt idx="76">
                  <c:v>711.63998184053105</c:v>
                </c:pt>
                <c:pt idx="77">
                  <c:v>677.91296848315983</c:v>
                </c:pt>
                <c:pt idx="78">
                  <c:v>688.03107249037123</c:v>
                </c:pt>
                <c:pt idx="79">
                  <c:v>677.91296848315983</c:v>
                </c:pt>
                <c:pt idx="80">
                  <c:v>688.03107249037123</c:v>
                </c:pt>
                <c:pt idx="81">
                  <c:v>688.03107249037123</c:v>
                </c:pt>
                <c:pt idx="82">
                  <c:v>674.54026714742281</c:v>
                </c:pt>
                <c:pt idx="83">
                  <c:v>681.28566981889696</c:v>
                </c:pt>
                <c:pt idx="84">
                  <c:v>681.28566981889696</c:v>
                </c:pt>
                <c:pt idx="85">
                  <c:v>684.6583711546341</c:v>
                </c:pt>
                <c:pt idx="86">
                  <c:v>688.03107249037123</c:v>
                </c:pt>
                <c:pt idx="87">
                  <c:v>681.28566981889696</c:v>
                </c:pt>
                <c:pt idx="88">
                  <c:v>681.28566981889696</c:v>
                </c:pt>
                <c:pt idx="89">
                  <c:v>674.54026714742281</c:v>
                </c:pt>
                <c:pt idx="90">
                  <c:v>681.28566981889696</c:v>
                </c:pt>
                <c:pt idx="91">
                  <c:v>701.52187783331965</c:v>
                </c:pt>
                <c:pt idx="92">
                  <c:v>677.91296848315983</c:v>
                </c:pt>
                <c:pt idx="93">
                  <c:v>684.6583711546341</c:v>
                </c:pt>
                <c:pt idx="94">
                  <c:v>704.89457916905678</c:v>
                </c:pt>
                <c:pt idx="95">
                  <c:v>677.91296848315983</c:v>
                </c:pt>
                <c:pt idx="96">
                  <c:v>684.6583711546341</c:v>
                </c:pt>
                <c:pt idx="97">
                  <c:v>688.03107249037123</c:v>
                </c:pt>
                <c:pt idx="98">
                  <c:v>677.91296848315983</c:v>
                </c:pt>
                <c:pt idx="99">
                  <c:v>684.6583711546341</c:v>
                </c:pt>
                <c:pt idx="100">
                  <c:v>688.03107249037123</c:v>
                </c:pt>
                <c:pt idx="101">
                  <c:v>684.6583711546341</c:v>
                </c:pt>
                <c:pt idx="102">
                  <c:v>691.40377382610836</c:v>
                </c:pt>
                <c:pt idx="103">
                  <c:v>684.6583711546341</c:v>
                </c:pt>
                <c:pt idx="104">
                  <c:v>691.40377382610836</c:v>
                </c:pt>
                <c:pt idx="105">
                  <c:v>684.6583711546341</c:v>
                </c:pt>
                <c:pt idx="106">
                  <c:v>698.14917649758252</c:v>
                </c:pt>
                <c:pt idx="107">
                  <c:v>701.52187783331965</c:v>
                </c:pt>
                <c:pt idx="108">
                  <c:v>703.20822850118827</c:v>
                </c:pt>
                <c:pt idx="109">
                  <c:v>694.7764751618455</c:v>
                </c:pt>
                <c:pt idx="110">
                  <c:v>684.6583711546341</c:v>
                </c:pt>
                <c:pt idx="111">
                  <c:v>681.28566981889696</c:v>
                </c:pt>
                <c:pt idx="112">
                  <c:v>688.03107249037123</c:v>
                </c:pt>
                <c:pt idx="113">
                  <c:v>691.40377382610836</c:v>
                </c:pt>
                <c:pt idx="114">
                  <c:v>664.42216314021141</c:v>
                </c:pt>
                <c:pt idx="115">
                  <c:v>677.91296848315983</c:v>
                </c:pt>
                <c:pt idx="116">
                  <c:v>677.91296848315983</c:v>
                </c:pt>
                <c:pt idx="117">
                  <c:v>684.6583711546341</c:v>
                </c:pt>
                <c:pt idx="118">
                  <c:v>691.40377382610836</c:v>
                </c:pt>
                <c:pt idx="119">
                  <c:v>681.28566981889696</c:v>
                </c:pt>
                <c:pt idx="120">
                  <c:v>674.54026714742281</c:v>
                </c:pt>
                <c:pt idx="121">
                  <c:v>704.89457916905678</c:v>
                </c:pt>
                <c:pt idx="122">
                  <c:v>674.54026714742281</c:v>
                </c:pt>
                <c:pt idx="123">
                  <c:v>694.7764751618455</c:v>
                </c:pt>
                <c:pt idx="124">
                  <c:v>677.91296848315983</c:v>
                </c:pt>
                <c:pt idx="125">
                  <c:v>677.91296848315983</c:v>
                </c:pt>
                <c:pt idx="126">
                  <c:v>688.03107249037123</c:v>
                </c:pt>
                <c:pt idx="127">
                  <c:v>677.91296848315983</c:v>
                </c:pt>
                <c:pt idx="128">
                  <c:v>671.16756581168568</c:v>
                </c:pt>
                <c:pt idx="129">
                  <c:v>681.28566981889696</c:v>
                </c:pt>
                <c:pt idx="130">
                  <c:v>730.18983918708511</c:v>
                </c:pt>
                <c:pt idx="131">
                  <c:v>677.91296848315983</c:v>
                </c:pt>
                <c:pt idx="132">
                  <c:v>677.91296848315983</c:v>
                </c:pt>
                <c:pt idx="133">
                  <c:v>684.6583711546341</c:v>
                </c:pt>
                <c:pt idx="134">
                  <c:v>694.7764751618455</c:v>
                </c:pt>
                <c:pt idx="135">
                  <c:v>681.28566981889696</c:v>
                </c:pt>
                <c:pt idx="136">
                  <c:v>704.89457916905678</c:v>
                </c:pt>
                <c:pt idx="137">
                  <c:v>688.03107249037123</c:v>
                </c:pt>
                <c:pt idx="138">
                  <c:v>688.03107249037123</c:v>
                </c:pt>
                <c:pt idx="139">
                  <c:v>688.03107249037123</c:v>
                </c:pt>
                <c:pt idx="140">
                  <c:v>684.6583711546341</c:v>
                </c:pt>
                <c:pt idx="141">
                  <c:v>681.28566981889696</c:v>
                </c:pt>
                <c:pt idx="142">
                  <c:v>698.14917649758252</c:v>
                </c:pt>
                <c:pt idx="143">
                  <c:v>694.7764751618455</c:v>
                </c:pt>
                <c:pt idx="144">
                  <c:v>677.91296848315983</c:v>
                </c:pt>
                <c:pt idx="145">
                  <c:v>688.03107249037123</c:v>
                </c:pt>
                <c:pt idx="146">
                  <c:v>677.91296848315983</c:v>
                </c:pt>
                <c:pt idx="147">
                  <c:v>677.91296848315983</c:v>
                </c:pt>
                <c:pt idx="148">
                  <c:v>684.6583711546341</c:v>
                </c:pt>
                <c:pt idx="149">
                  <c:v>709.95363117266243</c:v>
                </c:pt>
                <c:pt idx="150">
                  <c:v>684.6583711546341</c:v>
                </c:pt>
                <c:pt idx="151">
                  <c:v>701.52187783331965</c:v>
                </c:pt>
                <c:pt idx="152">
                  <c:v>677.91296848315983</c:v>
                </c:pt>
                <c:pt idx="153">
                  <c:v>677.91296848315983</c:v>
                </c:pt>
                <c:pt idx="154">
                  <c:v>688.03107249037123</c:v>
                </c:pt>
                <c:pt idx="155">
                  <c:v>688.03107249037123</c:v>
                </c:pt>
                <c:pt idx="156">
                  <c:v>681.28566981889696</c:v>
                </c:pt>
                <c:pt idx="157">
                  <c:v>688.03107249037123</c:v>
                </c:pt>
                <c:pt idx="158">
                  <c:v>691.40377382610836</c:v>
                </c:pt>
                <c:pt idx="159">
                  <c:v>691.40377382610836</c:v>
                </c:pt>
                <c:pt idx="160">
                  <c:v>684.6583711546341</c:v>
                </c:pt>
                <c:pt idx="161">
                  <c:v>684.6583711546341</c:v>
                </c:pt>
                <c:pt idx="162">
                  <c:v>674.54026714742281</c:v>
                </c:pt>
                <c:pt idx="163">
                  <c:v>677.91296848315983</c:v>
                </c:pt>
                <c:pt idx="164">
                  <c:v>699.83552716545114</c:v>
                </c:pt>
                <c:pt idx="165">
                  <c:v>684.6583711546341</c:v>
                </c:pt>
                <c:pt idx="166">
                  <c:v>704.89457916905678</c:v>
                </c:pt>
                <c:pt idx="167">
                  <c:v>691.40377382610836</c:v>
                </c:pt>
                <c:pt idx="168">
                  <c:v>664.42216314021141</c:v>
                </c:pt>
                <c:pt idx="169">
                  <c:v>684.6583711546341</c:v>
                </c:pt>
                <c:pt idx="170">
                  <c:v>677.91296848315983</c:v>
                </c:pt>
                <c:pt idx="171">
                  <c:v>681.28566981889696</c:v>
                </c:pt>
                <c:pt idx="172">
                  <c:v>688.03107249037123</c:v>
                </c:pt>
                <c:pt idx="173">
                  <c:v>674.54026714742281</c:v>
                </c:pt>
                <c:pt idx="174">
                  <c:v>674.54026714742281</c:v>
                </c:pt>
                <c:pt idx="175">
                  <c:v>681.28566981889696</c:v>
                </c:pt>
                <c:pt idx="176">
                  <c:v>674.54026714742281</c:v>
                </c:pt>
                <c:pt idx="177">
                  <c:v>688.03107249037123</c:v>
                </c:pt>
                <c:pt idx="178">
                  <c:v>704.89457916905678</c:v>
                </c:pt>
                <c:pt idx="179">
                  <c:v>684.6583711546341</c:v>
                </c:pt>
                <c:pt idx="180">
                  <c:v>681.28566981889696</c:v>
                </c:pt>
                <c:pt idx="181">
                  <c:v>703.20822850118827</c:v>
                </c:pt>
                <c:pt idx="182">
                  <c:v>684.6583711546341</c:v>
                </c:pt>
                <c:pt idx="183">
                  <c:v>681.28566981889696</c:v>
                </c:pt>
                <c:pt idx="184">
                  <c:v>684.6583711546341</c:v>
                </c:pt>
                <c:pt idx="185">
                  <c:v>688.03107249037123</c:v>
                </c:pt>
                <c:pt idx="186">
                  <c:v>681.28566981889696</c:v>
                </c:pt>
                <c:pt idx="187">
                  <c:v>684.6583711546341</c:v>
                </c:pt>
                <c:pt idx="188">
                  <c:v>688.03107249037123</c:v>
                </c:pt>
                <c:pt idx="189">
                  <c:v>681.28566981889696</c:v>
                </c:pt>
                <c:pt idx="190">
                  <c:v>720.07173517987383</c:v>
                </c:pt>
                <c:pt idx="191">
                  <c:v>677.91296848315983</c:v>
                </c:pt>
                <c:pt idx="192">
                  <c:v>684.6583711546341</c:v>
                </c:pt>
                <c:pt idx="193">
                  <c:v>684.6583711546341</c:v>
                </c:pt>
                <c:pt idx="194">
                  <c:v>677.91296848315983</c:v>
                </c:pt>
                <c:pt idx="195">
                  <c:v>671.16756581168568</c:v>
                </c:pt>
                <c:pt idx="196">
                  <c:v>698.14917649758252</c:v>
                </c:pt>
                <c:pt idx="197">
                  <c:v>677.91296848315983</c:v>
                </c:pt>
                <c:pt idx="198">
                  <c:v>688.03107249037123</c:v>
                </c:pt>
                <c:pt idx="199">
                  <c:v>677.91296848315983</c:v>
                </c:pt>
                <c:pt idx="200">
                  <c:v>674.54026714742281</c:v>
                </c:pt>
                <c:pt idx="201">
                  <c:v>674.54026714742281</c:v>
                </c:pt>
                <c:pt idx="202">
                  <c:v>677.91296848315983</c:v>
                </c:pt>
                <c:pt idx="203">
                  <c:v>674.54026714742281</c:v>
                </c:pt>
                <c:pt idx="204">
                  <c:v>688.03107249037123</c:v>
                </c:pt>
                <c:pt idx="205">
                  <c:v>677.91296848315983</c:v>
                </c:pt>
                <c:pt idx="206">
                  <c:v>688.03107249037123</c:v>
                </c:pt>
                <c:pt idx="207">
                  <c:v>677.91296848315983</c:v>
                </c:pt>
                <c:pt idx="208">
                  <c:v>684.6583711546341</c:v>
                </c:pt>
                <c:pt idx="209">
                  <c:v>681.28566981889696</c:v>
                </c:pt>
                <c:pt idx="210">
                  <c:v>684.6583711546341</c:v>
                </c:pt>
                <c:pt idx="211">
                  <c:v>694.7764751618455</c:v>
                </c:pt>
                <c:pt idx="212">
                  <c:v>671.16756581168568</c:v>
                </c:pt>
                <c:pt idx="213">
                  <c:v>691.40377382610836</c:v>
                </c:pt>
                <c:pt idx="214">
                  <c:v>694.7764751618455</c:v>
                </c:pt>
                <c:pt idx="215">
                  <c:v>684.6583711546341</c:v>
                </c:pt>
                <c:pt idx="216">
                  <c:v>681.28566981889696</c:v>
                </c:pt>
                <c:pt idx="217">
                  <c:v>681.28566981889696</c:v>
                </c:pt>
                <c:pt idx="218">
                  <c:v>698.14917649758252</c:v>
                </c:pt>
                <c:pt idx="219">
                  <c:v>677.91296848315983</c:v>
                </c:pt>
                <c:pt idx="220">
                  <c:v>684.6583711546341</c:v>
                </c:pt>
                <c:pt idx="221">
                  <c:v>681.28566981889696</c:v>
                </c:pt>
                <c:pt idx="222">
                  <c:v>691.40377382610836</c:v>
                </c:pt>
                <c:pt idx="223">
                  <c:v>688.03107249037123</c:v>
                </c:pt>
                <c:pt idx="224">
                  <c:v>694.7764751618455</c:v>
                </c:pt>
                <c:pt idx="225">
                  <c:v>694.7764751618455</c:v>
                </c:pt>
                <c:pt idx="226">
                  <c:v>698.14917649758252</c:v>
                </c:pt>
                <c:pt idx="227">
                  <c:v>681.28566981889696</c:v>
                </c:pt>
                <c:pt idx="228">
                  <c:v>674.54026714742281</c:v>
                </c:pt>
                <c:pt idx="229">
                  <c:v>681.28566981889696</c:v>
                </c:pt>
                <c:pt idx="230">
                  <c:v>681.28566981889696</c:v>
                </c:pt>
                <c:pt idx="231">
                  <c:v>684.6583711546341</c:v>
                </c:pt>
                <c:pt idx="232">
                  <c:v>694.7764751618455</c:v>
                </c:pt>
                <c:pt idx="233">
                  <c:v>684.6583711546341</c:v>
                </c:pt>
                <c:pt idx="234">
                  <c:v>688.03107249037123</c:v>
                </c:pt>
                <c:pt idx="235">
                  <c:v>681.28566981889696</c:v>
                </c:pt>
                <c:pt idx="236">
                  <c:v>681.28566981889696</c:v>
                </c:pt>
                <c:pt idx="237">
                  <c:v>681.28566981889696</c:v>
                </c:pt>
                <c:pt idx="238">
                  <c:v>688.03107249037123</c:v>
                </c:pt>
                <c:pt idx="239">
                  <c:v>684.6583711546341</c:v>
                </c:pt>
                <c:pt idx="240">
                  <c:v>681.28566981889696</c:v>
                </c:pt>
                <c:pt idx="241">
                  <c:v>688.03107249037123</c:v>
                </c:pt>
                <c:pt idx="242">
                  <c:v>684.6583711546341</c:v>
                </c:pt>
                <c:pt idx="243">
                  <c:v>677.91296848315983</c:v>
                </c:pt>
                <c:pt idx="244">
                  <c:v>681.28566981889696</c:v>
                </c:pt>
                <c:pt idx="245">
                  <c:v>684.6583711546341</c:v>
                </c:pt>
                <c:pt idx="246">
                  <c:v>684.6583711546341</c:v>
                </c:pt>
                <c:pt idx="247">
                  <c:v>684.6583711546341</c:v>
                </c:pt>
                <c:pt idx="248">
                  <c:v>671.16756581168568</c:v>
                </c:pt>
                <c:pt idx="249">
                  <c:v>671.16756581168568</c:v>
                </c:pt>
                <c:pt idx="250">
                  <c:v>689.71742315823974</c:v>
                </c:pt>
                <c:pt idx="251">
                  <c:v>681.28566981889696</c:v>
                </c:pt>
                <c:pt idx="252">
                  <c:v>681.28566981889696</c:v>
                </c:pt>
                <c:pt idx="253">
                  <c:v>688.03107249037123</c:v>
                </c:pt>
                <c:pt idx="254">
                  <c:v>699.83552716545114</c:v>
                </c:pt>
                <c:pt idx="255">
                  <c:v>677.91296848315983</c:v>
                </c:pt>
                <c:pt idx="256">
                  <c:v>688.03107249037123</c:v>
                </c:pt>
                <c:pt idx="257">
                  <c:v>703.20822850118827</c:v>
                </c:pt>
                <c:pt idx="258">
                  <c:v>677.91296848315983</c:v>
                </c:pt>
                <c:pt idx="259">
                  <c:v>677.91296848315983</c:v>
                </c:pt>
                <c:pt idx="260">
                  <c:v>671.16756581168568</c:v>
                </c:pt>
                <c:pt idx="261">
                  <c:v>684.6583711546341</c:v>
                </c:pt>
                <c:pt idx="262">
                  <c:v>694.7764751618455</c:v>
                </c:pt>
                <c:pt idx="263">
                  <c:v>677.91296848315983</c:v>
                </c:pt>
                <c:pt idx="264">
                  <c:v>677.91296848315983</c:v>
                </c:pt>
                <c:pt idx="265">
                  <c:v>681.28566981889696</c:v>
                </c:pt>
                <c:pt idx="266">
                  <c:v>688.03107249037123</c:v>
                </c:pt>
                <c:pt idx="267">
                  <c:v>674.54026714742281</c:v>
                </c:pt>
                <c:pt idx="268">
                  <c:v>698.14917649758252</c:v>
                </c:pt>
                <c:pt idx="269">
                  <c:v>681.28566981889696</c:v>
                </c:pt>
                <c:pt idx="270">
                  <c:v>684.6583711546341</c:v>
                </c:pt>
                <c:pt idx="271">
                  <c:v>694.7764751618455</c:v>
                </c:pt>
                <c:pt idx="272">
                  <c:v>681.28566981889696</c:v>
                </c:pt>
                <c:pt idx="273">
                  <c:v>709.95363117266243</c:v>
                </c:pt>
                <c:pt idx="274">
                  <c:v>688.03107249037123</c:v>
                </c:pt>
                <c:pt idx="275">
                  <c:v>671.16756581168568</c:v>
                </c:pt>
                <c:pt idx="276">
                  <c:v>681.28566981889696</c:v>
                </c:pt>
                <c:pt idx="277">
                  <c:v>688.03107249037123</c:v>
                </c:pt>
                <c:pt idx="278">
                  <c:v>681.28566981889696</c:v>
                </c:pt>
                <c:pt idx="279">
                  <c:v>691.40377382610836</c:v>
                </c:pt>
                <c:pt idx="280">
                  <c:v>681.28566981889696</c:v>
                </c:pt>
                <c:pt idx="281">
                  <c:v>671.16756581168568</c:v>
                </c:pt>
                <c:pt idx="282">
                  <c:v>681.28566981889696</c:v>
                </c:pt>
                <c:pt idx="283">
                  <c:v>677.91296848315983</c:v>
                </c:pt>
                <c:pt idx="284">
                  <c:v>709.95363117266243</c:v>
                </c:pt>
                <c:pt idx="285">
                  <c:v>681.28566981889696</c:v>
                </c:pt>
                <c:pt idx="286">
                  <c:v>708.26728050479392</c:v>
                </c:pt>
                <c:pt idx="287">
                  <c:v>684.6583711546341</c:v>
                </c:pt>
                <c:pt idx="288">
                  <c:v>681.28566981889696</c:v>
                </c:pt>
                <c:pt idx="289">
                  <c:v>709.95363117266243</c:v>
                </c:pt>
                <c:pt idx="290">
                  <c:v>684.6583711546341</c:v>
                </c:pt>
                <c:pt idx="291">
                  <c:v>684.6583711546341</c:v>
                </c:pt>
                <c:pt idx="292">
                  <c:v>684.6583711546341</c:v>
                </c:pt>
                <c:pt idx="293">
                  <c:v>684.6583711546341</c:v>
                </c:pt>
                <c:pt idx="294">
                  <c:v>684.6583711546341</c:v>
                </c:pt>
                <c:pt idx="295">
                  <c:v>691.40377382610836</c:v>
                </c:pt>
                <c:pt idx="296">
                  <c:v>667.79486447594854</c:v>
                </c:pt>
                <c:pt idx="297">
                  <c:v>688.03107249037123</c:v>
                </c:pt>
                <c:pt idx="298">
                  <c:v>730.18983918708511</c:v>
                </c:pt>
                <c:pt idx="299">
                  <c:v>677.91296848315983</c:v>
                </c:pt>
                <c:pt idx="300">
                  <c:v>681.28566981889696</c:v>
                </c:pt>
                <c:pt idx="301">
                  <c:v>698.14917649758252</c:v>
                </c:pt>
                <c:pt idx="302">
                  <c:v>691.40377382610836</c:v>
                </c:pt>
                <c:pt idx="303">
                  <c:v>684.6583711546341</c:v>
                </c:pt>
                <c:pt idx="304">
                  <c:v>681.28566981889696</c:v>
                </c:pt>
                <c:pt idx="305">
                  <c:v>688.03107249037123</c:v>
                </c:pt>
                <c:pt idx="306">
                  <c:v>677.91296848315983</c:v>
                </c:pt>
                <c:pt idx="307">
                  <c:v>688.03107249037123</c:v>
                </c:pt>
                <c:pt idx="308">
                  <c:v>671.16756581168568</c:v>
                </c:pt>
                <c:pt idx="309">
                  <c:v>684.6583711546341</c:v>
                </c:pt>
                <c:pt idx="310">
                  <c:v>688.03107249037123</c:v>
                </c:pt>
                <c:pt idx="311">
                  <c:v>684.6583711546341</c:v>
                </c:pt>
                <c:pt idx="312">
                  <c:v>671.16756581168568</c:v>
                </c:pt>
                <c:pt idx="313">
                  <c:v>677.91296848315983</c:v>
                </c:pt>
                <c:pt idx="314">
                  <c:v>694.7764751618455</c:v>
                </c:pt>
                <c:pt idx="315">
                  <c:v>677.91296848315983</c:v>
                </c:pt>
                <c:pt idx="316">
                  <c:v>701.52187783331965</c:v>
                </c:pt>
                <c:pt idx="317">
                  <c:v>671.16756581168568</c:v>
                </c:pt>
                <c:pt idx="318">
                  <c:v>684.6583711546341</c:v>
                </c:pt>
                <c:pt idx="319">
                  <c:v>684.6583711546341</c:v>
                </c:pt>
                <c:pt idx="320">
                  <c:v>684.6583711546341</c:v>
                </c:pt>
                <c:pt idx="321">
                  <c:v>681.28566981889696</c:v>
                </c:pt>
                <c:pt idx="322">
                  <c:v>698.14917649758252</c:v>
                </c:pt>
                <c:pt idx="323">
                  <c:v>689.71742315823974</c:v>
                </c:pt>
                <c:pt idx="324">
                  <c:v>671.16756581168568</c:v>
                </c:pt>
                <c:pt idx="325">
                  <c:v>684.6583711546341</c:v>
                </c:pt>
                <c:pt idx="326">
                  <c:v>688.03107249037123</c:v>
                </c:pt>
                <c:pt idx="327">
                  <c:v>688.03107249037123</c:v>
                </c:pt>
                <c:pt idx="328">
                  <c:v>688.03107249037123</c:v>
                </c:pt>
                <c:pt idx="329">
                  <c:v>674.54026714742281</c:v>
                </c:pt>
                <c:pt idx="330">
                  <c:v>684.6583711546341</c:v>
                </c:pt>
                <c:pt idx="331">
                  <c:v>698.14917649758252</c:v>
                </c:pt>
                <c:pt idx="332">
                  <c:v>684.6583711546341</c:v>
                </c:pt>
                <c:pt idx="333">
                  <c:v>674.54026714742281</c:v>
                </c:pt>
                <c:pt idx="334">
                  <c:v>691.40377382610836</c:v>
                </c:pt>
                <c:pt idx="335">
                  <c:v>688.03107249037123</c:v>
                </c:pt>
                <c:pt idx="336">
                  <c:v>677.91296848315983</c:v>
                </c:pt>
                <c:pt idx="337">
                  <c:v>681.28566981889696</c:v>
                </c:pt>
                <c:pt idx="338">
                  <c:v>688.03107249037123</c:v>
                </c:pt>
                <c:pt idx="339">
                  <c:v>671.16756581168568</c:v>
                </c:pt>
                <c:pt idx="340">
                  <c:v>677.91296848315983</c:v>
                </c:pt>
                <c:pt idx="341">
                  <c:v>684.6583711546341</c:v>
                </c:pt>
                <c:pt idx="342">
                  <c:v>688.03107249037123</c:v>
                </c:pt>
                <c:pt idx="343">
                  <c:v>684.6583711546341</c:v>
                </c:pt>
                <c:pt idx="344">
                  <c:v>691.40377382610836</c:v>
                </c:pt>
                <c:pt idx="345">
                  <c:v>674.54026714742281</c:v>
                </c:pt>
                <c:pt idx="346">
                  <c:v>696.46282582971401</c:v>
                </c:pt>
                <c:pt idx="347">
                  <c:v>681.28566981889696</c:v>
                </c:pt>
                <c:pt idx="348">
                  <c:v>681.28566981889696</c:v>
                </c:pt>
                <c:pt idx="349">
                  <c:v>684.6583711546341</c:v>
                </c:pt>
                <c:pt idx="350">
                  <c:v>691.40377382610836</c:v>
                </c:pt>
                <c:pt idx="351">
                  <c:v>691.40377382610836</c:v>
                </c:pt>
                <c:pt idx="352">
                  <c:v>101.18104007211342</c:v>
                </c:pt>
                <c:pt idx="353">
                  <c:v>10.118104007211342</c:v>
                </c:pt>
                <c:pt idx="354">
                  <c:v>6.7454026714742277</c:v>
                </c:pt>
                <c:pt idx="355">
                  <c:v>1655.9963558469228</c:v>
                </c:pt>
                <c:pt idx="356">
                  <c:v>1558.1880171105465</c:v>
                </c:pt>
                <c:pt idx="357">
                  <c:v>1521.0883024174384</c:v>
                </c:pt>
                <c:pt idx="358">
                  <c:v>1627.3283944931575</c:v>
                </c:pt>
                <c:pt idx="359">
                  <c:v>1681.2916158649512</c:v>
                </c:pt>
                <c:pt idx="360">
                  <c:v>1708.2732265508482</c:v>
                </c:pt>
                <c:pt idx="361">
                  <c:v>1755.4910452511679</c:v>
                </c:pt>
                <c:pt idx="362">
                  <c:v>1731.882135901008</c:v>
                </c:pt>
                <c:pt idx="363">
                  <c:v>1726.8230838974023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'CORRECTION POWER TUTOR'!$V$4</c:f>
              <c:strCache>
                <c:ptCount val="1"/>
                <c:pt idx="0">
                  <c:v>Smart watch</c:v>
                </c:pt>
              </c:strCache>
            </c:strRef>
          </c:tx>
          <c:marker>
            <c:symbol val="none"/>
          </c:marker>
          <c:val>
            <c:numRef>
              <c:f>'CORRECTION POWER TUTOR'!$V$5:$V$346</c:f>
              <c:numCache>
                <c:formatCode>General</c:formatCode>
                <c:ptCount val="342"/>
                <c:pt idx="0">
                  <c:v>284.34391428029579</c:v>
                </c:pt>
                <c:pt idx="1">
                  <c:v>366.48771173904794</c:v>
                </c:pt>
                <c:pt idx="2">
                  <c:v>375.33396684999047</c:v>
                </c:pt>
                <c:pt idx="3">
                  <c:v>383.23240891333199</c:v>
                </c:pt>
                <c:pt idx="4">
                  <c:v>380.07303208799539</c:v>
                </c:pt>
                <c:pt idx="5">
                  <c:v>381.65272050066369</c:v>
                </c:pt>
                <c:pt idx="6">
                  <c:v>378.17740599279341</c:v>
                </c:pt>
                <c:pt idx="7">
                  <c:v>369.64708856438455</c:v>
                </c:pt>
                <c:pt idx="8">
                  <c:v>340.89675945382129</c:v>
                </c:pt>
                <c:pt idx="9">
                  <c:v>345.31988700929259</c:v>
                </c:pt>
                <c:pt idx="10">
                  <c:v>341.84457250142231</c:v>
                </c:pt>
                <c:pt idx="11">
                  <c:v>297.92923462924324</c:v>
                </c:pt>
                <c:pt idx="12">
                  <c:v>288.45110415323342</c:v>
                </c:pt>
                <c:pt idx="13">
                  <c:v>339.94894640622033</c:v>
                </c:pt>
                <c:pt idx="14">
                  <c:v>366.17177405651427</c:v>
                </c:pt>
                <c:pt idx="15">
                  <c:v>377.54553062772607</c:v>
                </c:pt>
                <c:pt idx="16">
                  <c:v>288.45110415323342</c:v>
                </c:pt>
                <c:pt idx="17">
                  <c:v>285.60766501043042</c:v>
                </c:pt>
                <c:pt idx="18">
                  <c:v>284.34391428029579</c:v>
                </c:pt>
                <c:pt idx="19">
                  <c:v>289.0829795183007</c:v>
                </c:pt>
                <c:pt idx="20">
                  <c:v>296.03360853404132</c:v>
                </c:pt>
                <c:pt idx="21">
                  <c:v>314.04205643846001</c:v>
                </c:pt>
                <c:pt idx="22">
                  <c:v>325.09987532713819</c:v>
                </c:pt>
                <c:pt idx="23">
                  <c:v>312.4623680257917</c:v>
                </c:pt>
                <c:pt idx="24">
                  <c:v>328.57518983500847</c:v>
                </c:pt>
                <c:pt idx="25">
                  <c:v>326.04768837473921</c:v>
                </c:pt>
                <c:pt idx="26">
                  <c:v>319.72893472406594</c:v>
                </c:pt>
                <c:pt idx="27">
                  <c:v>306.77548974018578</c:v>
                </c:pt>
                <c:pt idx="28">
                  <c:v>335.20988116821536</c:v>
                </c:pt>
                <c:pt idx="29">
                  <c:v>325.73175069220554</c:v>
                </c:pt>
                <c:pt idx="30">
                  <c:v>337.73738262848468</c:v>
                </c:pt>
                <c:pt idx="31">
                  <c:v>450.84307297553568</c:v>
                </c:pt>
                <c:pt idx="32">
                  <c:v>413.24648875402988</c:v>
                </c:pt>
                <c:pt idx="33">
                  <c:v>437.88962799165552</c:v>
                </c:pt>
                <c:pt idx="34">
                  <c:v>136.16914117200832</c:v>
                </c:pt>
                <c:pt idx="35">
                  <c:v>126.05913533093114</c:v>
                </c:pt>
                <c:pt idx="36">
                  <c:v>123.84757155319551</c:v>
                </c:pt>
                <c:pt idx="37">
                  <c:v>123.21569618812818</c:v>
                </c:pt>
                <c:pt idx="38">
                  <c:v>127.32288606106579</c:v>
                </c:pt>
                <c:pt idx="39">
                  <c:v>126.69101069599846</c:v>
                </c:pt>
                <c:pt idx="40">
                  <c:v>125.42725996586381</c:v>
                </c:pt>
                <c:pt idx="41">
                  <c:v>123.84757155319551</c:v>
                </c:pt>
                <c:pt idx="42">
                  <c:v>126.05913533093114</c:v>
                </c:pt>
                <c:pt idx="43">
                  <c:v>123.84757155319551</c:v>
                </c:pt>
                <c:pt idx="44">
                  <c:v>126.05913533093114</c:v>
                </c:pt>
                <c:pt idx="45">
                  <c:v>126.05913533093114</c:v>
                </c:pt>
                <c:pt idx="46">
                  <c:v>126.69101069599846</c:v>
                </c:pt>
                <c:pt idx="47">
                  <c:v>124.47944691826282</c:v>
                </c:pt>
                <c:pt idx="48">
                  <c:v>124.47944691826282</c:v>
                </c:pt>
                <c:pt idx="49">
                  <c:v>122.58382082306086</c:v>
                </c:pt>
                <c:pt idx="50">
                  <c:v>123.21569618812818</c:v>
                </c:pt>
                <c:pt idx="51">
                  <c:v>126.05913533093114</c:v>
                </c:pt>
                <c:pt idx="52">
                  <c:v>125.42725996586381</c:v>
                </c:pt>
                <c:pt idx="53">
                  <c:v>125.42725996586381</c:v>
                </c:pt>
                <c:pt idx="54">
                  <c:v>123.84757155319551</c:v>
                </c:pt>
                <c:pt idx="55">
                  <c:v>123.21569618812818</c:v>
                </c:pt>
                <c:pt idx="56">
                  <c:v>124.7953846007965</c:v>
                </c:pt>
                <c:pt idx="57">
                  <c:v>123.84757155319551</c:v>
                </c:pt>
                <c:pt idx="58">
                  <c:v>126.69101069599846</c:v>
                </c:pt>
                <c:pt idx="59">
                  <c:v>124.7953846007965</c:v>
                </c:pt>
                <c:pt idx="60">
                  <c:v>124.47944691826282</c:v>
                </c:pt>
                <c:pt idx="61">
                  <c:v>125.42725996586381</c:v>
                </c:pt>
                <c:pt idx="62">
                  <c:v>127.32288606106579</c:v>
                </c:pt>
                <c:pt idx="63">
                  <c:v>125.42725996586381</c:v>
                </c:pt>
                <c:pt idx="64">
                  <c:v>126.69101069599846</c:v>
                </c:pt>
                <c:pt idx="65">
                  <c:v>125.11132228333015</c:v>
                </c:pt>
                <c:pt idx="66">
                  <c:v>125.42725996586381</c:v>
                </c:pt>
                <c:pt idx="67">
                  <c:v>125.42725996586381</c:v>
                </c:pt>
                <c:pt idx="68">
                  <c:v>124.47944691826282</c:v>
                </c:pt>
                <c:pt idx="69">
                  <c:v>123.84757155319551</c:v>
                </c:pt>
                <c:pt idx="70">
                  <c:v>123.21569618812818</c:v>
                </c:pt>
                <c:pt idx="71">
                  <c:v>125.42725996586381</c:v>
                </c:pt>
                <c:pt idx="72">
                  <c:v>126.05913533093114</c:v>
                </c:pt>
                <c:pt idx="73">
                  <c:v>125.11132228333015</c:v>
                </c:pt>
                <c:pt idx="74">
                  <c:v>124.7953846007965</c:v>
                </c:pt>
                <c:pt idx="75">
                  <c:v>124.47944691826282</c:v>
                </c:pt>
                <c:pt idx="76">
                  <c:v>124.47944691826282</c:v>
                </c:pt>
                <c:pt idx="77">
                  <c:v>123.84757155319551</c:v>
                </c:pt>
                <c:pt idx="78">
                  <c:v>123.84757155319551</c:v>
                </c:pt>
                <c:pt idx="79">
                  <c:v>125.42725996586381</c:v>
                </c:pt>
                <c:pt idx="80">
                  <c:v>123.84757155319551</c:v>
                </c:pt>
                <c:pt idx="81">
                  <c:v>126.05913533093114</c:v>
                </c:pt>
                <c:pt idx="82">
                  <c:v>125.11132228333015</c:v>
                </c:pt>
                <c:pt idx="83">
                  <c:v>124.47944691826282</c:v>
                </c:pt>
                <c:pt idx="84">
                  <c:v>126.05913533093114</c:v>
                </c:pt>
                <c:pt idx="85">
                  <c:v>125.11132228333015</c:v>
                </c:pt>
                <c:pt idx="86">
                  <c:v>123.21569618812818</c:v>
                </c:pt>
                <c:pt idx="87">
                  <c:v>126.05913533093114</c:v>
                </c:pt>
                <c:pt idx="88">
                  <c:v>125.42725996586381</c:v>
                </c:pt>
                <c:pt idx="89">
                  <c:v>124.47944691826282</c:v>
                </c:pt>
                <c:pt idx="90">
                  <c:v>125.42725996586381</c:v>
                </c:pt>
                <c:pt idx="91">
                  <c:v>125.11132228333015</c:v>
                </c:pt>
                <c:pt idx="92">
                  <c:v>123.84757155319551</c:v>
                </c:pt>
                <c:pt idx="93">
                  <c:v>123.84757155319551</c:v>
                </c:pt>
                <c:pt idx="94">
                  <c:v>126.05913533093114</c:v>
                </c:pt>
                <c:pt idx="95">
                  <c:v>123.84757155319551</c:v>
                </c:pt>
                <c:pt idx="96">
                  <c:v>123.84757155319551</c:v>
                </c:pt>
                <c:pt idx="97">
                  <c:v>125.42725996586381</c:v>
                </c:pt>
                <c:pt idx="98">
                  <c:v>123.84757155319551</c:v>
                </c:pt>
                <c:pt idx="99">
                  <c:v>126.69101069599846</c:v>
                </c:pt>
                <c:pt idx="100">
                  <c:v>126.69101069599846</c:v>
                </c:pt>
                <c:pt idx="101">
                  <c:v>123.21569618812818</c:v>
                </c:pt>
                <c:pt idx="102">
                  <c:v>123.84757155319551</c:v>
                </c:pt>
                <c:pt idx="103">
                  <c:v>125.42725996586381</c:v>
                </c:pt>
                <c:pt idx="104">
                  <c:v>123.84757155319551</c:v>
                </c:pt>
                <c:pt idx="105">
                  <c:v>125.11132228333015</c:v>
                </c:pt>
                <c:pt idx="106">
                  <c:v>125.42725996586381</c:v>
                </c:pt>
                <c:pt idx="107">
                  <c:v>124.47944691826282</c:v>
                </c:pt>
                <c:pt idx="108">
                  <c:v>123.84757155319551</c:v>
                </c:pt>
                <c:pt idx="109">
                  <c:v>125.42725996586381</c:v>
                </c:pt>
                <c:pt idx="110">
                  <c:v>123.84757155319551</c:v>
                </c:pt>
                <c:pt idx="111">
                  <c:v>123.84757155319551</c:v>
                </c:pt>
                <c:pt idx="112">
                  <c:v>124.47944691826282</c:v>
                </c:pt>
                <c:pt idx="113">
                  <c:v>126.05913533093114</c:v>
                </c:pt>
                <c:pt idx="114">
                  <c:v>123.84757155319551</c:v>
                </c:pt>
                <c:pt idx="115">
                  <c:v>126.05913533093114</c:v>
                </c:pt>
                <c:pt idx="116">
                  <c:v>123.84757155319551</c:v>
                </c:pt>
                <c:pt idx="117">
                  <c:v>126.05913533093114</c:v>
                </c:pt>
                <c:pt idx="118">
                  <c:v>123.84757155319551</c:v>
                </c:pt>
                <c:pt idx="119">
                  <c:v>124.7953846007965</c:v>
                </c:pt>
                <c:pt idx="120">
                  <c:v>124.47944691826282</c:v>
                </c:pt>
                <c:pt idx="121">
                  <c:v>125.11132228333015</c:v>
                </c:pt>
                <c:pt idx="122">
                  <c:v>132.37788898160437</c:v>
                </c:pt>
                <c:pt idx="123">
                  <c:v>125.11132228333015</c:v>
                </c:pt>
                <c:pt idx="124">
                  <c:v>125.11132228333015</c:v>
                </c:pt>
                <c:pt idx="125">
                  <c:v>124.47944691826282</c:v>
                </c:pt>
                <c:pt idx="126">
                  <c:v>127.32288606106579</c:v>
                </c:pt>
                <c:pt idx="127">
                  <c:v>125.42725996586381</c:v>
                </c:pt>
                <c:pt idx="128">
                  <c:v>125.42725996586381</c:v>
                </c:pt>
                <c:pt idx="129">
                  <c:v>126.05913533093114</c:v>
                </c:pt>
                <c:pt idx="130">
                  <c:v>125.11132228333015</c:v>
                </c:pt>
                <c:pt idx="131">
                  <c:v>121.95194545799353</c:v>
                </c:pt>
                <c:pt idx="132">
                  <c:v>125.42725996586381</c:v>
                </c:pt>
                <c:pt idx="133">
                  <c:v>123.84757155319551</c:v>
                </c:pt>
                <c:pt idx="134">
                  <c:v>123.21569618812818</c:v>
                </c:pt>
                <c:pt idx="135">
                  <c:v>126.05913533093114</c:v>
                </c:pt>
                <c:pt idx="136">
                  <c:v>124.47944691826282</c:v>
                </c:pt>
                <c:pt idx="137">
                  <c:v>123.84757155319551</c:v>
                </c:pt>
                <c:pt idx="138">
                  <c:v>124.47944691826282</c:v>
                </c:pt>
                <c:pt idx="139">
                  <c:v>126.05913533093114</c:v>
                </c:pt>
                <c:pt idx="140">
                  <c:v>123.84757155319551</c:v>
                </c:pt>
                <c:pt idx="141">
                  <c:v>126.05913533093114</c:v>
                </c:pt>
                <c:pt idx="142">
                  <c:v>125.11132228333015</c:v>
                </c:pt>
                <c:pt idx="143">
                  <c:v>124.47944691826282</c:v>
                </c:pt>
                <c:pt idx="144">
                  <c:v>125.42725996586381</c:v>
                </c:pt>
                <c:pt idx="145">
                  <c:v>126.69101069599846</c:v>
                </c:pt>
                <c:pt idx="146">
                  <c:v>126.05913533093114</c:v>
                </c:pt>
                <c:pt idx="147">
                  <c:v>125.42725996586381</c:v>
                </c:pt>
                <c:pt idx="148">
                  <c:v>123.21569618812818</c:v>
                </c:pt>
                <c:pt idx="149">
                  <c:v>127.32288606106579</c:v>
                </c:pt>
                <c:pt idx="150">
                  <c:v>125.42725996586381</c:v>
                </c:pt>
                <c:pt idx="151">
                  <c:v>124.47944691826282</c:v>
                </c:pt>
                <c:pt idx="152">
                  <c:v>124.47944691826282</c:v>
                </c:pt>
                <c:pt idx="153">
                  <c:v>124.47944691826282</c:v>
                </c:pt>
                <c:pt idx="154">
                  <c:v>125.42725996586381</c:v>
                </c:pt>
                <c:pt idx="155">
                  <c:v>124.47944691826282</c:v>
                </c:pt>
                <c:pt idx="156">
                  <c:v>126.05913533093114</c:v>
                </c:pt>
                <c:pt idx="157">
                  <c:v>124.47944691826282</c:v>
                </c:pt>
                <c:pt idx="158">
                  <c:v>125.42725996586381</c:v>
                </c:pt>
                <c:pt idx="159">
                  <c:v>124.47944691826282</c:v>
                </c:pt>
                <c:pt idx="160">
                  <c:v>124.47944691826282</c:v>
                </c:pt>
                <c:pt idx="161">
                  <c:v>125.11132228333015</c:v>
                </c:pt>
                <c:pt idx="162">
                  <c:v>126.69101069599846</c:v>
                </c:pt>
                <c:pt idx="163">
                  <c:v>124.47944691826282</c:v>
                </c:pt>
                <c:pt idx="164">
                  <c:v>124.47944691826282</c:v>
                </c:pt>
                <c:pt idx="165">
                  <c:v>126.05913533093114</c:v>
                </c:pt>
                <c:pt idx="166">
                  <c:v>125.42725996586381</c:v>
                </c:pt>
                <c:pt idx="167">
                  <c:v>125.42725996586381</c:v>
                </c:pt>
                <c:pt idx="168">
                  <c:v>123.21569618812818</c:v>
                </c:pt>
                <c:pt idx="169">
                  <c:v>123.84757155319551</c:v>
                </c:pt>
                <c:pt idx="170">
                  <c:v>123.84757155319551</c:v>
                </c:pt>
                <c:pt idx="171">
                  <c:v>126.05913533093114</c:v>
                </c:pt>
                <c:pt idx="172">
                  <c:v>123.21569618812818</c:v>
                </c:pt>
                <c:pt idx="173">
                  <c:v>123.84757155319551</c:v>
                </c:pt>
                <c:pt idx="174">
                  <c:v>124.47944691826282</c:v>
                </c:pt>
                <c:pt idx="175">
                  <c:v>124.47944691826282</c:v>
                </c:pt>
                <c:pt idx="176">
                  <c:v>125.42725996586381</c:v>
                </c:pt>
                <c:pt idx="177">
                  <c:v>126.05913533093114</c:v>
                </c:pt>
                <c:pt idx="178">
                  <c:v>124.47944691826282</c:v>
                </c:pt>
                <c:pt idx="179">
                  <c:v>124.7953846007965</c:v>
                </c:pt>
                <c:pt idx="180">
                  <c:v>123.21569618812818</c:v>
                </c:pt>
                <c:pt idx="181">
                  <c:v>126.05913533093114</c:v>
                </c:pt>
                <c:pt idx="182">
                  <c:v>126.05913533093114</c:v>
                </c:pt>
                <c:pt idx="183">
                  <c:v>124.47944691826282</c:v>
                </c:pt>
                <c:pt idx="184">
                  <c:v>127.32288606106579</c:v>
                </c:pt>
                <c:pt idx="185">
                  <c:v>123.21569618812818</c:v>
                </c:pt>
                <c:pt idx="186">
                  <c:v>125.42725996586381</c:v>
                </c:pt>
                <c:pt idx="187">
                  <c:v>125.42725996586381</c:v>
                </c:pt>
                <c:pt idx="188">
                  <c:v>125.42725996586381</c:v>
                </c:pt>
                <c:pt idx="189">
                  <c:v>126.69101069599846</c:v>
                </c:pt>
                <c:pt idx="190">
                  <c:v>125.11132228333015</c:v>
                </c:pt>
                <c:pt idx="191">
                  <c:v>123.21569618812818</c:v>
                </c:pt>
                <c:pt idx="192">
                  <c:v>124.47944691826282</c:v>
                </c:pt>
                <c:pt idx="193">
                  <c:v>123.84757155319551</c:v>
                </c:pt>
                <c:pt idx="194">
                  <c:v>123.21569618812818</c:v>
                </c:pt>
                <c:pt idx="195">
                  <c:v>123.84757155319551</c:v>
                </c:pt>
                <c:pt idx="196">
                  <c:v>126.69101069599846</c:v>
                </c:pt>
                <c:pt idx="197">
                  <c:v>124.47944691826282</c:v>
                </c:pt>
                <c:pt idx="198">
                  <c:v>123.84757155319551</c:v>
                </c:pt>
                <c:pt idx="199">
                  <c:v>125.42725996586381</c:v>
                </c:pt>
                <c:pt idx="200">
                  <c:v>124.47944691826282</c:v>
                </c:pt>
                <c:pt idx="201">
                  <c:v>125.42725996586381</c:v>
                </c:pt>
                <c:pt idx="202">
                  <c:v>126.05913533093114</c:v>
                </c:pt>
                <c:pt idx="203">
                  <c:v>126.69101069599846</c:v>
                </c:pt>
                <c:pt idx="204">
                  <c:v>126.69101069599846</c:v>
                </c:pt>
                <c:pt idx="205">
                  <c:v>125.11132228333015</c:v>
                </c:pt>
                <c:pt idx="206">
                  <c:v>126.05913533093114</c:v>
                </c:pt>
                <c:pt idx="207">
                  <c:v>125.42725996586381</c:v>
                </c:pt>
                <c:pt idx="208">
                  <c:v>126.05913533093114</c:v>
                </c:pt>
                <c:pt idx="209">
                  <c:v>123.21569618812818</c:v>
                </c:pt>
                <c:pt idx="210">
                  <c:v>126.69101069599846</c:v>
                </c:pt>
                <c:pt idx="211">
                  <c:v>125.42725996586381</c:v>
                </c:pt>
                <c:pt idx="212">
                  <c:v>122.58382082306086</c:v>
                </c:pt>
                <c:pt idx="213">
                  <c:v>124.47944691826282</c:v>
                </c:pt>
                <c:pt idx="214">
                  <c:v>125.42725996586381</c:v>
                </c:pt>
                <c:pt idx="215">
                  <c:v>123.21569618812818</c:v>
                </c:pt>
                <c:pt idx="216">
                  <c:v>126.05913533093114</c:v>
                </c:pt>
                <c:pt idx="217">
                  <c:v>123.84757155319551</c:v>
                </c:pt>
                <c:pt idx="218">
                  <c:v>124.47944691826282</c:v>
                </c:pt>
                <c:pt idx="219">
                  <c:v>126.05913533093114</c:v>
                </c:pt>
                <c:pt idx="220">
                  <c:v>126.69101069599846</c:v>
                </c:pt>
                <c:pt idx="221">
                  <c:v>124.47944691826282</c:v>
                </c:pt>
                <c:pt idx="222">
                  <c:v>123.84757155319551</c:v>
                </c:pt>
                <c:pt idx="223">
                  <c:v>125.42725996586381</c:v>
                </c:pt>
                <c:pt idx="224">
                  <c:v>124.47944691826282</c:v>
                </c:pt>
                <c:pt idx="225">
                  <c:v>124.47944691826282</c:v>
                </c:pt>
                <c:pt idx="226">
                  <c:v>126.69101069599846</c:v>
                </c:pt>
                <c:pt idx="227">
                  <c:v>126.05913533093114</c:v>
                </c:pt>
                <c:pt idx="228">
                  <c:v>124.47944691826282</c:v>
                </c:pt>
                <c:pt idx="229">
                  <c:v>126.05913533093114</c:v>
                </c:pt>
                <c:pt idx="230">
                  <c:v>123.84757155319551</c:v>
                </c:pt>
                <c:pt idx="231">
                  <c:v>126.69101069599846</c:v>
                </c:pt>
                <c:pt idx="232">
                  <c:v>124.47944691826282</c:v>
                </c:pt>
                <c:pt idx="233">
                  <c:v>126.05913533093114</c:v>
                </c:pt>
                <c:pt idx="234">
                  <c:v>123.84757155319551</c:v>
                </c:pt>
                <c:pt idx="235">
                  <c:v>124.47944691826282</c:v>
                </c:pt>
                <c:pt idx="236">
                  <c:v>123.84757155319551</c:v>
                </c:pt>
                <c:pt idx="237">
                  <c:v>123.84757155319551</c:v>
                </c:pt>
                <c:pt idx="238">
                  <c:v>123.84757155319551</c:v>
                </c:pt>
                <c:pt idx="239">
                  <c:v>123.84757155319551</c:v>
                </c:pt>
                <c:pt idx="240">
                  <c:v>126.05913533093114</c:v>
                </c:pt>
                <c:pt idx="241">
                  <c:v>123.84757155319551</c:v>
                </c:pt>
                <c:pt idx="242">
                  <c:v>127.32288606106579</c:v>
                </c:pt>
                <c:pt idx="243">
                  <c:v>124.47944691826282</c:v>
                </c:pt>
                <c:pt idx="244">
                  <c:v>126.05913533093114</c:v>
                </c:pt>
                <c:pt idx="245">
                  <c:v>124.47944691826282</c:v>
                </c:pt>
                <c:pt idx="246">
                  <c:v>125.11132228333015</c:v>
                </c:pt>
                <c:pt idx="247">
                  <c:v>123.84757155319551</c:v>
                </c:pt>
                <c:pt idx="248">
                  <c:v>124.47944691826282</c:v>
                </c:pt>
                <c:pt idx="249">
                  <c:v>126.69101069599846</c:v>
                </c:pt>
                <c:pt idx="250">
                  <c:v>125.42725996586381</c:v>
                </c:pt>
                <c:pt idx="251">
                  <c:v>124.47944691826282</c:v>
                </c:pt>
                <c:pt idx="252">
                  <c:v>125.42725996586381</c:v>
                </c:pt>
                <c:pt idx="253">
                  <c:v>123.84757155319551</c:v>
                </c:pt>
                <c:pt idx="254">
                  <c:v>123.84757155319551</c:v>
                </c:pt>
                <c:pt idx="255">
                  <c:v>124.47944691826282</c:v>
                </c:pt>
                <c:pt idx="256">
                  <c:v>126.05913533093114</c:v>
                </c:pt>
                <c:pt idx="257">
                  <c:v>122.58382082306086</c:v>
                </c:pt>
                <c:pt idx="258">
                  <c:v>124.47944691826282</c:v>
                </c:pt>
                <c:pt idx="259">
                  <c:v>124.47944691826282</c:v>
                </c:pt>
                <c:pt idx="260">
                  <c:v>124.7953846007965</c:v>
                </c:pt>
                <c:pt idx="261">
                  <c:v>126.69101069599846</c:v>
                </c:pt>
                <c:pt idx="262">
                  <c:v>123.84757155319551</c:v>
                </c:pt>
                <c:pt idx="263">
                  <c:v>124.47944691826282</c:v>
                </c:pt>
                <c:pt idx="264">
                  <c:v>126.05913533093114</c:v>
                </c:pt>
                <c:pt idx="265">
                  <c:v>123.84757155319551</c:v>
                </c:pt>
                <c:pt idx="266">
                  <c:v>125.42725996586381</c:v>
                </c:pt>
                <c:pt idx="267">
                  <c:v>124.47944691826282</c:v>
                </c:pt>
                <c:pt idx="268">
                  <c:v>124.47944691826282</c:v>
                </c:pt>
                <c:pt idx="269">
                  <c:v>123.84757155319551</c:v>
                </c:pt>
                <c:pt idx="270">
                  <c:v>124.47944691826282</c:v>
                </c:pt>
                <c:pt idx="271">
                  <c:v>126.69101069599846</c:v>
                </c:pt>
                <c:pt idx="272">
                  <c:v>124.47944691826282</c:v>
                </c:pt>
                <c:pt idx="273">
                  <c:v>123.84757155319551</c:v>
                </c:pt>
                <c:pt idx="274">
                  <c:v>125.11132228333015</c:v>
                </c:pt>
                <c:pt idx="275">
                  <c:v>122.58382082306086</c:v>
                </c:pt>
                <c:pt idx="276">
                  <c:v>124.47944691826282</c:v>
                </c:pt>
                <c:pt idx="277">
                  <c:v>124.47944691826282</c:v>
                </c:pt>
                <c:pt idx="278">
                  <c:v>123.84757155319551</c:v>
                </c:pt>
                <c:pt idx="279">
                  <c:v>124.47944691826282</c:v>
                </c:pt>
                <c:pt idx="280">
                  <c:v>125.42725996586381</c:v>
                </c:pt>
                <c:pt idx="281">
                  <c:v>125.42725996586381</c:v>
                </c:pt>
                <c:pt idx="282">
                  <c:v>123.21569618812818</c:v>
                </c:pt>
                <c:pt idx="283">
                  <c:v>124.47944691826282</c:v>
                </c:pt>
                <c:pt idx="284">
                  <c:v>124.47944691826282</c:v>
                </c:pt>
                <c:pt idx="285">
                  <c:v>125.42725996586381</c:v>
                </c:pt>
                <c:pt idx="286">
                  <c:v>126.69101069599846</c:v>
                </c:pt>
                <c:pt idx="287">
                  <c:v>125.11132228333015</c:v>
                </c:pt>
                <c:pt idx="288">
                  <c:v>125.42725996586381</c:v>
                </c:pt>
                <c:pt idx="289">
                  <c:v>126.69101069599846</c:v>
                </c:pt>
                <c:pt idx="290">
                  <c:v>125.42725996586381</c:v>
                </c:pt>
                <c:pt idx="291">
                  <c:v>124.47944691826282</c:v>
                </c:pt>
                <c:pt idx="292">
                  <c:v>124.47944691826282</c:v>
                </c:pt>
                <c:pt idx="293">
                  <c:v>124.47944691826282</c:v>
                </c:pt>
                <c:pt idx="294">
                  <c:v>123.84757155319551</c:v>
                </c:pt>
                <c:pt idx="295">
                  <c:v>122.58382082306086</c:v>
                </c:pt>
                <c:pt idx="296">
                  <c:v>125.42725996586381</c:v>
                </c:pt>
                <c:pt idx="297">
                  <c:v>125.42725996586381</c:v>
                </c:pt>
                <c:pt idx="298">
                  <c:v>123.84757155319551</c:v>
                </c:pt>
                <c:pt idx="299">
                  <c:v>126.05913533093114</c:v>
                </c:pt>
                <c:pt idx="300">
                  <c:v>123.84757155319551</c:v>
                </c:pt>
                <c:pt idx="301">
                  <c:v>125.42725996586381</c:v>
                </c:pt>
                <c:pt idx="302">
                  <c:v>133.00976434667172</c:v>
                </c:pt>
                <c:pt idx="303">
                  <c:v>123.21569618812818</c:v>
                </c:pt>
                <c:pt idx="304">
                  <c:v>126.05913533093114</c:v>
                </c:pt>
                <c:pt idx="305">
                  <c:v>123.84757155319551</c:v>
                </c:pt>
                <c:pt idx="306">
                  <c:v>125.42725996586381</c:v>
                </c:pt>
                <c:pt idx="307">
                  <c:v>124.7953846007965</c:v>
                </c:pt>
                <c:pt idx="308">
                  <c:v>125.42725996586381</c:v>
                </c:pt>
                <c:pt idx="309">
                  <c:v>126.05913533093114</c:v>
                </c:pt>
                <c:pt idx="310">
                  <c:v>124.47944691826282</c:v>
                </c:pt>
                <c:pt idx="311">
                  <c:v>124.47944691826282</c:v>
                </c:pt>
                <c:pt idx="312">
                  <c:v>125.42725996586381</c:v>
                </c:pt>
                <c:pt idx="313">
                  <c:v>124.47944691826282</c:v>
                </c:pt>
                <c:pt idx="314">
                  <c:v>125.42725996586381</c:v>
                </c:pt>
                <c:pt idx="315">
                  <c:v>125.11132228333015</c:v>
                </c:pt>
                <c:pt idx="316">
                  <c:v>124.7953846007965</c:v>
                </c:pt>
                <c:pt idx="317">
                  <c:v>124.47944691826282</c:v>
                </c:pt>
                <c:pt idx="318">
                  <c:v>123.84757155319551</c:v>
                </c:pt>
                <c:pt idx="319">
                  <c:v>124.47944691826282</c:v>
                </c:pt>
                <c:pt idx="320">
                  <c:v>124.47944691826282</c:v>
                </c:pt>
                <c:pt idx="321">
                  <c:v>124.47944691826282</c:v>
                </c:pt>
                <c:pt idx="322">
                  <c:v>126.05913533093114</c:v>
                </c:pt>
                <c:pt idx="323">
                  <c:v>123.84757155319551</c:v>
                </c:pt>
                <c:pt idx="324">
                  <c:v>124.47944691826282</c:v>
                </c:pt>
                <c:pt idx="325">
                  <c:v>123.84757155319551</c:v>
                </c:pt>
                <c:pt idx="326">
                  <c:v>123.84757155319551</c:v>
                </c:pt>
                <c:pt idx="327">
                  <c:v>124.47944691826282</c:v>
                </c:pt>
                <c:pt idx="328">
                  <c:v>125.74319764839747</c:v>
                </c:pt>
                <c:pt idx="329">
                  <c:v>124.7953846007965</c:v>
                </c:pt>
                <c:pt idx="330">
                  <c:v>126.05913533093114</c:v>
                </c:pt>
                <c:pt idx="331">
                  <c:v>1.263750730134648</c:v>
                </c:pt>
                <c:pt idx="332">
                  <c:v>1.263750730134648</c:v>
                </c:pt>
                <c:pt idx="333">
                  <c:v>1.263750730134648</c:v>
                </c:pt>
                <c:pt idx="334">
                  <c:v>10.425943523610846</c:v>
                </c:pt>
                <c:pt idx="335">
                  <c:v>421.14493081737146</c:v>
                </c:pt>
                <c:pt idx="336">
                  <c:v>309.61892888298877</c:v>
                </c:pt>
                <c:pt idx="337">
                  <c:v>293.19016939123833</c:v>
                </c:pt>
                <c:pt idx="338">
                  <c:v>331.10269129527779</c:v>
                </c:pt>
                <c:pt idx="339">
                  <c:v>325.41581300967187</c:v>
                </c:pt>
                <c:pt idx="340">
                  <c:v>321.30862313673424</c:v>
                </c:pt>
                <c:pt idx="341">
                  <c:v>318.14924631139763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42624"/>
        <c:axId val="105260160"/>
      </c:lineChart>
      <c:catAx>
        <c:axId val="10684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5260160"/>
        <c:crosses val="autoZero"/>
        <c:auto val="1"/>
        <c:lblAlgn val="ctr"/>
        <c:lblOffset val="100"/>
        <c:noMultiLvlLbl val="0"/>
      </c:catAx>
      <c:valAx>
        <c:axId val="105260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84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'CORRECTION POWER TUTOR'!$W$4</c:f>
              <c:strCache>
                <c:ptCount val="1"/>
                <c:pt idx="0">
                  <c:v>Smartphone</c:v>
                </c:pt>
              </c:strCache>
            </c:strRef>
          </c:tx>
          <c:marker>
            <c:symbol val="none"/>
          </c:marker>
          <c:val>
            <c:numRef>
              <c:f>'CORRECTION POWER TUTOR'!$W$5:$W$350</c:f>
              <c:numCache>
                <c:formatCode>General</c:formatCode>
                <c:ptCount val="346"/>
                <c:pt idx="0">
                  <c:v>2158.8400941367968</c:v>
                </c:pt>
                <c:pt idx="1">
                  <c:v>2897.6431485747225</c:v>
                </c:pt>
                <c:pt idx="2">
                  <c:v>2871.2573252019397</c:v>
                </c:pt>
                <c:pt idx="3">
                  <c:v>2969.6044850459493</c:v>
                </c:pt>
                <c:pt idx="4">
                  <c:v>2904.8392822218452</c:v>
                </c:pt>
                <c:pt idx="5">
                  <c:v>2945.6173728888739</c:v>
                </c:pt>
                <c:pt idx="6">
                  <c:v>3005.5851532815623</c:v>
                </c:pt>
                <c:pt idx="7">
                  <c:v>2979.1993299087794</c:v>
                </c:pt>
                <c:pt idx="8">
                  <c:v>3067.951644889959</c:v>
                </c:pt>
                <c:pt idx="9">
                  <c:v>3041.5658215171757</c:v>
                </c:pt>
                <c:pt idx="10">
                  <c:v>2916.8328383003832</c:v>
                </c:pt>
                <c:pt idx="11">
                  <c:v>2369.9266811190614</c:v>
                </c:pt>
                <c:pt idx="12">
                  <c:v>2202.0168960195324</c:v>
                </c:pt>
                <c:pt idx="13">
                  <c:v>2329.1485904520327</c:v>
                </c:pt>
                <c:pt idx="14">
                  <c:v>2756.1191868479773</c:v>
                </c:pt>
                <c:pt idx="15">
                  <c:v>2324.3511680206179</c:v>
                </c:pt>
                <c:pt idx="16">
                  <c:v>2290.7692110007119</c:v>
                </c:pt>
                <c:pt idx="17">
                  <c:v>2197.2194735881176</c:v>
                </c:pt>
                <c:pt idx="18">
                  <c:v>2226.0040081766083</c:v>
                </c:pt>
                <c:pt idx="19">
                  <c:v>2252.3898315493911</c:v>
                </c:pt>
                <c:pt idx="20">
                  <c:v>2202.0168960195324</c:v>
                </c:pt>
                <c:pt idx="21">
                  <c:v>2211.6117408823629</c:v>
                </c:pt>
                <c:pt idx="22">
                  <c:v>2216.4091633137778</c:v>
                </c:pt>
                <c:pt idx="23">
                  <c:v>2187.6246287252875</c:v>
                </c:pt>
                <c:pt idx="24">
                  <c:v>2233.200141823731</c:v>
                </c:pt>
                <c:pt idx="25">
                  <c:v>2197.2194735881176</c:v>
                </c:pt>
                <c:pt idx="26">
                  <c:v>2216.4091633137778</c:v>
                </c:pt>
                <c:pt idx="27">
                  <c:v>2252.3898315493911</c:v>
                </c:pt>
                <c:pt idx="28">
                  <c:v>2739.3282083380241</c:v>
                </c:pt>
                <c:pt idx="29">
                  <c:v>2693.7526952395806</c:v>
                </c:pt>
                <c:pt idx="30">
                  <c:v>2237.9975642551458</c:v>
                </c:pt>
                <c:pt idx="31">
                  <c:v>2386.7176596290142</c:v>
                </c:pt>
                <c:pt idx="32">
                  <c:v>2283.5730773535893</c:v>
                </c:pt>
                <c:pt idx="33">
                  <c:v>2343.5408577462781</c:v>
                </c:pt>
                <c:pt idx="34">
                  <c:v>2504.254509198684</c:v>
                </c:pt>
                <c:pt idx="35">
                  <c:v>2257.1872539808064</c:v>
                </c:pt>
                <c:pt idx="36">
                  <c:v>2281.1743661378819</c:v>
                </c:pt>
                <c:pt idx="37">
                  <c:v>2357.9331250405235</c:v>
                </c:pt>
                <c:pt idx="38">
                  <c:v>2357.9331250405235</c:v>
                </c:pt>
                <c:pt idx="39">
                  <c:v>2401.1099269232595</c:v>
                </c:pt>
                <c:pt idx="40">
                  <c:v>2305.1614782949573</c:v>
                </c:pt>
                <c:pt idx="41">
                  <c:v>2413.103483001797</c:v>
                </c:pt>
                <c:pt idx="42">
                  <c:v>2379.5215259818915</c:v>
                </c:pt>
                <c:pt idx="43">
                  <c:v>2405.9073493546744</c:v>
                </c:pt>
                <c:pt idx="44">
                  <c:v>2336.3447240991554</c:v>
                </c:pt>
                <c:pt idx="45">
                  <c:v>2331.5473016677406</c:v>
                </c:pt>
                <c:pt idx="46">
                  <c:v>2571.4184232384955</c:v>
                </c:pt>
                <c:pt idx="47">
                  <c:v>2353.1357026091082</c:v>
                </c:pt>
                <c:pt idx="48">
                  <c:v>2324.3511680206179</c:v>
                </c:pt>
                <c:pt idx="49">
                  <c:v>2321.9524568049101</c:v>
                </c:pt>
                <c:pt idx="50">
                  <c:v>2305.1614782949573</c:v>
                </c:pt>
                <c:pt idx="51">
                  <c:v>2468.2738409630711</c:v>
                </c:pt>
                <c:pt idx="52">
                  <c:v>2377.1228147661841</c:v>
                </c:pt>
                <c:pt idx="53">
                  <c:v>2300.364055863542</c:v>
                </c:pt>
                <c:pt idx="54">
                  <c:v>2297.9653446478346</c:v>
                </c:pt>
                <c:pt idx="55">
                  <c:v>2295.5666334321272</c:v>
                </c:pt>
                <c:pt idx="56">
                  <c:v>2528.2416213557594</c:v>
                </c:pt>
                <c:pt idx="57">
                  <c:v>2297.9653446478346</c:v>
                </c:pt>
                <c:pt idx="58">
                  <c:v>2283.5730773535893</c:v>
                </c:pt>
                <c:pt idx="59">
                  <c:v>2626.5887811997691</c:v>
                </c:pt>
                <c:pt idx="60">
                  <c:v>2331.5473016677406</c:v>
                </c:pt>
                <c:pt idx="61">
                  <c:v>2487.4635306887312</c:v>
                </c:pt>
                <c:pt idx="62">
                  <c:v>2425.097039080335</c:v>
                </c:pt>
                <c:pt idx="63">
                  <c:v>2463.4764185316558</c:v>
                </c:pt>
                <c:pt idx="64">
                  <c:v>2266.7820988436365</c:v>
                </c:pt>
                <c:pt idx="65">
                  <c:v>2305.1614782949573</c:v>
                </c:pt>
                <c:pt idx="66">
                  <c:v>2317.1550343734953</c:v>
                </c:pt>
                <c:pt idx="67">
                  <c:v>2523.4441989243446</c:v>
                </c:pt>
                <c:pt idx="68">
                  <c:v>2480.2673970416085</c:v>
                </c:pt>
                <c:pt idx="69">
                  <c:v>2427.4957502960424</c:v>
                </c:pt>
                <c:pt idx="70">
                  <c:v>2451.4828624531178</c:v>
                </c:pt>
                <c:pt idx="71">
                  <c:v>2369.9266811190614</c:v>
                </c:pt>
                <c:pt idx="72">
                  <c:v>2309.9589007263726</c:v>
                </c:pt>
                <c:pt idx="73">
                  <c:v>2355.5344138248161</c:v>
                </c:pt>
                <c:pt idx="74">
                  <c:v>2552.2287335128353</c:v>
                </c:pt>
                <c:pt idx="75">
                  <c:v>2465.8751297473632</c:v>
                </c:pt>
                <c:pt idx="76">
                  <c:v>2295.5666334321272</c:v>
                </c:pt>
                <c:pt idx="77">
                  <c:v>2305.1614782949573</c:v>
                </c:pt>
                <c:pt idx="78">
                  <c:v>2348.3382801776934</c:v>
                </c:pt>
                <c:pt idx="79">
                  <c:v>2295.5666334321272</c:v>
                </c:pt>
                <c:pt idx="80">
                  <c:v>2324.3511680206179</c:v>
                </c:pt>
                <c:pt idx="81">
                  <c:v>2285.9717885692971</c:v>
                </c:pt>
                <c:pt idx="82">
                  <c:v>2317.1550343734953</c:v>
                </c:pt>
                <c:pt idx="83">
                  <c:v>2408.3060605703822</c:v>
                </c:pt>
                <c:pt idx="84">
                  <c:v>2290.7692110007119</c:v>
                </c:pt>
                <c:pt idx="85">
                  <c:v>2564.2222895913728</c:v>
                </c:pt>
                <c:pt idx="86">
                  <c:v>2384.3189484133068</c:v>
                </c:pt>
                <c:pt idx="87">
                  <c:v>2309.9589007263726</c:v>
                </c:pt>
                <c:pt idx="88">
                  <c:v>2446.685440021703</c:v>
                </c:pt>
                <c:pt idx="89">
                  <c:v>2271.5795212750518</c:v>
                </c:pt>
                <c:pt idx="90">
                  <c:v>2314.7563231577874</c:v>
                </c:pt>
                <c:pt idx="91">
                  <c:v>2321.9524568049101</c:v>
                </c:pt>
                <c:pt idx="92">
                  <c:v>2437.0905951588725</c:v>
                </c:pt>
                <c:pt idx="93">
                  <c:v>2324.3511680206179</c:v>
                </c:pt>
                <c:pt idx="94">
                  <c:v>2331.5473016677406</c:v>
                </c:pt>
                <c:pt idx="95">
                  <c:v>2458.6789961002405</c:v>
                </c:pt>
                <c:pt idx="96">
                  <c:v>2386.7176596290142</c:v>
                </c:pt>
                <c:pt idx="97">
                  <c:v>2317.1550343734953</c:v>
                </c:pt>
                <c:pt idx="98">
                  <c:v>2365.1292586876461</c:v>
                </c:pt>
                <c:pt idx="99">
                  <c:v>2324.3511680206179</c:v>
                </c:pt>
                <c:pt idx="100">
                  <c:v>2338.7434353148628</c:v>
                </c:pt>
                <c:pt idx="101">
                  <c:v>2302.7627670792499</c:v>
                </c:pt>
                <c:pt idx="102">
                  <c:v>2453.8815736688257</c:v>
                </c:pt>
                <c:pt idx="103">
                  <c:v>2314.7563231577874</c:v>
                </c:pt>
                <c:pt idx="104">
                  <c:v>2333.946012883448</c:v>
                </c:pt>
                <c:pt idx="105">
                  <c:v>2338.7434353148628</c:v>
                </c:pt>
                <c:pt idx="106">
                  <c:v>2360.3318362562309</c:v>
                </c:pt>
                <c:pt idx="107">
                  <c:v>2398.7112157075517</c:v>
                </c:pt>
                <c:pt idx="108">
                  <c:v>2309.9589007263726</c:v>
                </c:pt>
                <c:pt idx="109">
                  <c:v>2300.364055863542</c:v>
                </c:pt>
                <c:pt idx="110">
                  <c:v>2477.8686858259011</c:v>
                </c:pt>
                <c:pt idx="111">
                  <c:v>2307.5601895106647</c:v>
                </c:pt>
                <c:pt idx="112">
                  <c:v>2468.2738409630711</c:v>
                </c:pt>
                <c:pt idx="113">
                  <c:v>2324.3511680206179</c:v>
                </c:pt>
                <c:pt idx="114">
                  <c:v>2369.9266811190614</c:v>
                </c:pt>
                <c:pt idx="115">
                  <c:v>2314.7563231577874</c:v>
                </c:pt>
                <c:pt idx="116">
                  <c:v>2300.364055863542</c:v>
                </c:pt>
                <c:pt idx="117">
                  <c:v>2321.9524568049101</c:v>
                </c:pt>
                <c:pt idx="118">
                  <c:v>2288.3704997850045</c:v>
                </c:pt>
                <c:pt idx="119">
                  <c:v>2492.2609531201465</c:v>
                </c:pt>
                <c:pt idx="120">
                  <c:v>2290.7692110007119</c:v>
                </c:pt>
                <c:pt idx="121">
                  <c:v>2324.3511680206179</c:v>
                </c:pt>
                <c:pt idx="122">
                  <c:v>2333.946012883448</c:v>
                </c:pt>
                <c:pt idx="123">
                  <c:v>2290.7692110007119</c:v>
                </c:pt>
                <c:pt idx="124">
                  <c:v>2458.6789961002405</c:v>
                </c:pt>
                <c:pt idx="125">
                  <c:v>2281.1743661378819</c:v>
                </c:pt>
                <c:pt idx="126">
                  <c:v>2429.8944615117503</c:v>
                </c:pt>
                <c:pt idx="127">
                  <c:v>2365.1292586876461</c:v>
                </c:pt>
                <c:pt idx="128">
                  <c:v>2290.7692110007119</c:v>
                </c:pt>
                <c:pt idx="129">
                  <c:v>2297.9653446478346</c:v>
                </c:pt>
                <c:pt idx="130">
                  <c:v>2305.1614782949573</c:v>
                </c:pt>
                <c:pt idx="131">
                  <c:v>2401.1099269232595</c:v>
                </c:pt>
                <c:pt idx="132">
                  <c:v>2345.9395689619855</c:v>
                </c:pt>
                <c:pt idx="133">
                  <c:v>2324.3511680206179</c:v>
                </c:pt>
                <c:pt idx="134">
                  <c:v>2413.103483001797</c:v>
                </c:pt>
                <c:pt idx="135">
                  <c:v>2319.5537455892027</c:v>
                </c:pt>
                <c:pt idx="136">
                  <c:v>2333.946012883448</c:v>
                </c:pt>
                <c:pt idx="137">
                  <c:v>2345.9395689619855</c:v>
                </c:pt>
                <c:pt idx="138">
                  <c:v>2314.7563231577874</c:v>
                </c:pt>
                <c:pt idx="139">
                  <c:v>2305.1614782949573</c:v>
                </c:pt>
                <c:pt idx="140">
                  <c:v>2393.9137932761369</c:v>
                </c:pt>
                <c:pt idx="141">
                  <c:v>2326.7498792363253</c:v>
                </c:pt>
                <c:pt idx="142">
                  <c:v>2302.7627670792499</c:v>
                </c:pt>
                <c:pt idx="143">
                  <c:v>2434.6918839431651</c:v>
                </c:pt>
                <c:pt idx="144">
                  <c:v>2317.1550343734953</c:v>
                </c:pt>
                <c:pt idx="145">
                  <c:v>2290.7692110007119</c:v>
                </c:pt>
                <c:pt idx="146">
                  <c:v>2295.5666334321272</c:v>
                </c:pt>
                <c:pt idx="147">
                  <c:v>2317.1550343734953</c:v>
                </c:pt>
                <c:pt idx="148">
                  <c:v>2444.2867288059952</c:v>
                </c:pt>
                <c:pt idx="149">
                  <c:v>2285.9717885692971</c:v>
                </c:pt>
                <c:pt idx="150">
                  <c:v>2319.5537455892027</c:v>
                </c:pt>
                <c:pt idx="151">
                  <c:v>2453.8815736688257</c:v>
                </c:pt>
                <c:pt idx="152">
                  <c:v>2252.3898315493911</c:v>
                </c:pt>
                <c:pt idx="153">
                  <c:v>2281.1743661378819</c:v>
                </c:pt>
                <c:pt idx="154">
                  <c:v>2415.5021942175049</c:v>
                </c:pt>
                <c:pt idx="155">
                  <c:v>2305.1614782949573</c:v>
                </c:pt>
                <c:pt idx="156">
                  <c:v>2379.5215259818915</c:v>
                </c:pt>
                <c:pt idx="157">
                  <c:v>2319.5537455892027</c:v>
                </c:pt>
                <c:pt idx="158">
                  <c:v>2307.5601895106647</c:v>
                </c:pt>
                <c:pt idx="159">
                  <c:v>2451.4828624531178</c:v>
                </c:pt>
                <c:pt idx="160">
                  <c:v>2302.7627670792499</c:v>
                </c:pt>
                <c:pt idx="161">
                  <c:v>2307.5601895106647</c:v>
                </c:pt>
                <c:pt idx="162">
                  <c:v>2384.3189484133068</c:v>
                </c:pt>
                <c:pt idx="163">
                  <c:v>2350.7369913934008</c:v>
                </c:pt>
                <c:pt idx="164">
                  <c:v>2300.364055863542</c:v>
                </c:pt>
                <c:pt idx="165">
                  <c:v>2300.364055863542</c:v>
                </c:pt>
                <c:pt idx="166">
                  <c:v>2401.1099269232595</c:v>
                </c:pt>
                <c:pt idx="167">
                  <c:v>2360.3318362562309</c:v>
                </c:pt>
                <c:pt idx="168">
                  <c:v>2345.9395689619855</c:v>
                </c:pt>
                <c:pt idx="169">
                  <c:v>2403.5086381389669</c:v>
                </c:pt>
                <c:pt idx="170">
                  <c:v>2293.1679222164194</c:v>
                </c:pt>
                <c:pt idx="171">
                  <c:v>2307.5601895106647</c:v>
                </c:pt>
                <c:pt idx="172">
                  <c:v>2305.1614782949573</c:v>
                </c:pt>
                <c:pt idx="173">
                  <c:v>2285.9717885692971</c:v>
                </c:pt>
                <c:pt idx="174">
                  <c:v>2463.4764185316558</c:v>
                </c:pt>
                <c:pt idx="175">
                  <c:v>2307.5601895106647</c:v>
                </c:pt>
                <c:pt idx="176">
                  <c:v>2333.946012883448</c:v>
                </c:pt>
                <c:pt idx="177">
                  <c:v>2494.6596643358539</c:v>
                </c:pt>
                <c:pt idx="178">
                  <c:v>2319.5537455892027</c:v>
                </c:pt>
                <c:pt idx="179">
                  <c:v>2321.9524568049101</c:v>
                </c:pt>
                <c:pt idx="180">
                  <c:v>2343.5408577462781</c:v>
                </c:pt>
                <c:pt idx="181">
                  <c:v>2297.9653446478346</c:v>
                </c:pt>
                <c:pt idx="182">
                  <c:v>2477.8686858259011</c:v>
                </c:pt>
                <c:pt idx="183">
                  <c:v>2300.364055863542</c:v>
                </c:pt>
                <c:pt idx="184">
                  <c:v>2307.5601895106647</c:v>
                </c:pt>
                <c:pt idx="185">
                  <c:v>2381.9202371975989</c:v>
                </c:pt>
                <c:pt idx="186">
                  <c:v>2307.5601895106647</c:v>
                </c:pt>
                <c:pt idx="187">
                  <c:v>2369.9266811190614</c:v>
                </c:pt>
                <c:pt idx="188">
                  <c:v>2276.3769437064666</c:v>
                </c:pt>
                <c:pt idx="189">
                  <c:v>2314.7563231577874</c:v>
                </c:pt>
                <c:pt idx="190">
                  <c:v>2293.1679222164194</c:v>
                </c:pt>
                <c:pt idx="191">
                  <c:v>2329.1485904520327</c:v>
                </c:pt>
                <c:pt idx="192">
                  <c:v>2305.1614782949573</c:v>
                </c:pt>
                <c:pt idx="193">
                  <c:v>2295.5666334321272</c:v>
                </c:pt>
                <c:pt idx="194">
                  <c:v>2420.2996166489197</c:v>
                </c:pt>
                <c:pt idx="195">
                  <c:v>2331.5473016677406</c:v>
                </c:pt>
                <c:pt idx="196">
                  <c:v>2362.7305474719387</c:v>
                </c:pt>
                <c:pt idx="197">
                  <c:v>2345.9395689619855</c:v>
                </c:pt>
                <c:pt idx="198">
                  <c:v>2288.3704997850045</c:v>
                </c:pt>
                <c:pt idx="199">
                  <c:v>2317.1550343734953</c:v>
                </c:pt>
                <c:pt idx="200">
                  <c:v>2367.5279699033536</c:v>
                </c:pt>
                <c:pt idx="201">
                  <c:v>2288.3704997850045</c:v>
                </c:pt>
                <c:pt idx="202">
                  <c:v>2326.7498792363253</c:v>
                </c:pt>
                <c:pt idx="203">
                  <c:v>2300.364055863542</c:v>
                </c:pt>
                <c:pt idx="204">
                  <c:v>2326.7498792363253</c:v>
                </c:pt>
                <c:pt idx="205">
                  <c:v>2326.7498792363253</c:v>
                </c:pt>
                <c:pt idx="206">
                  <c:v>2326.7498792363253</c:v>
                </c:pt>
                <c:pt idx="207">
                  <c:v>2501.8557979829766</c:v>
                </c:pt>
                <c:pt idx="208">
                  <c:v>2300.364055863542</c:v>
                </c:pt>
                <c:pt idx="209">
                  <c:v>2290.7692110007119</c:v>
                </c:pt>
                <c:pt idx="210">
                  <c:v>2295.5666334321272</c:v>
                </c:pt>
                <c:pt idx="211">
                  <c:v>2276.3769437064666</c:v>
                </c:pt>
                <c:pt idx="212">
                  <c:v>2281.1743661378819</c:v>
                </c:pt>
                <c:pt idx="213">
                  <c:v>2393.9137932761369</c:v>
                </c:pt>
                <c:pt idx="214">
                  <c:v>2285.9717885692971</c:v>
                </c:pt>
                <c:pt idx="215">
                  <c:v>2326.7498792363253</c:v>
                </c:pt>
                <c:pt idx="216">
                  <c:v>2396.3125044918443</c:v>
                </c:pt>
                <c:pt idx="217">
                  <c:v>2309.9589007263726</c:v>
                </c:pt>
                <c:pt idx="218">
                  <c:v>2295.5666334321272</c:v>
                </c:pt>
                <c:pt idx="219">
                  <c:v>2295.5666334321272</c:v>
                </c:pt>
                <c:pt idx="220">
                  <c:v>2290.7692110007119</c:v>
                </c:pt>
                <c:pt idx="221">
                  <c:v>2317.1550343734953</c:v>
                </c:pt>
                <c:pt idx="222">
                  <c:v>2317.1550343734953</c:v>
                </c:pt>
                <c:pt idx="223">
                  <c:v>2307.5601895106647</c:v>
                </c:pt>
                <c:pt idx="224">
                  <c:v>2420.2996166489197</c:v>
                </c:pt>
                <c:pt idx="225">
                  <c:v>2396.3125044918443</c:v>
                </c:pt>
                <c:pt idx="226">
                  <c:v>2427.4957502960424</c:v>
                </c:pt>
                <c:pt idx="227">
                  <c:v>2312.35761194208</c:v>
                </c:pt>
                <c:pt idx="228">
                  <c:v>2336.3447240991554</c:v>
                </c:pt>
                <c:pt idx="229">
                  <c:v>2341.1421465305707</c:v>
                </c:pt>
                <c:pt idx="230">
                  <c:v>2372.3253923347688</c:v>
                </c:pt>
                <c:pt idx="231">
                  <c:v>2314.7563231577874</c:v>
                </c:pt>
                <c:pt idx="232">
                  <c:v>2343.5408577462781</c:v>
                </c:pt>
                <c:pt idx="233">
                  <c:v>2321.9524568049101</c:v>
                </c:pt>
                <c:pt idx="234">
                  <c:v>2446.685440021703</c:v>
                </c:pt>
                <c:pt idx="235">
                  <c:v>2288.3704997850045</c:v>
                </c:pt>
                <c:pt idx="236">
                  <c:v>2305.1614782949573</c:v>
                </c:pt>
                <c:pt idx="237">
                  <c:v>2276.3769437064666</c:v>
                </c:pt>
                <c:pt idx="238">
                  <c:v>2300.364055863542</c:v>
                </c:pt>
                <c:pt idx="239">
                  <c:v>2468.2738409630711</c:v>
                </c:pt>
                <c:pt idx="240">
                  <c:v>2295.5666334321272</c:v>
                </c:pt>
                <c:pt idx="241">
                  <c:v>2300.364055863542</c:v>
                </c:pt>
                <c:pt idx="242">
                  <c:v>2451.4828624531178</c:v>
                </c:pt>
                <c:pt idx="243">
                  <c:v>2336.3447240991554</c:v>
                </c:pt>
                <c:pt idx="244">
                  <c:v>2305.1614782949573</c:v>
                </c:pt>
                <c:pt idx="245">
                  <c:v>2281.1743661378819</c:v>
                </c:pt>
                <c:pt idx="246">
                  <c:v>2309.9589007263726</c:v>
                </c:pt>
                <c:pt idx="247">
                  <c:v>2473.0712633944859</c:v>
                </c:pt>
                <c:pt idx="248">
                  <c:v>2331.5473016677406</c:v>
                </c:pt>
                <c:pt idx="249">
                  <c:v>2285.9717885692971</c:v>
                </c:pt>
                <c:pt idx="250">
                  <c:v>2429.8944615117503</c:v>
                </c:pt>
                <c:pt idx="251">
                  <c:v>2295.5666334321272</c:v>
                </c:pt>
                <c:pt idx="252">
                  <c:v>2350.7369913934008</c:v>
                </c:pt>
                <c:pt idx="253">
                  <c:v>2417.9009054332123</c:v>
                </c:pt>
                <c:pt idx="254">
                  <c:v>2341.1421465305707</c:v>
                </c:pt>
                <c:pt idx="255">
                  <c:v>2331.5473016677406</c:v>
                </c:pt>
                <c:pt idx="256">
                  <c:v>2403.5086381389669</c:v>
                </c:pt>
                <c:pt idx="257">
                  <c:v>2307.5601895106647</c:v>
                </c:pt>
                <c:pt idx="258">
                  <c:v>2285.9717885692971</c:v>
                </c:pt>
                <c:pt idx="259">
                  <c:v>2290.7692110007119</c:v>
                </c:pt>
                <c:pt idx="260">
                  <c:v>2319.5537455892027</c:v>
                </c:pt>
                <c:pt idx="261">
                  <c:v>2317.1550343734953</c:v>
                </c:pt>
                <c:pt idx="262">
                  <c:v>2281.1743661378819</c:v>
                </c:pt>
                <c:pt idx="263">
                  <c:v>2314.7563231577874</c:v>
                </c:pt>
                <c:pt idx="264">
                  <c:v>2312.35761194208</c:v>
                </c:pt>
                <c:pt idx="265">
                  <c:v>2393.9137932761369</c:v>
                </c:pt>
                <c:pt idx="266">
                  <c:v>2288.3704997850045</c:v>
                </c:pt>
                <c:pt idx="267">
                  <c:v>2300.364055863542</c:v>
                </c:pt>
                <c:pt idx="268">
                  <c:v>2261.9846764122212</c:v>
                </c:pt>
                <c:pt idx="269">
                  <c:v>2451.4828624531178</c:v>
                </c:pt>
                <c:pt idx="270">
                  <c:v>2276.3769437064666</c:v>
                </c:pt>
                <c:pt idx="271">
                  <c:v>2293.1679222164194</c:v>
                </c:pt>
                <c:pt idx="272">
                  <c:v>2391.515082060429</c:v>
                </c:pt>
                <c:pt idx="273">
                  <c:v>2257.1872539808064</c:v>
                </c:pt>
                <c:pt idx="274">
                  <c:v>2391.515082060429</c:v>
                </c:pt>
                <c:pt idx="275">
                  <c:v>2278.7756549221745</c:v>
                </c:pt>
                <c:pt idx="276">
                  <c:v>2300.364055863542</c:v>
                </c:pt>
                <c:pt idx="277">
                  <c:v>2470.6725521787785</c:v>
                </c:pt>
                <c:pt idx="278">
                  <c:v>2290.7692110007119</c:v>
                </c:pt>
                <c:pt idx="279">
                  <c:v>2266.7820988436365</c:v>
                </c:pt>
                <c:pt idx="280">
                  <c:v>2398.7112157075517</c:v>
                </c:pt>
                <c:pt idx="281">
                  <c:v>2307.5601895106647</c:v>
                </c:pt>
                <c:pt idx="282">
                  <c:v>2355.5344138248161</c:v>
                </c:pt>
                <c:pt idx="283">
                  <c:v>2427.4957502960424</c:v>
                </c:pt>
                <c:pt idx="284">
                  <c:v>2276.3769437064666</c:v>
                </c:pt>
                <c:pt idx="285">
                  <c:v>2281.1743661378819</c:v>
                </c:pt>
                <c:pt idx="286">
                  <c:v>2408.3060605703822</c:v>
                </c:pt>
                <c:pt idx="287">
                  <c:v>2357.9331250405235</c:v>
                </c:pt>
                <c:pt idx="288">
                  <c:v>2276.3769437064666</c:v>
                </c:pt>
                <c:pt idx="289">
                  <c:v>2266.7820988436365</c:v>
                </c:pt>
                <c:pt idx="290">
                  <c:v>2357.9331250405235</c:v>
                </c:pt>
                <c:pt idx="291">
                  <c:v>2307.5601895106647</c:v>
                </c:pt>
                <c:pt idx="292">
                  <c:v>2307.5601895106647</c:v>
                </c:pt>
                <c:pt idx="293">
                  <c:v>2333.946012883448</c:v>
                </c:pt>
                <c:pt idx="294">
                  <c:v>2317.1550343734953</c:v>
                </c:pt>
                <c:pt idx="295">
                  <c:v>2324.3511680206179</c:v>
                </c:pt>
                <c:pt idx="296">
                  <c:v>2405.9073493546744</c:v>
                </c:pt>
                <c:pt idx="297">
                  <c:v>2317.1550343734953</c:v>
                </c:pt>
                <c:pt idx="298">
                  <c:v>2494.6596643358539</c:v>
                </c:pt>
                <c:pt idx="299">
                  <c:v>2285.9717885692971</c:v>
                </c:pt>
                <c:pt idx="300">
                  <c:v>2312.35761194208</c:v>
                </c:pt>
                <c:pt idx="301">
                  <c:v>2319.5537455892027</c:v>
                </c:pt>
                <c:pt idx="302">
                  <c:v>2365.1292586876461</c:v>
                </c:pt>
                <c:pt idx="303">
                  <c:v>2309.9589007263726</c:v>
                </c:pt>
                <c:pt idx="304">
                  <c:v>2266.7820988436365</c:v>
                </c:pt>
                <c:pt idx="305">
                  <c:v>2468.2738409630711</c:v>
                </c:pt>
                <c:pt idx="306">
                  <c:v>2285.9717885692971</c:v>
                </c:pt>
                <c:pt idx="307">
                  <c:v>2266.7820988436365</c:v>
                </c:pt>
                <c:pt idx="308">
                  <c:v>2509.0519316300993</c:v>
                </c:pt>
                <c:pt idx="309">
                  <c:v>2312.35761194208</c:v>
                </c:pt>
                <c:pt idx="310">
                  <c:v>2317.1550343734953</c:v>
                </c:pt>
                <c:pt idx="311">
                  <c:v>2449.0841512374104</c:v>
                </c:pt>
                <c:pt idx="312">
                  <c:v>2321.9524568049101</c:v>
                </c:pt>
                <c:pt idx="313">
                  <c:v>2317.1550343734953</c:v>
                </c:pt>
                <c:pt idx="314">
                  <c:v>2317.1550343734953</c:v>
                </c:pt>
                <c:pt idx="315">
                  <c:v>2398.7112157075517</c:v>
                </c:pt>
                <c:pt idx="316">
                  <c:v>2384.3189484133068</c:v>
                </c:pt>
                <c:pt idx="317">
                  <c:v>2312.35761194208</c:v>
                </c:pt>
                <c:pt idx="318">
                  <c:v>2300.364055863542</c:v>
                </c:pt>
                <c:pt idx="319">
                  <c:v>2290.7692110007119</c:v>
                </c:pt>
                <c:pt idx="320">
                  <c:v>2319.5537455892027</c:v>
                </c:pt>
                <c:pt idx="321">
                  <c:v>2300.364055863542</c:v>
                </c:pt>
                <c:pt idx="322">
                  <c:v>2355.5344138248161</c:v>
                </c:pt>
                <c:pt idx="323">
                  <c:v>2353.1357026091082</c:v>
                </c:pt>
                <c:pt idx="324">
                  <c:v>2276.3769437064666</c:v>
                </c:pt>
                <c:pt idx="325">
                  <c:v>2319.5537455892027</c:v>
                </c:pt>
                <c:pt idx="326">
                  <c:v>2384.3189484133068</c:v>
                </c:pt>
                <c:pt idx="327">
                  <c:v>2283.5730773535893</c:v>
                </c:pt>
                <c:pt idx="328">
                  <c:v>2324.3511680206179</c:v>
                </c:pt>
                <c:pt idx="329">
                  <c:v>2487.4635306887312</c:v>
                </c:pt>
                <c:pt idx="330">
                  <c:v>2281.1743661378819</c:v>
                </c:pt>
                <c:pt idx="331">
                  <c:v>2321.9524568049101</c:v>
                </c:pt>
                <c:pt idx="332">
                  <c:v>2374.7241035504762</c:v>
                </c:pt>
                <c:pt idx="333">
                  <c:v>2252.3898315493911</c:v>
                </c:pt>
                <c:pt idx="334">
                  <c:v>2295.5666334321272</c:v>
                </c:pt>
                <c:pt idx="335">
                  <c:v>2305.1614782949573</c:v>
                </c:pt>
                <c:pt idx="336">
                  <c:v>2377.1228147661841</c:v>
                </c:pt>
                <c:pt idx="337">
                  <c:v>2285.9717885692971</c:v>
                </c:pt>
                <c:pt idx="338">
                  <c:v>2434.6918839431651</c:v>
                </c:pt>
                <c:pt idx="339">
                  <c:v>2489.8622419044386</c:v>
                </c:pt>
                <c:pt idx="340">
                  <c:v>2681.7591391610431</c:v>
                </c:pt>
                <c:pt idx="341">
                  <c:v>3010.3825757129775</c:v>
                </c:pt>
                <c:pt idx="342">
                  <c:v>2813.6882560249583</c:v>
                </c:pt>
                <c:pt idx="343">
                  <c:v>2902.4405710061378</c:v>
                </c:pt>
                <c:pt idx="344">
                  <c:v>2909.6367046532605</c:v>
                </c:pt>
                <c:pt idx="345">
                  <c:v>2873.6560364176471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'CORRECTION POWER TUTOR'!$X$4</c:f>
              <c:strCache>
                <c:ptCount val="1"/>
                <c:pt idx="0">
                  <c:v>Smart glasses</c:v>
                </c:pt>
              </c:strCache>
            </c:strRef>
          </c:tx>
          <c:marker>
            <c:symbol val="none"/>
          </c:marker>
          <c:val>
            <c:numRef>
              <c:f>'CORRECTION POWER TUTOR'!$X$5:$X$360</c:f>
              <c:numCache>
                <c:formatCode>General</c:formatCode>
                <c:ptCount val="356"/>
                <c:pt idx="0">
                  <c:v>2092.3846209008507</c:v>
                </c:pt>
                <c:pt idx="1">
                  <c:v>2466.6889808620026</c:v>
                </c:pt>
                <c:pt idx="2">
                  <c:v>2217.9276981549015</c:v>
                </c:pt>
                <c:pt idx="3">
                  <c:v>2238.8515443639099</c:v>
                </c:pt>
                <c:pt idx="4">
                  <c:v>2303.9479547919364</c:v>
                </c:pt>
                <c:pt idx="5">
                  <c:v>2162.1307749308789</c:v>
                </c:pt>
                <c:pt idx="6">
                  <c:v>2124.9328261148639</c:v>
                </c:pt>
                <c:pt idx="7">
                  <c:v>2129.5825697168657</c:v>
                </c:pt>
                <c:pt idx="8">
                  <c:v>2148.1815441248732</c:v>
                </c:pt>
                <c:pt idx="9">
                  <c:v>2157.4810313288772</c:v>
                </c:pt>
                <c:pt idx="10">
                  <c:v>2148.1815441248732</c:v>
                </c:pt>
                <c:pt idx="11">
                  <c:v>2148.1815441248732</c:v>
                </c:pt>
                <c:pt idx="12">
                  <c:v>2129.5825697168657</c:v>
                </c:pt>
                <c:pt idx="13">
                  <c:v>2134.2323133188675</c:v>
                </c:pt>
                <c:pt idx="14">
                  <c:v>2148.1815441248732</c:v>
                </c:pt>
                <c:pt idx="15">
                  <c:v>2134.2323133188675</c:v>
                </c:pt>
                <c:pt idx="16">
                  <c:v>2206.3033391498971</c:v>
                </c:pt>
                <c:pt idx="17">
                  <c:v>2152.831287726875</c:v>
                </c:pt>
                <c:pt idx="18">
                  <c:v>2162.1307749308789</c:v>
                </c:pt>
                <c:pt idx="19">
                  <c:v>2236.526672562909</c:v>
                </c:pt>
                <c:pt idx="20">
                  <c:v>2166.7805185328807</c:v>
                </c:pt>
                <c:pt idx="21">
                  <c:v>2176.0800057368847</c:v>
                </c:pt>
                <c:pt idx="22">
                  <c:v>2143.5318005228714</c:v>
                </c:pt>
                <c:pt idx="23">
                  <c:v>2150.5064159258741</c:v>
                </c:pt>
                <c:pt idx="24">
                  <c:v>2143.5318005228714</c:v>
                </c:pt>
                <c:pt idx="25">
                  <c:v>2124.9328261148639</c:v>
                </c:pt>
                <c:pt idx="26">
                  <c:v>2206.3033391498971</c:v>
                </c:pt>
                <c:pt idx="27">
                  <c:v>2229.5520571599063</c:v>
                </c:pt>
                <c:pt idx="28">
                  <c:v>2187.7043647418891</c:v>
                </c:pt>
                <c:pt idx="29">
                  <c:v>2120.2830825128617</c:v>
                </c:pt>
                <c:pt idx="30">
                  <c:v>2152.831287726875</c:v>
                </c:pt>
                <c:pt idx="31">
                  <c:v>2269.0748777769222</c:v>
                </c:pt>
                <c:pt idx="32">
                  <c:v>2301.6230829909355</c:v>
                </c:pt>
                <c:pt idx="33">
                  <c:v>2303.9479547919364</c:v>
                </c:pt>
                <c:pt idx="34">
                  <c:v>2276.0494931799253</c:v>
                </c:pt>
                <c:pt idx="35">
                  <c:v>2494.5874424740141</c:v>
                </c:pt>
                <c:pt idx="36">
                  <c:v>2324.8718010009452</c:v>
                </c:pt>
                <c:pt idx="37">
                  <c:v>2201.6535955478948</c:v>
                </c:pt>
                <c:pt idx="38">
                  <c:v>2283.024108582928</c:v>
                </c:pt>
                <c:pt idx="39">
                  <c:v>2208.6282109508979</c:v>
                </c:pt>
                <c:pt idx="40">
                  <c:v>2324.8718010009452</c:v>
                </c:pt>
                <c:pt idx="41">
                  <c:v>2364.3946216179611</c:v>
                </c:pt>
                <c:pt idx="42">
                  <c:v>2129.5825697168657</c:v>
                </c:pt>
                <c:pt idx="43">
                  <c:v>2231.8769289609072</c:v>
                </c:pt>
                <c:pt idx="44">
                  <c:v>2164.4556467318798</c:v>
                </c:pt>
                <c:pt idx="45">
                  <c:v>2187.7043647418891</c:v>
                </c:pt>
                <c:pt idx="46">
                  <c:v>2403.917442234977</c:v>
                </c:pt>
                <c:pt idx="47">
                  <c:v>2176.0800057368847</c:v>
                </c:pt>
                <c:pt idx="48">
                  <c:v>2187.7043647418891</c:v>
                </c:pt>
                <c:pt idx="49">
                  <c:v>2180.7297493388864</c:v>
                </c:pt>
                <c:pt idx="50">
                  <c:v>2164.4556467318798</c:v>
                </c:pt>
                <c:pt idx="51">
                  <c:v>2197.0038519458931</c:v>
                </c:pt>
                <c:pt idx="52">
                  <c:v>2320.222057398943</c:v>
                </c:pt>
                <c:pt idx="53">
                  <c:v>2306.2728265929377</c:v>
                </c:pt>
                <c:pt idx="54">
                  <c:v>2250.4759033689147</c:v>
                </c:pt>
                <c:pt idx="55">
                  <c:v>2173.7551339358838</c:v>
                </c:pt>
                <c:pt idx="56">
                  <c:v>2171.4302621348825</c:v>
                </c:pt>
                <c:pt idx="57">
                  <c:v>2178.4048775378856</c:v>
                </c:pt>
                <c:pt idx="58">
                  <c:v>2192.3541083438913</c:v>
                </c:pt>
                <c:pt idx="59">
                  <c:v>2201.6535955478948</c:v>
                </c:pt>
                <c:pt idx="60">
                  <c:v>2210.9530827518988</c:v>
                </c:pt>
                <c:pt idx="61">
                  <c:v>2197.0038519458931</c:v>
                </c:pt>
                <c:pt idx="62">
                  <c:v>2183.0546211398873</c:v>
                </c:pt>
                <c:pt idx="63">
                  <c:v>2162.1307749308789</c:v>
                </c:pt>
                <c:pt idx="64">
                  <c:v>2296.9733393889337</c:v>
                </c:pt>
                <c:pt idx="65">
                  <c:v>2215.6028263539006</c:v>
                </c:pt>
                <c:pt idx="66">
                  <c:v>2366.719493418962</c:v>
                </c:pt>
                <c:pt idx="67">
                  <c:v>2243.5012879659121</c:v>
                </c:pt>
                <c:pt idx="68">
                  <c:v>2192.3541083438913</c:v>
                </c:pt>
                <c:pt idx="69">
                  <c:v>2183.0546211398873</c:v>
                </c:pt>
                <c:pt idx="70">
                  <c:v>2187.7043647418891</c:v>
                </c:pt>
                <c:pt idx="71">
                  <c:v>2166.7805185328807</c:v>
                </c:pt>
                <c:pt idx="72">
                  <c:v>2224.9023135579046</c:v>
                </c:pt>
                <c:pt idx="73">
                  <c:v>2259.7753905729187</c:v>
                </c:pt>
                <c:pt idx="74">
                  <c:v>2164.4556467318798</c:v>
                </c:pt>
                <c:pt idx="75">
                  <c:v>2192.3541083438913</c:v>
                </c:pt>
                <c:pt idx="76">
                  <c:v>2157.4810313288772</c:v>
                </c:pt>
                <c:pt idx="77">
                  <c:v>2166.7805185328807</c:v>
                </c:pt>
                <c:pt idx="78">
                  <c:v>2206.3033391498971</c:v>
                </c:pt>
                <c:pt idx="79">
                  <c:v>2192.3541083438913</c:v>
                </c:pt>
                <c:pt idx="80">
                  <c:v>2197.0038519458931</c:v>
                </c:pt>
                <c:pt idx="81">
                  <c:v>2208.6282109508979</c:v>
                </c:pt>
                <c:pt idx="82">
                  <c:v>2162.1307749308789</c:v>
                </c:pt>
                <c:pt idx="83">
                  <c:v>2162.1307749308789</c:v>
                </c:pt>
                <c:pt idx="84">
                  <c:v>2183.0546211398873</c:v>
                </c:pt>
                <c:pt idx="85">
                  <c:v>2441.1153910509925</c:v>
                </c:pt>
                <c:pt idx="86">
                  <c:v>2273.7246213789244</c:v>
                </c:pt>
                <c:pt idx="87">
                  <c:v>2197.0038519458931</c:v>
                </c:pt>
                <c:pt idx="88">
                  <c:v>2220.2525699559023</c:v>
                </c:pt>
                <c:pt idx="89">
                  <c:v>2171.4302621348825</c:v>
                </c:pt>
                <c:pt idx="90">
                  <c:v>2171.4302621348825</c:v>
                </c:pt>
                <c:pt idx="91">
                  <c:v>2296.9733393889337</c:v>
                </c:pt>
                <c:pt idx="92">
                  <c:v>2201.6535955478948</c:v>
                </c:pt>
                <c:pt idx="93">
                  <c:v>2176.0800057368847</c:v>
                </c:pt>
                <c:pt idx="94">
                  <c:v>2285.3489803839288</c:v>
                </c:pt>
                <c:pt idx="95">
                  <c:v>2201.6535955478948</c:v>
                </c:pt>
                <c:pt idx="96">
                  <c:v>2176.0800057368847</c:v>
                </c:pt>
                <c:pt idx="97">
                  <c:v>2269.0748777769222</c:v>
                </c:pt>
                <c:pt idx="98">
                  <c:v>2197.0038519458931</c:v>
                </c:pt>
                <c:pt idx="99">
                  <c:v>2152.831287726875</c:v>
                </c:pt>
                <c:pt idx="100">
                  <c:v>2166.7805185328807</c:v>
                </c:pt>
                <c:pt idx="101">
                  <c:v>2166.7805185328807</c:v>
                </c:pt>
                <c:pt idx="102">
                  <c:v>2252.8007751699156</c:v>
                </c:pt>
                <c:pt idx="103">
                  <c:v>2278.3743649809262</c:v>
                </c:pt>
                <c:pt idx="104">
                  <c:v>2171.4302621348825</c:v>
                </c:pt>
                <c:pt idx="105">
                  <c:v>2166.7805185328807</c:v>
                </c:pt>
                <c:pt idx="106">
                  <c:v>2166.7805185328807</c:v>
                </c:pt>
                <c:pt idx="107">
                  <c:v>2197.0038519458931</c:v>
                </c:pt>
                <c:pt idx="108">
                  <c:v>2176.0800057368847</c:v>
                </c:pt>
                <c:pt idx="109">
                  <c:v>2201.6535955478948</c:v>
                </c:pt>
                <c:pt idx="110">
                  <c:v>2192.3541083438913</c:v>
                </c:pt>
                <c:pt idx="111">
                  <c:v>2192.3541083438913</c:v>
                </c:pt>
                <c:pt idx="112">
                  <c:v>2173.7551339358838</c:v>
                </c:pt>
                <c:pt idx="113">
                  <c:v>2162.1307749308789</c:v>
                </c:pt>
                <c:pt idx="114">
                  <c:v>2178.4048775378856</c:v>
                </c:pt>
                <c:pt idx="115">
                  <c:v>2183.0546211398873</c:v>
                </c:pt>
                <c:pt idx="116">
                  <c:v>2166.7805185328807</c:v>
                </c:pt>
                <c:pt idx="117">
                  <c:v>2431.8159038469885</c:v>
                </c:pt>
                <c:pt idx="118">
                  <c:v>2178.4048775378856</c:v>
                </c:pt>
                <c:pt idx="119">
                  <c:v>2201.6535955478948</c:v>
                </c:pt>
                <c:pt idx="120">
                  <c:v>2143.5318005228714</c:v>
                </c:pt>
                <c:pt idx="121">
                  <c:v>2210.9530827518988</c:v>
                </c:pt>
                <c:pt idx="122">
                  <c:v>2173.7551339358838</c:v>
                </c:pt>
                <c:pt idx="123">
                  <c:v>2187.7043647418891</c:v>
                </c:pt>
                <c:pt idx="124">
                  <c:v>2292.3235957869319</c:v>
                </c:pt>
                <c:pt idx="125">
                  <c:v>2224.9023135579046</c:v>
                </c:pt>
                <c:pt idx="126">
                  <c:v>2162.1307749308789</c:v>
                </c:pt>
                <c:pt idx="127">
                  <c:v>2220.2525699559023</c:v>
                </c:pt>
                <c:pt idx="128">
                  <c:v>2183.0546211398873</c:v>
                </c:pt>
                <c:pt idx="129">
                  <c:v>2273.7246213789244</c:v>
                </c:pt>
                <c:pt idx="130">
                  <c:v>2264.4251341749205</c:v>
                </c:pt>
                <c:pt idx="131">
                  <c:v>2162.1307749308789</c:v>
                </c:pt>
                <c:pt idx="132">
                  <c:v>2157.4810313288772</c:v>
                </c:pt>
                <c:pt idx="133">
                  <c:v>2192.3541083438913</c:v>
                </c:pt>
                <c:pt idx="134">
                  <c:v>2215.6028263539006</c:v>
                </c:pt>
                <c:pt idx="135">
                  <c:v>2378.3438524239668</c:v>
                </c:pt>
                <c:pt idx="136">
                  <c:v>2197.0038519458931</c:v>
                </c:pt>
                <c:pt idx="137">
                  <c:v>2178.4048775378856</c:v>
                </c:pt>
                <c:pt idx="138">
                  <c:v>2215.6028263539006</c:v>
                </c:pt>
                <c:pt idx="139">
                  <c:v>2224.9023135579046</c:v>
                </c:pt>
                <c:pt idx="140">
                  <c:v>2429.4910320459876</c:v>
                </c:pt>
                <c:pt idx="141">
                  <c:v>2197.0038519458931</c:v>
                </c:pt>
                <c:pt idx="142">
                  <c:v>2201.6535955478948</c:v>
                </c:pt>
                <c:pt idx="143">
                  <c:v>2162.1307749308789</c:v>
                </c:pt>
                <c:pt idx="144">
                  <c:v>2169.1053903338816</c:v>
                </c:pt>
                <c:pt idx="145">
                  <c:v>2183.0546211398873</c:v>
                </c:pt>
                <c:pt idx="146">
                  <c:v>2187.7043647418891</c:v>
                </c:pt>
                <c:pt idx="147">
                  <c:v>2222.5774417569037</c:v>
                </c:pt>
                <c:pt idx="148">
                  <c:v>2364.3946216179611</c:v>
                </c:pt>
                <c:pt idx="149">
                  <c:v>2169.1053903338816</c:v>
                </c:pt>
                <c:pt idx="150">
                  <c:v>2171.4302621348825</c:v>
                </c:pt>
                <c:pt idx="151">
                  <c:v>2201.6535955478948</c:v>
                </c:pt>
                <c:pt idx="152">
                  <c:v>2206.3033391498971</c:v>
                </c:pt>
                <c:pt idx="153">
                  <c:v>2359.7448780159593</c:v>
                </c:pt>
                <c:pt idx="154">
                  <c:v>2178.4048775378856</c:v>
                </c:pt>
                <c:pt idx="155">
                  <c:v>2197.0038519458931</c:v>
                </c:pt>
                <c:pt idx="156">
                  <c:v>2224.9023135579046</c:v>
                </c:pt>
                <c:pt idx="157">
                  <c:v>2197.0038519458931</c:v>
                </c:pt>
                <c:pt idx="158">
                  <c:v>2157.4810313288772</c:v>
                </c:pt>
                <c:pt idx="159">
                  <c:v>2185.3794929408882</c:v>
                </c:pt>
                <c:pt idx="160">
                  <c:v>2394.6179550309735</c:v>
                </c:pt>
                <c:pt idx="161">
                  <c:v>2183.0546211398873</c:v>
                </c:pt>
                <c:pt idx="162">
                  <c:v>2183.0546211398873</c:v>
                </c:pt>
                <c:pt idx="163">
                  <c:v>2171.4302621348825</c:v>
                </c:pt>
                <c:pt idx="164">
                  <c:v>2159.8059031298781</c:v>
                </c:pt>
                <c:pt idx="165">
                  <c:v>2431.8159038469885</c:v>
                </c:pt>
                <c:pt idx="166">
                  <c:v>2215.6028263539006</c:v>
                </c:pt>
                <c:pt idx="167">
                  <c:v>2171.4302621348825</c:v>
                </c:pt>
                <c:pt idx="168">
                  <c:v>2210.9530827518988</c:v>
                </c:pt>
                <c:pt idx="169">
                  <c:v>2201.6535955478948</c:v>
                </c:pt>
                <c:pt idx="170">
                  <c:v>2148.1815441248732</c:v>
                </c:pt>
                <c:pt idx="171">
                  <c:v>2229.5520571599063</c:v>
                </c:pt>
                <c:pt idx="172">
                  <c:v>2322.5469291999443</c:v>
                </c:pt>
                <c:pt idx="173">
                  <c:v>2166.7805185328807</c:v>
                </c:pt>
                <c:pt idx="174">
                  <c:v>2178.4048775378856</c:v>
                </c:pt>
                <c:pt idx="175">
                  <c:v>2166.7805185328807</c:v>
                </c:pt>
                <c:pt idx="176">
                  <c:v>2269.0748777769222</c:v>
                </c:pt>
                <c:pt idx="177">
                  <c:v>2192.3541083438913</c:v>
                </c:pt>
                <c:pt idx="178">
                  <c:v>2371.3692370209637</c:v>
                </c:pt>
                <c:pt idx="179">
                  <c:v>2187.7043647418891</c:v>
                </c:pt>
                <c:pt idx="180">
                  <c:v>2273.7246213789244</c:v>
                </c:pt>
                <c:pt idx="181">
                  <c:v>2362.0697498169602</c:v>
                </c:pt>
                <c:pt idx="182">
                  <c:v>2197.0038519458931</c:v>
                </c:pt>
                <c:pt idx="183">
                  <c:v>2171.4302621348825</c:v>
                </c:pt>
                <c:pt idx="184">
                  <c:v>2197.0038519458931</c:v>
                </c:pt>
                <c:pt idx="185">
                  <c:v>2164.4556467318798</c:v>
                </c:pt>
                <c:pt idx="186">
                  <c:v>2292.3235957869319</c:v>
                </c:pt>
                <c:pt idx="187">
                  <c:v>2322.5469291999443</c:v>
                </c:pt>
                <c:pt idx="188">
                  <c:v>2143.5318005228714</c:v>
                </c:pt>
                <c:pt idx="189">
                  <c:v>2152.831287726875</c:v>
                </c:pt>
                <c:pt idx="190">
                  <c:v>2180.7297493388864</c:v>
                </c:pt>
                <c:pt idx="191">
                  <c:v>2187.7043647418891</c:v>
                </c:pt>
                <c:pt idx="192">
                  <c:v>2201.6535955478948</c:v>
                </c:pt>
                <c:pt idx="193">
                  <c:v>2166.7805185328807</c:v>
                </c:pt>
                <c:pt idx="194">
                  <c:v>2457.3894936579991</c:v>
                </c:pt>
                <c:pt idx="195">
                  <c:v>2171.4302621348825</c:v>
                </c:pt>
                <c:pt idx="196">
                  <c:v>2187.7043647418891</c:v>
                </c:pt>
                <c:pt idx="197">
                  <c:v>2164.4556467318798</c:v>
                </c:pt>
                <c:pt idx="198">
                  <c:v>2197.0038519458931</c:v>
                </c:pt>
                <c:pt idx="199">
                  <c:v>2429.4910320459876</c:v>
                </c:pt>
                <c:pt idx="200">
                  <c:v>2155.1561595278758</c:v>
                </c:pt>
                <c:pt idx="201">
                  <c:v>2162.1307749308789</c:v>
                </c:pt>
                <c:pt idx="202">
                  <c:v>2187.7043647418891</c:v>
                </c:pt>
                <c:pt idx="203">
                  <c:v>2171.4302621348825</c:v>
                </c:pt>
                <c:pt idx="204">
                  <c:v>2197.0038519458931</c:v>
                </c:pt>
                <c:pt idx="205">
                  <c:v>2192.3541083438913</c:v>
                </c:pt>
                <c:pt idx="206">
                  <c:v>2197.0038519458931</c:v>
                </c:pt>
                <c:pt idx="207">
                  <c:v>2259.7753905729187</c:v>
                </c:pt>
                <c:pt idx="208">
                  <c:v>2176.0800057368847</c:v>
                </c:pt>
                <c:pt idx="209">
                  <c:v>2197.0038519458931</c:v>
                </c:pt>
                <c:pt idx="210">
                  <c:v>2173.7551339358838</c:v>
                </c:pt>
                <c:pt idx="211">
                  <c:v>2180.7297493388864</c:v>
                </c:pt>
                <c:pt idx="212">
                  <c:v>2178.4048775378856</c:v>
                </c:pt>
                <c:pt idx="213">
                  <c:v>2148.1815441248732</c:v>
                </c:pt>
                <c:pt idx="214">
                  <c:v>2341.1459036079518</c:v>
                </c:pt>
                <c:pt idx="215">
                  <c:v>2178.4048775378856</c:v>
                </c:pt>
                <c:pt idx="216">
                  <c:v>2210.9530827518988</c:v>
                </c:pt>
                <c:pt idx="217">
                  <c:v>2183.0546211398873</c:v>
                </c:pt>
                <c:pt idx="218">
                  <c:v>2185.3794929408882</c:v>
                </c:pt>
                <c:pt idx="219">
                  <c:v>2450.414878254996</c:v>
                </c:pt>
                <c:pt idx="220">
                  <c:v>2173.7551339358838</c:v>
                </c:pt>
                <c:pt idx="221">
                  <c:v>2192.3541083438913</c:v>
                </c:pt>
                <c:pt idx="222">
                  <c:v>2197.0038519458931</c:v>
                </c:pt>
                <c:pt idx="223">
                  <c:v>2148.1815441248732</c:v>
                </c:pt>
                <c:pt idx="224">
                  <c:v>2162.1307749308789</c:v>
                </c:pt>
                <c:pt idx="225">
                  <c:v>2373.6941088219651</c:v>
                </c:pt>
                <c:pt idx="226">
                  <c:v>2229.5520571599063</c:v>
                </c:pt>
                <c:pt idx="227">
                  <c:v>2164.4556467318798</c:v>
                </c:pt>
                <c:pt idx="228">
                  <c:v>2183.0546211398873</c:v>
                </c:pt>
                <c:pt idx="229">
                  <c:v>2197.0038519458931</c:v>
                </c:pt>
                <c:pt idx="230">
                  <c:v>2183.0546211398873</c:v>
                </c:pt>
                <c:pt idx="231">
                  <c:v>2169.1053903338816</c:v>
                </c:pt>
                <c:pt idx="232">
                  <c:v>2441.1153910509925</c:v>
                </c:pt>
                <c:pt idx="233">
                  <c:v>2187.7043647418891</c:v>
                </c:pt>
                <c:pt idx="234">
                  <c:v>2192.3541083438913</c:v>
                </c:pt>
                <c:pt idx="235">
                  <c:v>2192.3541083438913</c:v>
                </c:pt>
                <c:pt idx="236">
                  <c:v>2178.4048775378856</c:v>
                </c:pt>
                <c:pt idx="237">
                  <c:v>2220.2525699559023</c:v>
                </c:pt>
                <c:pt idx="238">
                  <c:v>2531.7853912900291</c:v>
                </c:pt>
                <c:pt idx="239">
                  <c:v>2166.7805185328807</c:v>
                </c:pt>
                <c:pt idx="240">
                  <c:v>2176.0800057368847</c:v>
                </c:pt>
                <c:pt idx="241">
                  <c:v>2248.1510315679138</c:v>
                </c:pt>
                <c:pt idx="242">
                  <c:v>2166.7805185328807</c:v>
                </c:pt>
                <c:pt idx="243">
                  <c:v>2171.4302621348825</c:v>
                </c:pt>
                <c:pt idx="244">
                  <c:v>2180.7297493388864</c:v>
                </c:pt>
                <c:pt idx="245">
                  <c:v>2164.4556467318798</c:v>
                </c:pt>
                <c:pt idx="246">
                  <c:v>2192.3541083438913</c:v>
                </c:pt>
                <c:pt idx="247">
                  <c:v>2187.7043647418891</c:v>
                </c:pt>
                <c:pt idx="248">
                  <c:v>2178.4048775378856</c:v>
                </c:pt>
                <c:pt idx="249">
                  <c:v>2162.1307749308789</c:v>
                </c:pt>
                <c:pt idx="250">
                  <c:v>2171.4302621348825</c:v>
                </c:pt>
                <c:pt idx="251">
                  <c:v>2178.4048775378856</c:v>
                </c:pt>
                <c:pt idx="252">
                  <c:v>2201.6535955478948</c:v>
                </c:pt>
                <c:pt idx="253">
                  <c:v>2178.4048775378856</c:v>
                </c:pt>
                <c:pt idx="254">
                  <c:v>2178.4048775378856</c:v>
                </c:pt>
                <c:pt idx="255">
                  <c:v>2178.4048775378856</c:v>
                </c:pt>
                <c:pt idx="256">
                  <c:v>2197.0038519458931</c:v>
                </c:pt>
                <c:pt idx="257">
                  <c:v>2382.9935960259686</c:v>
                </c:pt>
                <c:pt idx="258">
                  <c:v>2187.7043647418891</c:v>
                </c:pt>
                <c:pt idx="259">
                  <c:v>2203.9784673488957</c:v>
                </c:pt>
                <c:pt idx="260">
                  <c:v>2187.7043647418891</c:v>
                </c:pt>
                <c:pt idx="261">
                  <c:v>2162.1307749308789</c:v>
                </c:pt>
                <c:pt idx="262">
                  <c:v>2443.4402628519933</c:v>
                </c:pt>
                <c:pt idx="263">
                  <c:v>2178.4048775378856</c:v>
                </c:pt>
                <c:pt idx="264">
                  <c:v>2166.7805185328807</c:v>
                </c:pt>
                <c:pt idx="265">
                  <c:v>2152.831287726875</c:v>
                </c:pt>
                <c:pt idx="266">
                  <c:v>2187.7043647418891</c:v>
                </c:pt>
                <c:pt idx="267">
                  <c:v>2201.6535955478948</c:v>
                </c:pt>
                <c:pt idx="268">
                  <c:v>2210.9530827518988</c:v>
                </c:pt>
                <c:pt idx="269">
                  <c:v>2294.6484675879328</c:v>
                </c:pt>
                <c:pt idx="270">
                  <c:v>2355.0951344139571</c:v>
                </c:pt>
                <c:pt idx="271">
                  <c:v>2201.6535955478948</c:v>
                </c:pt>
                <c:pt idx="272">
                  <c:v>2178.4048775378856</c:v>
                </c:pt>
                <c:pt idx="273">
                  <c:v>2183.0546211398873</c:v>
                </c:pt>
                <c:pt idx="274">
                  <c:v>2192.3541083438913</c:v>
                </c:pt>
                <c:pt idx="275">
                  <c:v>2206.3033391498971</c:v>
                </c:pt>
                <c:pt idx="276">
                  <c:v>2387.6433396279704</c:v>
                </c:pt>
                <c:pt idx="277">
                  <c:v>2157.4810313288772</c:v>
                </c:pt>
                <c:pt idx="278">
                  <c:v>2192.3541083438913</c:v>
                </c:pt>
                <c:pt idx="279">
                  <c:v>2201.6535955478948</c:v>
                </c:pt>
                <c:pt idx="280">
                  <c:v>2171.4302621348825</c:v>
                </c:pt>
                <c:pt idx="281">
                  <c:v>2410.8920576379801</c:v>
                </c:pt>
                <c:pt idx="282">
                  <c:v>2206.3033391498971</c:v>
                </c:pt>
                <c:pt idx="283">
                  <c:v>2187.7043647418891</c:v>
                </c:pt>
                <c:pt idx="284">
                  <c:v>2183.0546211398873</c:v>
                </c:pt>
                <c:pt idx="285">
                  <c:v>2183.0546211398873</c:v>
                </c:pt>
                <c:pt idx="286">
                  <c:v>2197.0038519458931</c:v>
                </c:pt>
                <c:pt idx="287">
                  <c:v>2394.6179550309735</c:v>
                </c:pt>
                <c:pt idx="288">
                  <c:v>2157.4810313288772</c:v>
                </c:pt>
                <c:pt idx="289">
                  <c:v>2162.1307749308789</c:v>
                </c:pt>
                <c:pt idx="290">
                  <c:v>2166.7805185328807</c:v>
                </c:pt>
                <c:pt idx="291">
                  <c:v>2166.7805185328807</c:v>
                </c:pt>
                <c:pt idx="292">
                  <c:v>2148.1815441248732</c:v>
                </c:pt>
                <c:pt idx="293">
                  <c:v>2303.9479547919364</c:v>
                </c:pt>
                <c:pt idx="294">
                  <c:v>2194.6789801448922</c:v>
                </c:pt>
                <c:pt idx="295">
                  <c:v>2157.4810313288772</c:v>
                </c:pt>
                <c:pt idx="296">
                  <c:v>2162.1307749308789</c:v>
                </c:pt>
                <c:pt idx="297">
                  <c:v>2178.4048775378856</c:v>
                </c:pt>
                <c:pt idx="298">
                  <c:v>2206.3033391498971</c:v>
                </c:pt>
                <c:pt idx="299">
                  <c:v>2187.7043647418891</c:v>
                </c:pt>
                <c:pt idx="300">
                  <c:v>2252.8007751699156</c:v>
                </c:pt>
                <c:pt idx="301">
                  <c:v>2271.3997495779231</c:v>
                </c:pt>
                <c:pt idx="302">
                  <c:v>2192.3541083438913</c:v>
                </c:pt>
                <c:pt idx="303">
                  <c:v>2183.0546211398873</c:v>
                </c:pt>
                <c:pt idx="304">
                  <c:v>2166.7805185328807</c:v>
                </c:pt>
                <c:pt idx="305">
                  <c:v>2192.3541083438913</c:v>
                </c:pt>
                <c:pt idx="306">
                  <c:v>2427.1661602449867</c:v>
                </c:pt>
                <c:pt idx="307">
                  <c:v>2171.4302621348825</c:v>
                </c:pt>
                <c:pt idx="308">
                  <c:v>2190.0292365428904</c:v>
                </c:pt>
                <c:pt idx="309">
                  <c:v>2203.9784673488957</c:v>
                </c:pt>
                <c:pt idx="310">
                  <c:v>2178.4048775378856</c:v>
                </c:pt>
                <c:pt idx="311">
                  <c:v>2171.4302621348825</c:v>
                </c:pt>
                <c:pt idx="312">
                  <c:v>2187.7043647418891</c:v>
                </c:pt>
                <c:pt idx="313">
                  <c:v>2415.5418012399819</c:v>
                </c:pt>
                <c:pt idx="314">
                  <c:v>2194.6789801448922</c:v>
                </c:pt>
                <c:pt idx="315">
                  <c:v>2178.4048775378856</c:v>
                </c:pt>
                <c:pt idx="316">
                  <c:v>2210.9530827518988</c:v>
                </c:pt>
                <c:pt idx="317">
                  <c:v>2152.831287726875</c:v>
                </c:pt>
                <c:pt idx="318">
                  <c:v>2389.9682114289717</c:v>
                </c:pt>
                <c:pt idx="319">
                  <c:v>2157.4810313288772</c:v>
                </c:pt>
                <c:pt idx="320">
                  <c:v>2166.7805185328807</c:v>
                </c:pt>
                <c:pt idx="321">
                  <c:v>2178.4048775378856</c:v>
                </c:pt>
                <c:pt idx="322">
                  <c:v>2224.9023135579046</c:v>
                </c:pt>
                <c:pt idx="323">
                  <c:v>2169.1053903338816</c:v>
                </c:pt>
                <c:pt idx="324">
                  <c:v>2183.0546211398873</c:v>
                </c:pt>
                <c:pt idx="325">
                  <c:v>2166.7805185328807</c:v>
                </c:pt>
                <c:pt idx="326">
                  <c:v>2164.4556467318798</c:v>
                </c:pt>
                <c:pt idx="327">
                  <c:v>2201.6535955478948</c:v>
                </c:pt>
                <c:pt idx="328">
                  <c:v>2183.0546211398873</c:v>
                </c:pt>
                <c:pt idx="329">
                  <c:v>2185.3794929408882</c:v>
                </c:pt>
                <c:pt idx="330">
                  <c:v>2197.0038519458931</c:v>
                </c:pt>
                <c:pt idx="331">
                  <c:v>2220.2525699559023</c:v>
                </c:pt>
                <c:pt idx="332">
                  <c:v>2427.1661602449867</c:v>
                </c:pt>
                <c:pt idx="333">
                  <c:v>2169.1053903338816</c:v>
                </c:pt>
                <c:pt idx="334">
                  <c:v>2187.7043647418891</c:v>
                </c:pt>
                <c:pt idx="335">
                  <c:v>2197.0038519458931</c:v>
                </c:pt>
                <c:pt idx="336">
                  <c:v>2183.0546211398873</c:v>
                </c:pt>
                <c:pt idx="337">
                  <c:v>2197.0038519458931</c:v>
                </c:pt>
                <c:pt idx="338">
                  <c:v>2206.3033391498971</c:v>
                </c:pt>
                <c:pt idx="339">
                  <c:v>2303.9479547919364</c:v>
                </c:pt>
                <c:pt idx="340">
                  <c:v>2192.3541083438913</c:v>
                </c:pt>
                <c:pt idx="341">
                  <c:v>2178.4048775378856</c:v>
                </c:pt>
                <c:pt idx="342">
                  <c:v>2143.5318005228714</c:v>
                </c:pt>
                <c:pt idx="343">
                  <c:v>2187.7043647418891</c:v>
                </c:pt>
                <c:pt idx="344">
                  <c:v>2276.0494931799253</c:v>
                </c:pt>
                <c:pt idx="345">
                  <c:v>2557.3589811010397</c:v>
                </c:pt>
                <c:pt idx="346">
                  <c:v>2496.912314275015</c:v>
                </c:pt>
                <c:pt idx="347">
                  <c:v>2206.3033391498971</c:v>
                </c:pt>
                <c:pt idx="348">
                  <c:v>2110.9835953088582</c:v>
                </c:pt>
                <c:pt idx="349">
                  <c:v>2296.9733393889337</c:v>
                </c:pt>
                <c:pt idx="350">
                  <c:v>2759.6228277881219</c:v>
                </c:pt>
                <c:pt idx="351">
                  <c:v>2278.3743649809262</c:v>
                </c:pt>
                <c:pt idx="352">
                  <c:v>2413.216929438981</c:v>
                </c:pt>
                <c:pt idx="353">
                  <c:v>2373.6941088219651</c:v>
                </c:pt>
                <c:pt idx="354">
                  <c:v>2355.0951344139571</c:v>
                </c:pt>
                <c:pt idx="355">
                  <c:v>2668.9528275490848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'CORRECTION POWER TUTOR'!$Y$4</c:f>
              <c:strCache>
                <c:ptCount val="1"/>
                <c:pt idx="0">
                  <c:v>Smart watch</c:v>
                </c:pt>
              </c:strCache>
            </c:strRef>
          </c:tx>
          <c:marker>
            <c:symbol val="none"/>
          </c:marker>
          <c:val>
            <c:numRef>
              <c:f>'CORRECTION POWER TUTOR'!$Y$5:$Y$355</c:f>
              <c:numCache>
                <c:formatCode>General</c:formatCode>
                <c:ptCount val="351"/>
                <c:pt idx="0">
                  <c:v>1052.2971675833903</c:v>
                </c:pt>
                <c:pt idx="1">
                  <c:v>1408.9089854866504</c:v>
                </c:pt>
                <c:pt idx="2">
                  <c:v>1419.4319571624842</c:v>
                </c:pt>
                <c:pt idx="3">
                  <c:v>1404.2321091862798</c:v>
                </c:pt>
                <c:pt idx="4">
                  <c:v>1386.6938230598898</c:v>
                </c:pt>
                <c:pt idx="5">
                  <c:v>1393.7091375104458</c:v>
                </c:pt>
                <c:pt idx="6">
                  <c:v>1372.663194158778</c:v>
                </c:pt>
                <c:pt idx="7">
                  <c:v>1400.7244519610017</c:v>
                </c:pt>
                <c:pt idx="8">
                  <c:v>1421.7703953126695</c:v>
                </c:pt>
                <c:pt idx="9">
                  <c:v>1401.8936710360945</c:v>
                </c:pt>
                <c:pt idx="10">
                  <c:v>1286.1409826019215</c:v>
                </c:pt>
                <c:pt idx="11">
                  <c:v>1281.4641063015508</c:v>
                </c:pt>
                <c:pt idx="12">
                  <c:v>1275.6180109260877</c:v>
                </c:pt>
                <c:pt idx="13">
                  <c:v>1267.433477400439</c:v>
                </c:pt>
                <c:pt idx="14">
                  <c:v>1223.003152546918</c:v>
                </c:pt>
                <c:pt idx="15">
                  <c:v>1069.83545370978</c:v>
                </c:pt>
                <c:pt idx="16">
                  <c:v>1080.3584253856141</c:v>
                </c:pt>
                <c:pt idx="17">
                  <c:v>1094.3890542867259</c:v>
                </c:pt>
                <c:pt idx="18">
                  <c:v>1056.9740438837609</c:v>
                </c:pt>
                <c:pt idx="19">
                  <c:v>1063.9893583343169</c:v>
                </c:pt>
                <c:pt idx="20">
                  <c:v>1052.2971675833903</c:v>
                </c:pt>
                <c:pt idx="21">
                  <c:v>1059.3124820339463</c:v>
                </c:pt>
                <c:pt idx="22">
                  <c:v>1061.6509201841316</c:v>
                </c:pt>
                <c:pt idx="23">
                  <c:v>1558.5690270985103</c:v>
                </c:pt>
                <c:pt idx="24">
                  <c:v>1206.6340854956209</c:v>
                </c:pt>
                <c:pt idx="25">
                  <c:v>1082.6968635357994</c:v>
                </c:pt>
                <c:pt idx="26">
                  <c:v>1189.0957993692309</c:v>
                </c:pt>
                <c:pt idx="27">
                  <c:v>1185.5881421439531</c:v>
                </c:pt>
                <c:pt idx="28">
                  <c:v>1263.9258201751611</c:v>
                </c:pt>
                <c:pt idx="29">
                  <c:v>1141.1578172904321</c:v>
                </c:pt>
                <c:pt idx="30">
                  <c:v>1114.265778563301</c:v>
                </c:pt>
                <c:pt idx="31">
                  <c:v>1242.8798768234933</c:v>
                </c:pt>
                <c:pt idx="32">
                  <c:v>1220.6647143967327</c:v>
                </c:pt>
                <c:pt idx="33">
                  <c:v>1233.5261242227521</c:v>
                </c:pt>
                <c:pt idx="34">
                  <c:v>1210.1417427208989</c:v>
                </c:pt>
                <c:pt idx="35">
                  <c:v>1251.0644103491418</c:v>
                </c:pt>
                <c:pt idx="36">
                  <c:v>1286.1409826019215</c:v>
                </c:pt>
                <c:pt idx="37">
                  <c:v>1220.6647143967327</c:v>
                </c:pt>
                <c:pt idx="38">
                  <c:v>1317.7098976294233</c:v>
                </c:pt>
                <c:pt idx="39">
                  <c:v>1248.7259721989565</c:v>
                </c:pt>
                <c:pt idx="40">
                  <c:v>1249.8951912740492</c:v>
                </c:pt>
                <c:pt idx="41">
                  <c:v>1239.3722195982152</c:v>
                </c:pt>
                <c:pt idx="42">
                  <c:v>1233.5261242227521</c:v>
                </c:pt>
                <c:pt idx="43">
                  <c:v>1233.5261242227521</c:v>
                </c:pt>
                <c:pt idx="44">
                  <c:v>1227.6800288472887</c:v>
                </c:pt>
                <c:pt idx="45">
                  <c:v>1234.6953432978446</c:v>
                </c:pt>
                <c:pt idx="46">
                  <c:v>1223.003152546918</c:v>
                </c:pt>
                <c:pt idx="47">
                  <c:v>1244.0490958985858</c:v>
                </c:pt>
                <c:pt idx="48">
                  <c:v>1242.8798768234933</c:v>
                </c:pt>
                <c:pt idx="49">
                  <c:v>1231.1876860725667</c:v>
                </c:pt>
                <c:pt idx="50">
                  <c:v>1240.541438673308</c:v>
                </c:pt>
                <c:pt idx="51">
                  <c:v>1240.541438673308</c:v>
                </c:pt>
                <c:pt idx="52">
                  <c:v>1249.8951912740492</c:v>
                </c:pt>
                <c:pt idx="53">
                  <c:v>1259.2489438747905</c:v>
                </c:pt>
                <c:pt idx="54">
                  <c:v>1232.3569051476593</c:v>
                </c:pt>
                <c:pt idx="55">
                  <c:v>1253.4028484993271</c:v>
                </c:pt>
                <c:pt idx="56">
                  <c:v>1246.3875340487712</c:v>
                </c:pt>
                <c:pt idx="57">
                  <c:v>1244.0490958985858</c:v>
                </c:pt>
                <c:pt idx="58">
                  <c:v>1219.4954953216402</c:v>
                </c:pt>
                <c:pt idx="59">
                  <c:v>1300.1716115030333</c:v>
                </c:pt>
                <c:pt idx="60">
                  <c:v>1230.018466997474</c:v>
                </c:pt>
                <c:pt idx="61">
                  <c:v>1240.541438673308</c:v>
                </c:pt>
                <c:pt idx="62">
                  <c:v>1233.5261242227521</c:v>
                </c:pt>
                <c:pt idx="63">
                  <c:v>1242.8798768234933</c:v>
                </c:pt>
                <c:pt idx="64">
                  <c:v>1228.8492479223814</c:v>
                </c:pt>
                <c:pt idx="65">
                  <c:v>1255.7412866495124</c:v>
                </c:pt>
                <c:pt idx="66">
                  <c:v>1237.0337814480299</c:v>
                </c:pt>
                <c:pt idx="67">
                  <c:v>1220.6647143967327</c:v>
                </c:pt>
                <c:pt idx="68">
                  <c:v>1215.9878380963621</c:v>
                </c:pt>
                <c:pt idx="69">
                  <c:v>1245.2183149736786</c:v>
                </c:pt>
                <c:pt idx="70">
                  <c:v>1231.1876860725667</c:v>
                </c:pt>
                <c:pt idx="71">
                  <c:v>1238.2030005231227</c:v>
                </c:pt>
                <c:pt idx="72">
                  <c:v>1212.4801808710843</c:v>
                </c:pt>
                <c:pt idx="73">
                  <c:v>1266.2642583253464</c:v>
                </c:pt>
                <c:pt idx="74">
                  <c:v>1241.7106577484005</c:v>
                </c:pt>
                <c:pt idx="75">
                  <c:v>1239.3722195982152</c:v>
                </c:pt>
                <c:pt idx="76">
                  <c:v>1231.1876860725667</c:v>
                </c:pt>
                <c:pt idx="77">
                  <c:v>1245.2183149736786</c:v>
                </c:pt>
                <c:pt idx="78">
                  <c:v>1248.7259721989565</c:v>
                </c:pt>
                <c:pt idx="79">
                  <c:v>1235.8645623729374</c:v>
                </c:pt>
                <c:pt idx="80">
                  <c:v>1232.3569051476593</c:v>
                </c:pt>
                <c:pt idx="81">
                  <c:v>1239.3722195982152</c:v>
                </c:pt>
                <c:pt idx="82">
                  <c:v>1304.8484878034039</c:v>
                </c:pt>
                <c:pt idx="83">
                  <c:v>1220.6647143967327</c:v>
                </c:pt>
                <c:pt idx="84">
                  <c:v>1235.8645623729374</c:v>
                </c:pt>
                <c:pt idx="85">
                  <c:v>1241.7106577484005</c:v>
                </c:pt>
                <c:pt idx="86">
                  <c:v>1234.6953432978446</c:v>
                </c:pt>
                <c:pt idx="87">
                  <c:v>1258.0797247996977</c:v>
                </c:pt>
                <c:pt idx="88">
                  <c:v>1248.7259721989565</c:v>
                </c:pt>
                <c:pt idx="89">
                  <c:v>1221.8339334718255</c:v>
                </c:pt>
                <c:pt idx="90">
                  <c:v>1231.1876860725667</c:v>
                </c:pt>
                <c:pt idx="91">
                  <c:v>1248.7259721989565</c:v>
                </c:pt>
                <c:pt idx="92">
                  <c:v>1239.3722195982152</c:v>
                </c:pt>
                <c:pt idx="93">
                  <c:v>1232.3569051476593</c:v>
                </c:pt>
                <c:pt idx="94">
                  <c:v>1233.5261242227521</c:v>
                </c:pt>
                <c:pt idx="95">
                  <c:v>1261.5873820249758</c:v>
                </c:pt>
                <c:pt idx="96">
                  <c:v>1244.0490958985858</c:v>
                </c:pt>
                <c:pt idx="97">
                  <c:v>1215.9878380963621</c:v>
                </c:pt>
                <c:pt idx="98">
                  <c:v>1248.7259721989565</c:v>
                </c:pt>
                <c:pt idx="99">
                  <c:v>1238.2030005231227</c:v>
                </c:pt>
                <c:pt idx="100">
                  <c:v>1215.9878380963621</c:v>
                </c:pt>
                <c:pt idx="101">
                  <c:v>1231.1876860725667</c:v>
                </c:pt>
                <c:pt idx="102">
                  <c:v>1233.5261242227521</c:v>
                </c:pt>
                <c:pt idx="103">
                  <c:v>1237.0337814480299</c:v>
                </c:pt>
                <c:pt idx="104">
                  <c:v>1231.1876860725667</c:v>
                </c:pt>
                <c:pt idx="105">
                  <c:v>1231.1876860725667</c:v>
                </c:pt>
                <c:pt idx="106">
                  <c:v>1258.0797247996977</c:v>
                </c:pt>
                <c:pt idx="107">
                  <c:v>1227.6800288472887</c:v>
                </c:pt>
                <c:pt idx="108">
                  <c:v>1239.3722195982152</c:v>
                </c:pt>
                <c:pt idx="109">
                  <c:v>1253.4028484993271</c:v>
                </c:pt>
                <c:pt idx="110">
                  <c:v>1210.1417427208989</c:v>
                </c:pt>
                <c:pt idx="111">
                  <c:v>1241.7106577484005</c:v>
                </c:pt>
                <c:pt idx="112">
                  <c:v>1230.018466997474</c:v>
                </c:pt>
                <c:pt idx="113">
                  <c:v>1240.541438673308</c:v>
                </c:pt>
                <c:pt idx="114">
                  <c:v>1252.2336294242346</c:v>
                </c:pt>
                <c:pt idx="115">
                  <c:v>1225.3415906971034</c:v>
                </c:pt>
                <c:pt idx="116">
                  <c:v>1261.5873820249758</c:v>
                </c:pt>
                <c:pt idx="117">
                  <c:v>1228.8492479223814</c:v>
                </c:pt>
                <c:pt idx="118">
                  <c:v>1232.3569051476593</c:v>
                </c:pt>
                <c:pt idx="119">
                  <c:v>1223.003152546918</c:v>
                </c:pt>
                <c:pt idx="120">
                  <c:v>1225.3415906971034</c:v>
                </c:pt>
                <c:pt idx="121">
                  <c:v>1245.2183149736786</c:v>
                </c:pt>
                <c:pt idx="122">
                  <c:v>1220.6647143967327</c:v>
                </c:pt>
                <c:pt idx="123">
                  <c:v>1263.9258201751611</c:v>
                </c:pt>
                <c:pt idx="124">
                  <c:v>1245.2183149736786</c:v>
                </c:pt>
                <c:pt idx="125">
                  <c:v>1256.9105057246052</c:v>
                </c:pt>
                <c:pt idx="126">
                  <c:v>1253.4028484993271</c:v>
                </c:pt>
                <c:pt idx="127">
                  <c:v>1223.003152546918</c:v>
                </c:pt>
                <c:pt idx="128">
                  <c:v>1247.5567531238639</c:v>
                </c:pt>
                <c:pt idx="129">
                  <c:v>1235.8645623729374</c:v>
                </c:pt>
                <c:pt idx="130">
                  <c:v>1240.541438673308</c:v>
                </c:pt>
                <c:pt idx="131">
                  <c:v>1238.2030005231227</c:v>
                </c:pt>
                <c:pt idx="132">
                  <c:v>1246.3875340487712</c:v>
                </c:pt>
                <c:pt idx="133">
                  <c:v>1240.541438673308</c:v>
                </c:pt>
                <c:pt idx="134">
                  <c:v>1234.6953432978446</c:v>
                </c:pt>
                <c:pt idx="135">
                  <c:v>1241.7106577484005</c:v>
                </c:pt>
                <c:pt idx="136">
                  <c:v>1230.018466997474</c:v>
                </c:pt>
                <c:pt idx="137">
                  <c:v>1245.2183149736786</c:v>
                </c:pt>
                <c:pt idx="138">
                  <c:v>1227.6800288472887</c:v>
                </c:pt>
                <c:pt idx="139">
                  <c:v>1227.6800288472887</c:v>
                </c:pt>
                <c:pt idx="140">
                  <c:v>1240.541438673308</c:v>
                </c:pt>
                <c:pt idx="141">
                  <c:v>1247.5567531238639</c:v>
                </c:pt>
                <c:pt idx="142">
                  <c:v>1240.541438673308</c:v>
                </c:pt>
                <c:pt idx="143">
                  <c:v>1242.8798768234933</c:v>
                </c:pt>
                <c:pt idx="144">
                  <c:v>1228.8492479223814</c:v>
                </c:pt>
                <c:pt idx="145">
                  <c:v>1219.4954953216402</c:v>
                </c:pt>
                <c:pt idx="146">
                  <c:v>1242.8798768234933</c:v>
                </c:pt>
                <c:pt idx="147">
                  <c:v>1239.3722195982152</c:v>
                </c:pt>
                <c:pt idx="148">
                  <c:v>1240.541438673308</c:v>
                </c:pt>
                <c:pt idx="149">
                  <c:v>1221.8339334718255</c:v>
                </c:pt>
                <c:pt idx="150">
                  <c:v>1258.0797247996977</c:v>
                </c:pt>
                <c:pt idx="151">
                  <c:v>1238.2030005231227</c:v>
                </c:pt>
                <c:pt idx="152">
                  <c:v>1230.018466997474</c:v>
                </c:pt>
                <c:pt idx="153">
                  <c:v>1256.9105057246052</c:v>
                </c:pt>
                <c:pt idx="154">
                  <c:v>1239.3722195982152</c:v>
                </c:pt>
                <c:pt idx="155">
                  <c:v>1240.541438673308</c:v>
                </c:pt>
                <c:pt idx="156">
                  <c:v>1260.418162949883</c:v>
                </c:pt>
                <c:pt idx="157">
                  <c:v>1237.0337814480299</c:v>
                </c:pt>
                <c:pt idx="158">
                  <c:v>1244.0490958985858</c:v>
                </c:pt>
                <c:pt idx="159">
                  <c:v>1215.9878380963621</c:v>
                </c:pt>
                <c:pt idx="160">
                  <c:v>1228.8492479223814</c:v>
                </c:pt>
                <c:pt idx="161">
                  <c:v>1240.541438673308</c:v>
                </c:pt>
                <c:pt idx="162">
                  <c:v>1231.1876860725667</c:v>
                </c:pt>
                <c:pt idx="163">
                  <c:v>1226.5108097721961</c:v>
                </c:pt>
                <c:pt idx="164">
                  <c:v>1239.3722195982152</c:v>
                </c:pt>
                <c:pt idx="165">
                  <c:v>1237.0337814480299</c:v>
                </c:pt>
                <c:pt idx="166">
                  <c:v>1226.5108097721961</c:v>
                </c:pt>
                <c:pt idx="167">
                  <c:v>1230.018466997474</c:v>
                </c:pt>
                <c:pt idx="168">
                  <c:v>1230.018466997474</c:v>
                </c:pt>
                <c:pt idx="169">
                  <c:v>1241.7106577484005</c:v>
                </c:pt>
                <c:pt idx="170">
                  <c:v>1223.003152546918</c:v>
                </c:pt>
                <c:pt idx="171">
                  <c:v>1219.4954953216402</c:v>
                </c:pt>
                <c:pt idx="172">
                  <c:v>1240.541438673308</c:v>
                </c:pt>
                <c:pt idx="173">
                  <c:v>1242.8798768234933</c:v>
                </c:pt>
                <c:pt idx="174">
                  <c:v>1232.3569051476593</c:v>
                </c:pt>
                <c:pt idx="175">
                  <c:v>1227.6800288472887</c:v>
                </c:pt>
                <c:pt idx="176">
                  <c:v>1244.0490958985858</c:v>
                </c:pt>
                <c:pt idx="177">
                  <c:v>1254.5720675744199</c:v>
                </c:pt>
                <c:pt idx="178">
                  <c:v>1219.4954953216402</c:v>
                </c:pt>
                <c:pt idx="179">
                  <c:v>1267.433477400439</c:v>
                </c:pt>
                <c:pt idx="180">
                  <c:v>1247.5567531238639</c:v>
                </c:pt>
                <c:pt idx="181">
                  <c:v>1207.8033045707136</c:v>
                </c:pt>
                <c:pt idx="182">
                  <c:v>1246.3875340487712</c:v>
                </c:pt>
                <c:pt idx="183">
                  <c:v>1245.2183149736786</c:v>
                </c:pt>
                <c:pt idx="184">
                  <c:v>1227.6800288472887</c:v>
                </c:pt>
                <c:pt idx="185">
                  <c:v>1255.7412866495124</c:v>
                </c:pt>
                <c:pt idx="186">
                  <c:v>1242.8798768234933</c:v>
                </c:pt>
                <c:pt idx="187">
                  <c:v>1239.3722195982152</c:v>
                </c:pt>
                <c:pt idx="188">
                  <c:v>1234.6953432978446</c:v>
                </c:pt>
                <c:pt idx="189">
                  <c:v>1235.8645623729374</c:v>
                </c:pt>
                <c:pt idx="190">
                  <c:v>1244.0490958985858</c:v>
                </c:pt>
                <c:pt idx="191">
                  <c:v>1232.3569051476593</c:v>
                </c:pt>
                <c:pt idx="192">
                  <c:v>1265.0950392502536</c:v>
                </c:pt>
                <c:pt idx="193">
                  <c:v>1242.8798768234933</c:v>
                </c:pt>
                <c:pt idx="194">
                  <c:v>1237.0337814480299</c:v>
                </c:pt>
                <c:pt idx="195">
                  <c:v>1252.2336294242346</c:v>
                </c:pt>
                <c:pt idx="196">
                  <c:v>1228.8492479223814</c:v>
                </c:pt>
                <c:pt idx="197">
                  <c:v>1249.8951912740492</c:v>
                </c:pt>
                <c:pt idx="198">
                  <c:v>1258.0797247996977</c:v>
                </c:pt>
                <c:pt idx="199">
                  <c:v>1232.3569051476593</c:v>
                </c:pt>
                <c:pt idx="200">
                  <c:v>1205.4648664205283</c:v>
                </c:pt>
                <c:pt idx="201">
                  <c:v>1210.1417427208989</c:v>
                </c:pt>
                <c:pt idx="202">
                  <c:v>1233.5261242227521</c:v>
                </c:pt>
                <c:pt idx="203">
                  <c:v>1287.3102016770142</c:v>
                </c:pt>
                <c:pt idx="204">
                  <c:v>1240.541438673308</c:v>
                </c:pt>
                <c:pt idx="205">
                  <c:v>1251.0644103491418</c:v>
                </c:pt>
                <c:pt idx="206">
                  <c:v>1261.5873820249758</c:v>
                </c:pt>
                <c:pt idx="207">
                  <c:v>1240.541438673308</c:v>
                </c:pt>
                <c:pt idx="208">
                  <c:v>1248.7259721989565</c:v>
                </c:pt>
                <c:pt idx="209">
                  <c:v>1247.5567531238639</c:v>
                </c:pt>
                <c:pt idx="210">
                  <c:v>1224.1723716220108</c:v>
                </c:pt>
                <c:pt idx="211">
                  <c:v>1230.018466997474</c:v>
                </c:pt>
                <c:pt idx="212">
                  <c:v>1225.3415906971034</c:v>
                </c:pt>
                <c:pt idx="213">
                  <c:v>1244.0490958985858</c:v>
                </c:pt>
                <c:pt idx="214">
                  <c:v>1241.7106577484005</c:v>
                </c:pt>
                <c:pt idx="215">
                  <c:v>1213.6493999461768</c:v>
                </c:pt>
                <c:pt idx="216">
                  <c:v>1245.2183149736786</c:v>
                </c:pt>
                <c:pt idx="217">
                  <c:v>1260.418162949883</c:v>
                </c:pt>
                <c:pt idx="218">
                  <c:v>1249.8951912740492</c:v>
                </c:pt>
                <c:pt idx="219">
                  <c:v>1238.2030005231227</c:v>
                </c:pt>
                <c:pt idx="220">
                  <c:v>1256.9105057246052</c:v>
                </c:pt>
                <c:pt idx="221">
                  <c:v>1248.7259721989565</c:v>
                </c:pt>
                <c:pt idx="222">
                  <c:v>1245.2183149736786</c:v>
                </c:pt>
                <c:pt idx="223">
                  <c:v>1223.003152546918</c:v>
                </c:pt>
                <c:pt idx="224">
                  <c:v>1223.003152546918</c:v>
                </c:pt>
                <c:pt idx="225">
                  <c:v>1232.3569051476593</c:v>
                </c:pt>
                <c:pt idx="226">
                  <c:v>1244.0490958985858</c:v>
                </c:pt>
                <c:pt idx="227">
                  <c:v>1247.5567531238639</c:v>
                </c:pt>
                <c:pt idx="228">
                  <c:v>1242.8798768234933</c:v>
                </c:pt>
                <c:pt idx="229">
                  <c:v>1223.003152546918</c:v>
                </c:pt>
                <c:pt idx="230">
                  <c:v>1245.2183149736786</c:v>
                </c:pt>
                <c:pt idx="231">
                  <c:v>1219.4954953216402</c:v>
                </c:pt>
                <c:pt idx="232">
                  <c:v>1234.6953432978446</c:v>
                </c:pt>
                <c:pt idx="233">
                  <c:v>1261.5873820249758</c:v>
                </c:pt>
                <c:pt idx="234">
                  <c:v>1261.5873820249758</c:v>
                </c:pt>
                <c:pt idx="235">
                  <c:v>1219.4954953216402</c:v>
                </c:pt>
                <c:pt idx="236">
                  <c:v>1245.2183149736786</c:v>
                </c:pt>
                <c:pt idx="237">
                  <c:v>1246.3875340487712</c:v>
                </c:pt>
                <c:pt idx="238">
                  <c:v>1242.8798768234933</c:v>
                </c:pt>
                <c:pt idx="239">
                  <c:v>1238.2030005231227</c:v>
                </c:pt>
                <c:pt idx="240">
                  <c:v>1251.0644103491418</c:v>
                </c:pt>
                <c:pt idx="241">
                  <c:v>1258.0797247996977</c:v>
                </c:pt>
                <c:pt idx="242">
                  <c:v>1231.1876860725667</c:v>
                </c:pt>
                <c:pt idx="243">
                  <c:v>1246.3875340487712</c:v>
                </c:pt>
                <c:pt idx="244">
                  <c:v>1248.7259721989565</c:v>
                </c:pt>
                <c:pt idx="245">
                  <c:v>1233.5261242227521</c:v>
                </c:pt>
                <c:pt idx="246">
                  <c:v>1265.0950392502536</c:v>
                </c:pt>
                <c:pt idx="247">
                  <c:v>1235.8645623729374</c:v>
                </c:pt>
                <c:pt idx="248">
                  <c:v>1225.3415906971034</c:v>
                </c:pt>
                <c:pt idx="249">
                  <c:v>1228.8492479223814</c:v>
                </c:pt>
                <c:pt idx="250">
                  <c:v>1225.3415906971034</c:v>
                </c:pt>
                <c:pt idx="251">
                  <c:v>1246.3875340487712</c:v>
                </c:pt>
                <c:pt idx="252">
                  <c:v>1239.3722195982152</c:v>
                </c:pt>
                <c:pt idx="253">
                  <c:v>1231.1876860725667</c:v>
                </c:pt>
                <c:pt idx="254">
                  <c:v>1237.0337814480299</c:v>
                </c:pt>
                <c:pt idx="255">
                  <c:v>1203.126428270343</c:v>
                </c:pt>
                <c:pt idx="256">
                  <c:v>1246.3875340487712</c:v>
                </c:pt>
                <c:pt idx="257">
                  <c:v>1254.5720675744199</c:v>
                </c:pt>
                <c:pt idx="258">
                  <c:v>1237.0337814480299</c:v>
                </c:pt>
                <c:pt idx="259">
                  <c:v>1244.0490958985858</c:v>
                </c:pt>
                <c:pt idx="260">
                  <c:v>1223.003152546918</c:v>
                </c:pt>
                <c:pt idx="261">
                  <c:v>1226.5108097721961</c:v>
                </c:pt>
                <c:pt idx="262">
                  <c:v>1230.018466997474</c:v>
                </c:pt>
                <c:pt idx="263">
                  <c:v>1212.4801808710843</c:v>
                </c:pt>
                <c:pt idx="264">
                  <c:v>1232.3569051476593</c:v>
                </c:pt>
                <c:pt idx="265">
                  <c:v>1230.018466997474</c:v>
                </c:pt>
                <c:pt idx="266">
                  <c:v>1213.6493999461768</c:v>
                </c:pt>
                <c:pt idx="267">
                  <c:v>1219.4954953216402</c:v>
                </c:pt>
                <c:pt idx="268">
                  <c:v>1254.5720675744199</c:v>
                </c:pt>
                <c:pt idx="269">
                  <c:v>1244.0490958985858</c:v>
                </c:pt>
                <c:pt idx="270">
                  <c:v>1248.7259721989565</c:v>
                </c:pt>
                <c:pt idx="271">
                  <c:v>1260.418162949883</c:v>
                </c:pt>
                <c:pt idx="272">
                  <c:v>1228.8492479223814</c:v>
                </c:pt>
                <c:pt idx="273">
                  <c:v>1217.1570571714549</c:v>
                </c:pt>
                <c:pt idx="274">
                  <c:v>1228.8492479223814</c:v>
                </c:pt>
                <c:pt idx="275">
                  <c:v>1241.7106577484005</c:v>
                </c:pt>
                <c:pt idx="276">
                  <c:v>1244.0490958985858</c:v>
                </c:pt>
                <c:pt idx="277">
                  <c:v>1248.7259721989565</c:v>
                </c:pt>
                <c:pt idx="278">
                  <c:v>1249.8951912740492</c:v>
                </c:pt>
                <c:pt idx="279">
                  <c:v>1241.7106577484005</c:v>
                </c:pt>
                <c:pt idx="280">
                  <c:v>1233.5261242227521</c:v>
                </c:pt>
                <c:pt idx="281">
                  <c:v>1223.003152546918</c:v>
                </c:pt>
                <c:pt idx="282">
                  <c:v>1247.5567531238639</c:v>
                </c:pt>
                <c:pt idx="283">
                  <c:v>1246.3875340487712</c:v>
                </c:pt>
                <c:pt idx="284">
                  <c:v>1245.2183149736786</c:v>
                </c:pt>
                <c:pt idx="285">
                  <c:v>1233.5261242227521</c:v>
                </c:pt>
                <c:pt idx="286">
                  <c:v>1233.5261242227521</c:v>
                </c:pt>
                <c:pt idx="287">
                  <c:v>1232.3569051476593</c:v>
                </c:pt>
                <c:pt idx="288">
                  <c:v>1251.0644103491418</c:v>
                </c:pt>
                <c:pt idx="289">
                  <c:v>1224.1723716220108</c:v>
                </c:pt>
                <c:pt idx="290">
                  <c:v>1251.0644103491418</c:v>
                </c:pt>
                <c:pt idx="291">
                  <c:v>1234.6953432978446</c:v>
                </c:pt>
                <c:pt idx="292">
                  <c:v>1248.7259721989565</c:v>
                </c:pt>
                <c:pt idx="293">
                  <c:v>1232.3569051476593</c:v>
                </c:pt>
                <c:pt idx="294">
                  <c:v>1238.2030005231227</c:v>
                </c:pt>
                <c:pt idx="295">
                  <c:v>1252.2336294242346</c:v>
                </c:pt>
                <c:pt idx="296">
                  <c:v>1247.5567531238639</c:v>
                </c:pt>
                <c:pt idx="297">
                  <c:v>1232.3569051476593</c:v>
                </c:pt>
                <c:pt idx="298">
                  <c:v>1235.8645623729374</c:v>
                </c:pt>
                <c:pt idx="299">
                  <c:v>1233.5261242227521</c:v>
                </c:pt>
                <c:pt idx="300">
                  <c:v>1232.3569051476593</c:v>
                </c:pt>
                <c:pt idx="301">
                  <c:v>1256.9105057246052</c:v>
                </c:pt>
                <c:pt idx="302">
                  <c:v>1206.6340854956209</c:v>
                </c:pt>
                <c:pt idx="303">
                  <c:v>1210.1417427208989</c:v>
                </c:pt>
                <c:pt idx="304">
                  <c:v>1240.541438673308</c:v>
                </c:pt>
                <c:pt idx="305">
                  <c:v>1219.4954953216402</c:v>
                </c:pt>
                <c:pt idx="306">
                  <c:v>1244.0490958985858</c:v>
                </c:pt>
                <c:pt idx="307">
                  <c:v>1256.9105057246052</c:v>
                </c:pt>
                <c:pt idx="308">
                  <c:v>1259.2489438747905</c:v>
                </c:pt>
                <c:pt idx="309">
                  <c:v>1244.0490958985858</c:v>
                </c:pt>
                <c:pt idx="310">
                  <c:v>1230.018466997474</c:v>
                </c:pt>
                <c:pt idx="311">
                  <c:v>1218.3262762465474</c:v>
                </c:pt>
                <c:pt idx="312">
                  <c:v>1223.003152546918</c:v>
                </c:pt>
                <c:pt idx="313">
                  <c:v>1255.7412866495124</c:v>
                </c:pt>
                <c:pt idx="314">
                  <c:v>1230.018466997474</c:v>
                </c:pt>
                <c:pt idx="315">
                  <c:v>1233.5261242227521</c:v>
                </c:pt>
                <c:pt idx="316">
                  <c:v>1251.0644103491418</c:v>
                </c:pt>
                <c:pt idx="317">
                  <c:v>1240.541438673308</c:v>
                </c:pt>
                <c:pt idx="318">
                  <c:v>1237.0337814480299</c:v>
                </c:pt>
                <c:pt idx="319">
                  <c:v>1233.5261242227521</c:v>
                </c:pt>
                <c:pt idx="320">
                  <c:v>1253.4028484993271</c:v>
                </c:pt>
                <c:pt idx="321">
                  <c:v>1244.0490958985858</c:v>
                </c:pt>
                <c:pt idx="322">
                  <c:v>1252.2336294242346</c:v>
                </c:pt>
                <c:pt idx="323">
                  <c:v>1232.3569051476593</c:v>
                </c:pt>
                <c:pt idx="324">
                  <c:v>1228.8492479223814</c:v>
                </c:pt>
                <c:pt idx="325">
                  <c:v>1224.1723716220108</c:v>
                </c:pt>
                <c:pt idx="326">
                  <c:v>1223.003152546918</c:v>
                </c:pt>
                <c:pt idx="327">
                  <c:v>1223.003152546918</c:v>
                </c:pt>
                <c:pt idx="328">
                  <c:v>1253.4028484993271</c:v>
                </c:pt>
                <c:pt idx="329">
                  <c:v>1241.7106577484005</c:v>
                </c:pt>
                <c:pt idx="330">
                  <c:v>1239.3722195982152</c:v>
                </c:pt>
                <c:pt idx="331">
                  <c:v>1218.3262762465474</c:v>
                </c:pt>
                <c:pt idx="332">
                  <c:v>1231.1876860725667</c:v>
                </c:pt>
                <c:pt idx="333">
                  <c:v>1256.9105057246052</c:v>
                </c:pt>
                <c:pt idx="334">
                  <c:v>1226.5108097721961</c:v>
                </c:pt>
                <c:pt idx="335">
                  <c:v>1249.8951912740492</c:v>
                </c:pt>
                <c:pt idx="336">
                  <c:v>1231.1876860725667</c:v>
                </c:pt>
                <c:pt idx="337">
                  <c:v>1259.2489438747905</c:v>
                </c:pt>
                <c:pt idx="338">
                  <c:v>1220.6647143967327</c:v>
                </c:pt>
                <c:pt idx="339">
                  <c:v>1263.9258201751611</c:v>
                </c:pt>
                <c:pt idx="340">
                  <c:v>1246.3875340487712</c:v>
                </c:pt>
                <c:pt idx="341">
                  <c:v>1245.2183149736786</c:v>
                </c:pt>
                <c:pt idx="342">
                  <c:v>1232.3569051476593</c:v>
                </c:pt>
                <c:pt idx="343">
                  <c:v>1304.8484878034039</c:v>
                </c:pt>
                <c:pt idx="344">
                  <c:v>1239.3722195982152</c:v>
                </c:pt>
                <c:pt idx="345">
                  <c:v>1310.6945831788673</c:v>
                </c:pt>
                <c:pt idx="346">
                  <c:v>1313.0330213290526</c:v>
                </c:pt>
                <c:pt idx="347">
                  <c:v>1307.1869259535893</c:v>
                </c:pt>
                <c:pt idx="348">
                  <c:v>1299.0023924279408</c:v>
                </c:pt>
                <c:pt idx="349">
                  <c:v>1295.4947352026627</c:v>
                </c:pt>
                <c:pt idx="350">
                  <c:v>1311.8638022539599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43136"/>
        <c:axId val="105262464"/>
      </c:lineChart>
      <c:catAx>
        <c:axId val="10684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5262464"/>
        <c:crosses val="autoZero"/>
        <c:auto val="1"/>
        <c:lblAlgn val="ctr"/>
        <c:lblOffset val="100"/>
        <c:noMultiLvlLbl val="0"/>
      </c:catAx>
      <c:valAx>
        <c:axId val="10526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84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'CORRECTION POWER TUTOR'!$Z$4</c:f>
              <c:strCache>
                <c:ptCount val="1"/>
                <c:pt idx="0">
                  <c:v>Smartphone</c:v>
                </c:pt>
              </c:strCache>
            </c:strRef>
          </c:tx>
          <c:marker>
            <c:symbol val="none"/>
          </c:marker>
          <c:val>
            <c:numRef>
              <c:f>'CORRECTION POWER TUTOR'!$Z$5:$Z$68</c:f>
              <c:numCache>
                <c:formatCode>General</c:formatCode>
                <c:ptCount val="64"/>
                <c:pt idx="0">
                  <c:v>2279.7147355405473</c:v>
                </c:pt>
                <c:pt idx="1">
                  <c:v>3097.8790239623213</c:v>
                </c:pt>
                <c:pt idx="2">
                  <c:v>3032.0205982689281</c:v>
                </c:pt>
                <c:pt idx="3">
                  <c:v>2842.0443703072156</c:v>
                </c:pt>
                <c:pt idx="4">
                  <c:v>3090.2799748438529</c:v>
                </c:pt>
                <c:pt idx="5">
                  <c:v>3300.520333788148</c:v>
                </c:pt>
                <c:pt idx="6">
                  <c:v>3328.3835138891991</c:v>
                </c:pt>
                <c:pt idx="7">
                  <c:v>3295.4543010425023</c:v>
                </c:pt>
                <c:pt idx="8">
                  <c:v>3178.9355478926523</c:v>
                </c:pt>
                <c:pt idx="9">
                  <c:v>3201.7326952480576</c:v>
                </c:pt>
                <c:pt idx="10">
                  <c:v>3080.1479093525618</c:v>
                </c:pt>
                <c:pt idx="11">
                  <c:v>3108.0110894536128</c:v>
                </c:pt>
                <c:pt idx="12">
                  <c:v>3097.8790239623213</c:v>
                </c:pt>
                <c:pt idx="13">
                  <c:v>3097.8790239623213</c:v>
                </c:pt>
                <c:pt idx="14">
                  <c:v>2512.7522418402477</c:v>
                </c:pt>
                <c:pt idx="15">
                  <c:v>2910.4358123734319</c:v>
                </c:pt>
                <c:pt idx="16">
                  <c:v>2462.0919143837909</c:v>
                </c:pt>
                <c:pt idx="17">
                  <c:v>2378.5023740806378</c:v>
                </c:pt>
                <c:pt idx="18">
                  <c:v>2383.5684068262835</c:v>
                </c:pt>
                <c:pt idx="19">
                  <c:v>2370.9033249621693</c:v>
                </c:pt>
                <c:pt idx="20">
                  <c:v>2378.5023740806378</c:v>
                </c:pt>
                <c:pt idx="21">
                  <c:v>2330.3750629970041</c:v>
                </c:pt>
                <c:pt idx="22">
                  <c:v>2474.7569962479051</c:v>
                </c:pt>
                <c:pt idx="23">
                  <c:v>2373.436341334992</c:v>
                </c:pt>
                <c:pt idx="24">
                  <c:v>2682.4643388193772</c:v>
                </c:pt>
                <c:pt idx="25">
                  <c:v>2816.7142065789872</c:v>
                </c:pt>
                <c:pt idx="26">
                  <c:v>2614.0728967531609</c:v>
                </c:pt>
                <c:pt idx="27">
                  <c:v>2781.2519773594677</c:v>
                </c:pt>
                <c:pt idx="28">
                  <c:v>2733.124666275834</c:v>
                </c:pt>
                <c:pt idx="29">
                  <c:v>2614.0728967531609</c:v>
                </c:pt>
                <c:pt idx="30">
                  <c:v>2515.2852582130704</c:v>
                </c:pt>
                <c:pt idx="31">
                  <c:v>2388.6344395719289</c:v>
                </c:pt>
                <c:pt idx="32">
                  <c:v>2383.5684068262835</c:v>
                </c:pt>
                <c:pt idx="33">
                  <c:v>2373.436341334992</c:v>
                </c:pt>
                <c:pt idx="34">
                  <c:v>2487.4220781120193</c:v>
                </c:pt>
                <c:pt idx="35">
                  <c:v>2393.7004723175746</c:v>
                </c:pt>
                <c:pt idx="36">
                  <c:v>2674.8652897009088</c:v>
                </c:pt>
                <c:pt idx="37">
                  <c:v>2821.7802393246329</c:v>
                </c:pt>
                <c:pt idx="38">
                  <c:v>2606.4738476346924</c:v>
                </c:pt>
                <c:pt idx="39">
                  <c:v>2411.4315869273346</c:v>
                </c:pt>
                <c:pt idx="40">
                  <c:v>2388.6344395719289</c:v>
                </c:pt>
                <c:pt idx="41">
                  <c:v>2773.6529282409992</c:v>
                </c:pt>
                <c:pt idx="42">
                  <c:v>2880.0396158995582</c:v>
                </c:pt>
                <c:pt idx="43">
                  <c:v>2624.2049622444524</c:v>
                </c:pt>
                <c:pt idx="44">
                  <c:v>2755.9218136312393</c:v>
                </c:pt>
                <c:pt idx="45">
                  <c:v>2811.6481738333418</c:v>
                </c:pt>
                <c:pt idx="46">
                  <c:v>2950.9640743385971</c:v>
                </c:pt>
                <c:pt idx="47">
                  <c:v>2814.1811902061645</c:v>
                </c:pt>
                <c:pt idx="48">
                  <c:v>2768.5868954953535</c:v>
                </c:pt>
                <c:pt idx="49">
                  <c:v>2692.5964043106687</c:v>
                </c:pt>
                <c:pt idx="50">
                  <c:v>2707.7945025476056</c:v>
                </c:pt>
                <c:pt idx="51">
                  <c:v>2778.718960986645</c:v>
                </c:pt>
                <c:pt idx="52">
                  <c:v>2831.9123048159245</c:v>
                </c:pt>
                <c:pt idx="53">
                  <c:v>2760.987846376885</c:v>
                </c:pt>
                <c:pt idx="54">
                  <c:v>2669.799256955263</c:v>
                </c:pt>
                <c:pt idx="55">
                  <c:v>2644.469093227035</c:v>
                </c:pt>
                <c:pt idx="56">
                  <c:v>2804.049124714873</c:v>
                </c:pt>
                <c:pt idx="57">
                  <c:v>2935.7659761016603</c:v>
                </c:pt>
                <c:pt idx="58">
                  <c:v>2677.3983060737319</c:v>
                </c:pt>
                <c:pt idx="59">
                  <c:v>2299.9788665231299</c:v>
                </c:pt>
                <c:pt idx="60">
                  <c:v>2421.5636524186257</c:v>
                </c:pt>
                <c:pt idx="61">
                  <c:v>2626.7379786172751</c:v>
                </c:pt>
                <c:pt idx="62">
                  <c:v>2603.9408312618698</c:v>
                </c:pt>
                <c:pt idx="63">
                  <c:v>2479.8230289935509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'CORRECTION POWER TUTOR'!$AA$4</c:f>
              <c:strCache>
                <c:ptCount val="1"/>
                <c:pt idx="0">
                  <c:v>Smart glasses</c:v>
                </c:pt>
              </c:strCache>
            </c:strRef>
          </c:tx>
          <c:marker>
            <c:symbol val="none"/>
          </c:marker>
          <c:val>
            <c:numRef>
              <c:f>'CORRECTION POWER TUTOR'!$AA$5:$AA$102</c:f>
              <c:numCache>
                <c:formatCode>General</c:formatCode>
                <c:ptCount val="98"/>
                <c:pt idx="0">
                  <c:v>1725.5411143600306</c:v>
                </c:pt>
                <c:pt idx="1">
                  <c:v>2064.8975335175032</c:v>
                </c:pt>
                <c:pt idx="2">
                  <c:v>1890.4261541766557</c:v>
                </c:pt>
                <c:pt idx="3">
                  <c:v>1867.418939318522</c:v>
                </c:pt>
                <c:pt idx="4">
                  <c:v>1932.6060480832343</c:v>
                </c:pt>
                <c:pt idx="5">
                  <c:v>1783.059151505365</c:v>
                </c:pt>
                <c:pt idx="6">
                  <c:v>1796.4800268392764</c:v>
                </c:pt>
                <c:pt idx="7">
                  <c:v>1804.1490984586542</c:v>
                </c:pt>
                <c:pt idx="8">
                  <c:v>1924.9369764638564</c:v>
                </c:pt>
                <c:pt idx="9">
                  <c:v>1997.7931568479466</c:v>
                </c:pt>
                <c:pt idx="10">
                  <c:v>1823.3217775070991</c:v>
                </c:pt>
                <c:pt idx="11">
                  <c:v>1783.059151505365</c:v>
                </c:pt>
                <c:pt idx="12">
                  <c:v>1779.224615695676</c:v>
                </c:pt>
                <c:pt idx="13">
                  <c:v>1767.7210082666093</c:v>
                </c:pt>
                <c:pt idx="14">
                  <c:v>1842.4944565555438</c:v>
                </c:pt>
                <c:pt idx="15">
                  <c:v>1794.5627589344319</c:v>
                </c:pt>
                <c:pt idx="16">
                  <c:v>1796.4800268392764</c:v>
                </c:pt>
                <c:pt idx="17">
                  <c:v>1767.7210082666093</c:v>
                </c:pt>
                <c:pt idx="18">
                  <c:v>1767.7210082666093</c:v>
                </c:pt>
                <c:pt idx="19">
                  <c:v>1807.9836342683432</c:v>
                </c:pt>
                <c:pt idx="20">
                  <c:v>1767.7210082666093</c:v>
                </c:pt>
                <c:pt idx="21">
                  <c:v>1763.8864724569203</c:v>
                </c:pt>
                <c:pt idx="22">
                  <c:v>1823.3217775070991</c:v>
                </c:pt>
                <c:pt idx="23">
                  <c:v>1775.390079885987</c:v>
                </c:pt>
                <c:pt idx="24">
                  <c:v>1788.8109552198985</c:v>
                </c:pt>
                <c:pt idx="25">
                  <c:v>1763.8864724569203</c:v>
                </c:pt>
                <c:pt idx="26">
                  <c:v>1748.5483292181643</c:v>
                </c:pt>
                <c:pt idx="27">
                  <c:v>1763.8864724569203</c:v>
                </c:pt>
                <c:pt idx="28">
                  <c:v>1775.390079885987</c:v>
                </c:pt>
                <c:pt idx="29">
                  <c:v>1811.8181700780322</c:v>
                </c:pt>
                <c:pt idx="30">
                  <c:v>1859.7498676991443</c:v>
                </c:pt>
                <c:pt idx="31">
                  <c:v>1846.3289923652328</c:v>
                </c:pt>
                <c:pt idx="32">
                  <c:v>1811.8181700780322</c:v>
                </c:pt>
                <c:pt idx="33">
                  <c:v>1905.7642974154116</c:v>
                </c:pt>
                <c:pt idx="34">
                  <c:v>1905.7642974154116</c:v>
                </c:pt>
                <c:pt idx="35">
                  <c:v>1840.5771886506993</c:v>
                </c:pt>
                <c:pt idx="36">
                  <c:v>1963.282334560746</c:v>
                </c:pt>
                <c:pt idx="37">
                  <c:v>1869.3362072233665</c:v>
                </c:pt>
                <c:pt idx="38">
                  <c:v>1786.893687315054</c:v>
                </c:pt>
                <c:pt idx="39">
                  <c:v>1771.5555440762982</c:v>
                </c:pt>
                <c:pt idx="40">
                  <c:v>1836.7426528410103</c:v>
                </c:pt>
                <c:pt idx="41">
                  <c:v>1919.1851727493231</c:v>
                </c:pt>
                <c:pt idx="42">
                  <c:v>1834.8253849361658</c:v>
                </c:pt>
                <c:pt idx="43">
                  <c:v>1756.2174008375423</c:v>
                </c:pt>
                <c:pt idx="44">
                  <c:v>1740.8792575987866</c:v>
                </c:pt>
                <c:pt idx="45">
                  <c:v>1792.6454910295874</c:v>
                </c:pt>
                <c:pt idx="46">
                  <c:v>1756.2174008375423</c:v>
                </c:pt>
                <c:pt idx="47">
                  <c:v>1783.059151505365</c:v>
                </c:pt>
                <c:pt idx="48">
                  <c:v>1886.5916183669669</c:v>
                </c:pt>
                <c:pt idx="49">
                  <c:v>1790.728223124743</c:v>
                </c:pt>
                <c:pt idx="50">
                  <c:v>1783.059151505365</c:v>
                </c:pt>
                <c:pt idx="51">
                  <c:v>1786.893687315054</c:v>
                </c:pt>
                <c:pt idx="52">
                  <c:v>1807.9836342683432</c:v>
                </c:pt>
                <c:pt idx="53">
                  <c:v>1760.0519366472313</c:v>
                </c:pt>
                <c:pt idx="54">
                  <c:v>1779.224615695676</c:v>
                </c:pt>
                <c:pt idx="55">
                  <c:v>1796.4800268392764</c:v>
                </c:pt>
                <c:pt idx="56">
                  <c:v>1779.224615695676</c:v>
                </c:pt>
                <c:pt idx="57">
                  <c:v>1752.3828650278533</c:v>
                </c:pt>
                <c:pt idx="58">
                  <c:v>1756.2174008375423</c:v>
                </c:pt>
                <c:pt idx="59">
                  <c:v>1815.6527058877211</c:v>
                </c:pt>
                <c:pt idx="60">
                  <c:v>1752.3828650278533</c:v>
                </c:pt>
                <c:pt idx="61">
                  <c:v>1819.4872416974101</c:v>
                </c:pt>
                <c:pt idx="62">
                  <c:v>1807.9836342683432</c:v>
                </c:pt>
                <c:pt idx="63">
                  <c:v>1815.6527058877211</c:v>
                </c:pt>
                <c:pt idx="64">
                  <c:v>1767.7210082666093</c:v>
                </c:pt>
                <c:pt idx="65">
                  <c:v>1838.6599207458548</c:v>
                </c:pt>
                <c:pt idx="66">
                  <c:v>1928.7715122735453</c:v>
                </c:pt>
                <c:pt idx="67">
                  <c:v>1807.9836342683432</c:v>
                </c:pt>
                <c:pt idx="68">
                  <c:v>1788.8109552198985</c:v>
                </c:pt>
                <c:pt idx="69">
                  <c:v>1884.6743504621224</c:v>
                </c:pt>
                <c:pt idx="70">
                  <c:v>1915.3506369396341</c:v>
                </c:pt>
                <c:pt idx="71">
                  <c:v>1924.9369764638564</c:v>
                </c:pt>
                <c:pt idx="72">
                  <c:v>1900.0124937008782</c:v>
                </c:pt>
                <c:pt idx="73">
                  <c:v>1909.5988332251006</c:v>
                </c:pt>
                <c:pt idx="74">
                  <c:v>2087.9047483756372</c:v>
                </c:pt>
                <c:pt idx="75">
                  <c:v>2120.4983027579933</c:v>
                </c:pt>
                <c:pt idx="76">
                  <c:v>2112.8292311386153</c:v>
                </c:pt>
                <c:pt idx="77">
                  <c:v>1900.0124937008782</c:v>
                </c:pt>
                <c:pt idx="78">
                  <c:v>1942.1923876074568</c:v>
                </c:pt>
                <c:pt idx="79">
                  <c:v>2003.5449605624801</c:v>
                </c:pt>
                <c:pt idx="80">
                  <c:v>1892.3434220815002</c:v>
                </c:pt>
                <c:pt idx="81">
                  <c:v>2057.2284618981253</c:v>
                </c:pt>
                <c:pt idx="82">
                  <c:v>1888.5088862718114</c:v>
                </c:pt>
                <c:pt idx="83">
                  <c:v>1957.5305308462125</c:v>
                </c:pt>
                <c:pt idx="84">
                  <c:v>1978.6204777995017</c:v>
                </c:pt>
                <c:pt idx="85">
                  <c:v>1913.4333690347896</c:v>
                </c:pt>
                <c:pt idx="86">
                  <c:v>2026.5521754206138</c:v>
                </c:pt>
                <c:pt idx="87">
                  <c:v>1850.1635281749218</c:v>
                </c:pt>
                <c:pt idx="88">
                  <c:v>1800.3145626489654</c:v>
                </c:pt>
                <c:pt idx="89">
                  <c:v>1784.9764194102095</c:v>
                </c:pt>
                <c:pt idx="90">
                  <c:v>1779.224615695676</c:v>
                </c:pt>
                <c:pt idx="91">
                  <c:v>1844.4117244603883</c:v>
                </c:pt>
                <c:pt idx="92">
                  <c:v>1955.613262941368</c:v>
                </c:pt>
                <c:pt idx="93">
                  <c:v>1898.0952257960337</c:v>
                </c:pt>
                <c:pt idx="94">
                  <c:v>1988.2068173237242</c:v>
                </c:pt>
                <c:pt idx="95">
                  <c:v>1942.1923876074568</c:v>
                </c:pt>
                <c:pt idx="96">
                  <c:v>1946.0269234171458</c:v>
                </c:pt>
                <c:pt idx="97">
                  <c:v>1970.951406180124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'CORRECTION POWER TUTOR'!$AB$4</c:f>
              <c:strCache>
                <c:ptCount val="1"/>
                <c:pt idx="0">
                  <c:v>Smart watch</c:v>
                </c:pt>
              </c:strCache>
            </c:strRef>
          </c:tx>
          <c:marker>
            <c:symbol val="none"/>
          </c:marker>
          <c:val>
            <c:numRef>
              <c:f>'CORRECTION POWER TUTOR'!$AB$5:$AB$64</c:f>
              <c:numCache>
                <c:formatCode>General</c:formatCode>
                <c:ptCount val="60"/>
                <c:pt idx="0">
                  <c:v>1019.0479828960542</c:v>
                </c:pt>
                <c:pt idx="1">
                  <c:v>1270.4131520104143</c:v>
                </c:pt>
                <c:pt idx="2">
                  <c:v>1238.7094369869815</c:v>
                </c:pt>
                <c:pt idx="3">
                  <c:v>1231.9157837676744</c:v>
                </c:pt>
                <c:pt idx="4">
                  <c:v>1131.1432610146203</c:v>
                </c:pt>
                <c:pt idx="5">
                  <c:v>1294.1909382779888</c:v>
                </c:pt>
                <c:pt idx="6">
                  <c:v>1370.0533992269175</c:v>
                </c:pt>
                <c:pt idx="7">
                  <c:v>1371.1856747634686</c:v>
                </c:pt>
                <c:pt idx="8">
                  <c:v>1305.5136936435006</c:v>
                </c:pt>
                <c:pt idx="9">
                  <c:v>1279.4713563028238</c:v>
                </c:pt>
                <c:pt idx="10">
                  <c:v>1366.6565726172639</c:v>
                </c:pt>
                <c:pt idx="11">
                  <c:v>1365.5242970807128</c:v>
                </c:pt>
                <c:pt idx="12">
                  <c:v>1041.6934936270777</c:v>
                </c:pt>
                <c:pt idx="13">
                  <c:v>1041.6934936270777</c:v>
                </c:pt>
                <c:pt idx="14">
                  <c:v>1090.381341698778</c:v>
                </c:pt>
                <c:pt idx="15">
                  <c:v>1176.434282476667</c:v>
                </c:pt>
                <c:pt idx="16">
                  <c:v>1288.5295605952331</c:v>
                </c:pt>
                <c:pt idx="17">
                  <c:v>1107.3654747470457</c:v>
                </c:pt>
                <c:pt idx="18">
                  <c:v>1089.2490661622269</c:v>
                </c:pt>
                <c:pt idx="19">
                  <c:v>1320.2332756186659</c:v>
                </c:pt>
                <c:pt idx="20">
                  <c:v>1298.7200404241937</c:v>
                </c:pt>
                <c:pt idx="21">
                  <c:v>1200.2120687442416</c:v>
                </c:pt>
                <c:pt idx="22">
                  <c:v>1042.8257691636288</c:v>
                </c:pt>
                <c:pt idx="23">
                  <c:v>1068.8681065043058</c:v>
                </c:pt>
                <c:pt idx="24">
                  <c:v>1137.9369142339274</c:v>
                </c:pt>
                <c:pt idx="25">
                  <c:v>1098.3072704546362</c:v>
                </c:pt>
                <c:pt idx="26">
                  <c:v>1102.8363726008411</c:v>
                </c:pt>
                <c:pt idx="27">
                  <c:v>1157.1855983552971</c:v>
                </c:pt>
                <c:pt idx="28">
                  <c:v>1043.9580447001802</c:v>
                </c:pt>
                <c:pt idx="29">
                  <c:v>1142.466016380132</c:v>
                </c:pt>
                <c:pt idx="30">
                  <c:v>1110.7623013566993</c:v>
                </c:pt>
                <c:pt idx="31">
                  <c:v>1143.5982919166831</c:v>
                </c:pt>
                <c:pt idx="32">
                  <c:v>1072.2649331139594</c:v>
                </c:pt>
                <c:pt idx="33">
                  <c:v>1060.9421777484476</c:v>
                </c:pt>
                <c:pt idx="34">
                  <c:v>1079.0585863332662</c:v>
                </c:pt>
                <c:pt idx="35">
                  <c:v>1251.1644678890443</c:v>
                </c:pt>
                <c:pt idx="36">
                  <c:v>1084.7199640160222</c:v>
                </c:pt>
                <c:pt idx="37">
                  <c:v>1178.6988335497695</c:v>
                </c:pt>
                <c:pt idx="38">
                  <c:v>1270.4131520104143</c:v>
                </c:pt>
                <c:pt idx="39">
                  <c:v>1287.397285058682</c:v>
                </c:pt>
                <c:pt idx="40">
                  <c:v>1260.2226721814538</c:v>
                </c:pt>
                <c:pt idx="41">
                  <c:v>1262.4872232545561</c:v>
                </c:pt>
                <c:pt idx="42">
                  <c:v>1261.354947718005</c:v>
                </c:pt>
                <c:pt idx="43">
                  <c:v>1281.735907375926</c:v>
                </c:pt>
                <c:pt idx="44">
                  <c:v>1270.4131520104143</c:v>
                </c:pt>
                <c:pt idx="45">
                  <c:v>1299.8523159607448</c:v>
                </c:pt>
                <c:pt idx="46">
                  <c:v>1273.8099786200678</c:v>
                </c:pt>
                <c:pt idx="47">
                  <c:v>1265.8840498642096</c:v>
                </c:pt>
                <c:pt idx="48">
                  <c:v>1267.0163254007607</c:v>
                </c:pt>
                <c:pt idx="49">
                  <c:v>1262.4872232545561</c:v>
                </c:pt>
                <c:pt idx="50">
                  <c:v>1261.354947718005</c:v>
                </c:pt>
                <c:pt idx="51">
                  <c:v>1236.4448859138793</c:v>
                </c:pt>
                <c:pt idx="52">
                  <c:v>1310.0427957897052</c:v>
                </c:pt>
                <c:pt idx="53">
                  <c:v>1280.6036318393749</c:v>
                </c:pt>
                <c:pt idx="54">
                  <c:v>1083.5876884794711</c:v>
                </c:pt>
                <c:pt idx="55">
                  <c:v>1083.5876884794711</c:v>
                </c:pt>
                <c:pt idx="56">
                  <c:v>1176.434282476667</c:v>
                </c:pt>
                <c:pt idx="57">
                  <c:v>1088.1167906256758</c:v>
                </c:pt>
                <c:pt idx="58">
                  <c:v>1135.6723631608249</c:v>
                </c:pt>
                <c:pt idx="59">
                  <c:v>1151.5242206725413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18944"/>
        <c:axId val="105264768"/>
      </c:lineChart>
      <c:catAx>
        <c:axId val="10881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5264768"/>
        <c:crosses val="autoZero"/>
        <c:auto val="1"/>
        <c:lblAlgn val="ctr"/>
        <c:lblOffset val="100"/>
        <c:noMultiLvlLbl val="0"/>
      </c:catAx>
      <c:valAx>
        <c:axId val="10526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81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30</xdr:row>
      <xdr:rowOff>104775</xdr:rowOff>
    </xdr:from>
    <xdr:to>
      <xdr:col>6</xdr:col>
      <xdr:colOff>733425</xdr:colOff>
      <xdr:row>51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28575</xdr:rowOff>
    </xdr:from>
    <xdr:to>
      <xdr:col>30</xdr:col>
      <xdr:colOff>352425</xdr:colOff>
      <xdr:row>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9524</xdr:colOff>
      <xdr:row>14</xdr:row>
      <xdr:rowOff>0</xdr:rowOff>
    </xdr:from>
    <xdr:to>
      <xdr:col>30</xdr:col>
      <xdr:colOff>323848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9524</xdr:colOff>
      <xdr:row>28</xdr:row>
      <xdr:rowOff>114299</xdr:rowOff>
    </xdr:from>
    <xdr:to>
      <xdr:col>29</xdr:col>
      <xdr:colOff>552448</xdr:colOff>
      <xdr:row>44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19049</xdr:colOff>
      <xdr:row>44</xdr:row>
      <xdr:rowOff>57150</xdr:rowOff>
    </xdr:from>
    <xdr:to>
      <xdr:col>29</xdr:col>
      <xdr:colOff>542923</xdr:colOff>
      <xdr:row>58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371</xdr:row>
      <xdr:rowOff>19050</xdr:rowOff>
    </xdr:from>
    <xdr:to>
      <xdr:col>27</xdr:col>
      <xdr:colOff>704850</xdr:colOff>
      <xdr:row>385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114299</xdr:colOff>
      <xdr:row>386</xdr:row>
      <xdr:rowOff>47625</xdr:rowOff>
    </xdr:from>
    <xdr:to>
      <xdr:col>27</xdr:col>
      <xdr:colOff>714374</xdr:colOff>
      <xdr:row>400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133350</xdr:colOff>
      <xdr:row>401</xdr:row>
      <xdr:rowOff>19050</xdr:rowOff>
    </xdr:from>
    <xdr:to>
      <xdr:col>27</xdr:col>
      <xdr:colOff>742950</xdr:colOff>
      <xdr:row>415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123824</xdr:colOff>
      <xdr:row>416</xdr:row>
      <xdr:rowOff>9524</xdr:rowOff>
    </xdr:from>
    <xdr:to>
      <xdr:col>24</xdr:col>
      <xdr:colOff>866775</xdr:colOff>
      <xdr:row>436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Normal="100" workbookViewId="0">
      <selection activeCell="F16" sqref="F16"/>
    </sheetView>
  </sheetViews>
  <sheetFormatPr defaultRowHeight="15" x14ac:dyDescent="0.25"/>
  <cols>
    <col min="2" max="2" width="19.5703125" bestFit="1" customWidth="1"/>
    <col min="3" max="3" width="20.7109375" bestFit="1" customWidth="1"/>
    <col min="4" max="4" width="19.85546875" bestFit="1" customWidth="1"/>
    <col min="5" max="5" width="19.85546875" customWidth="1"/>
    <col min="6" max="6" width="24.42578125" customWidth="1"/>
    <col min="7" max="7" width="24" customWidth="1"/>
    <col min="8" max="8" width="23" customWidth="1"/>
    <col min="9" max="9" width="20.7109375" bestFit="1" customWidth="1"/>
    <col min="10" max="10" width="19.85546875" bestFit="1" customWidth="1"/>
    <col min="11" max="11" width="19.7109375" bestFit="1" customWidth="1"/>
    <col min="12" max="12" width="20.42578125" bestFit="1" customWidth="1"/>
    <col min="13" max="13" width="21.42578125" bestFit="1" customWidth="1"/>
    <col min="14" max="14" width="20.85546875" bestFit="1" customWidth="1"/>
    <col min="15" max="15" width="20" bestFit="1" customWidth="1"/>
  </cols>
  <sheetData>
    <row r="1" spans="1:15" x14ac:dyDescent="0.25">
      <c r="A1" s="4" t="s">
        <v>30</v>
      </c>
      <c r="B1" s="4"/>
      <c r="C1" s="4"/>
      <c r="D1" s="4"/>
      <c r="G1" s="4" t="s">
        <v>31</v>
      </c>
      <c r="H1" s="4"/>
      <c r="I1" s="4"/>
      <c r="J1" s="4"/>
      <c r="L1" s="4" t="s">
        <v>34</v>
      </c>
      <c r="M1" s="4"/>
      <c r="N1" s="4"/>
      <c r="O1" s="4"/>
    </row>
    <row r="2" spans="1:15" x14ac:dyDescent="0.25">
      <c r="B2" t="s">
        <v>5</v>
      </c>
      <c r="C2" t="s">
        <v>4</v>
      </c>
      <c r="D2" t="s">
        <v>6</v>
      </c>
      <c r="H2" t="s">
        <v>7</v>
      </c>
      <c r="I2" t="s">
        <v>8</v>
      </c>
      <c r="J2" t="s">
        <v>9</v>
      </c>
      <c r="M2" t="s">
        <v>7</v>
      </c>
      <c r="N2" t="s">
        <v>8</v>
      </c>
      <c r="O2" t="s">
        <v>9</v>
      </c>
    </row>
    <row r="3" spans="1:15" x14ac:dyDescent="0.25">
      <c r="A3" t="s">
        <v>0</v>
      </c>
      <c r="B3">
        <v>1.3962435259999999</v>
      </c>
      <c r="C3">
        <v>0.841556474</v>
      </c>
      <c r="D3">
        <v>0.58432066100000002</v>
      </c>
      <c r="G3" t="s">
        <v>0</v>
      </c>
      <c r="H3">
        <v>2.1128543999999999E-2</v>
      </c>
      <c r="I3">
        <v>2.0815456999999999E-2</v>
      </c>
      <c r="J3">
        <v>7.2378720000000002E-3</v>
      </c>
      <c r="L3" t="s">
        <v>0</v>
      </c>
      <c r="M3">
        <f>1000*H3</f>
        <v>21.128543999999998</v>
      </c>
      <c r="N3">
        <f t="shared" ref="N3:O6" si="0">1000*I3</f>
        <v>20.815456999999999</v>
      </c>
      <c r="O3">
        <f t="shared" si="0"/>
        <v>7.2378720000000003</v>
      </c>
    </row>
    <row r="4" spans="1:15" x14ac:dyDescent="0.25">
      <c r="A4" t="s">
        <v>1</v>
      </c>
      <c r="B4">
        <v>0.56317437999999997</v>
      </c>
      <c r="C4">
        <v>0.68595123999999996</v>
      </c>
      <c r="D4">
        <v>0.124945455</v>
      </c>
      <c r="G4" t="s">
        <v>1</v>
      </c>
      <c r="H4">
        <v>1.8555842999999999E-2</v>
      </c>
      <c r="I4">
        <v>8.8416220000000004E-3</v>
      </c>
      <c r="J4">
        <v>5.9502999000000001E-2</v>
      </c>
      <c r="L4" t="s">
        <v>1</v>
      </c>
      <c r="M4">
        <f t="shared" ref="M4:M6" si="1">1000*H4</f>
        <v>18.555842999999999</v>
      </c>
      <c r="N4">
        <f t="shared" si="0"/>
        <v>8.841622000000001</v>
      </c>
      <c r="O4">
        <f t="shared" si="0"/>
        <v>59.502999000000003</v>
      </c>
    </row>
    <row r="5" spans="1:15" x14ac:dyDescent="0.25">
      <c r="A5" t="s">
        <v>2</v>
      </c>
      <c r="B5">
        <v>2.3578531680000001</v>
      </c>
      <c r="C5">
        <v>2.214285399</v>
      </c>
      <c r="D5">
        <v>1.238232231</v>
      </c>
      <c r="G5" t="s">
        <v>2</v>
      </c>
      <c r="H5">
        <v>5.7998989999999999E-3</v>
      </c>
      <c r="I5">
        <v>7.5479299999999996E-3</v>
      </c>
      <c r="J5">
        <v>1.7535443000000001E-2</v>
      </c>
      <c r="L5" t="s">
        <v>2</v>
      </c>
      <c r="M5">
        <f t="shared" si="1"/>
        <v>5.7998989999999999</v>
      </c>
      <c r="N5">
        <f t="shared" si="0"/>
        <v>7.5479299999999991</v>
      </c>
      <c r="O5">
        <f t="shared" si="0"/>
        <v>17.535443000000001</v>
      </c>
    </row>
    <row r="6" spans="1:15" x14ac:dyDescent="0.25">
      <c r="A6" t="s">
        <v>3</v>
      </c>
      <c r="B6">
        <v>2.771260635</v>
      </c>
      <c r="C6">
        <v>1.9656256620000001</v>
      </c>
      <c r="D6">
        <v>1.2563226119999999</v>
      </c>
      <c r="G6" t="s">
        <v>3</v>
      </c>
      <c r="H6">
        <v>0.199488581</v>
      </c>
      <c r="I6">
        <v>8.8091091999999996E-2</v>
      </c>
      <c r="J6">
        <v>1.9517909999999999E-2</v>
      </c>
      <c r="L6" t="s">
        <v>3</v>
      </c>
      <c r="M6">
        <f t="shared" si="1"/>
        <v>199.48858100000001</v>
      </c>
      <c r="N6">
        <f t="shared" si="0"/>
        <v>88.091091999999989</v>
      </c>
      <c r="O6">
        <f t="shared" si="0"/>
        <v>19.517910000000001</v>
      </c>
    </row>
    <row r="8" spans="1:15" x14ac:dyDescent="0.25">
      <c r="A8" s="4" t="s">
        <v>32</v>
      </c>
      <c r="B8" s="4"/>
      <c r="C8" s="4"/>
      <c r="D8" s="4"/>
      <c r="F8" s="4" t="s">
        <v>33</v>
      </c>
      <c r="G8" s="4"/>
      <c r="H8" s="4"/>
      <c r="J8" s="4" t="s">
        <v>35</v>
      </c>
      <c r="K8" s="4"/>
      <c r="L8" s="4"/>
      <c r="M8" s="4"/>
    </row>
    <row r="9" spans="1:15" x14ac:dyDescent="0.25">
      <c r="B9" s="3" t="s">
        <v>23</v>
      </c>
      <c r="C9" s="3"/>
      <c r="D9" s="3"/>
      <c r="E9" s="1"/>
      <c r="F9" s="3" t="s">
        <v>24</v>
      </c>
      <c r="G9" s="3"/>
      <c r="H9" s="3"/>
      <c r="K9" t="str">
        <f>PowerTutor!W63</f>
        <v>STDEV SMARTPHONE</v>
      </c>
      <c r="L9" t="str">
        <f>PowerTutor!X63</f>
        <v>STDEV SMART WATCH</v>
      </c>
      <c r="M9" t="str">
        <f>PowerTutor!Y63</f>
        <v>STDEV SMART GLASSES</v>
      </c>
    </row>
    <row r="10" spans="1:15" x14ac:dyDescent="0.25">
      <c r="B10" t="s">
        <v>10</v>
      </c>
      <c r="C10" t="s">
        <v>11</v>
      </c>
      <c r="D10" t="s">
        <v>12</v>
      </c>
      <c r="F10" t="s">
        <v>10</v>
      </c>
      <c r="G10" t="s">
        <v>20</v>
      </c>
      <c r="H10" t="s">
        <v>19</v>
      </c>
      <c r="J10" t="str">
        <f>PowerTutor!V64</f>
        <v>Display</v>
      </c>
      <c r="K10">
        <f>PowerTutor!W64</f>
        <v>6.6002079586963918</v>
      </c>
      <c r="L10">
        <f>PowerTutor!X64</f>
        <v>7.4344898046511565</v>
      </c>
      <c r="M10">
        <f>PowerTutor!Y64</f>
        <v>20.629036401566186</v>
      </c>
    </row>
    <row r="11" spans="1:15" x14ac:dyDescent="0.25">
      <c r="A11" t="s">
        <v>0</v>
      </c>
      <c r="B11">
        <f>B3*1000</f>
        <v>1396.243526</v>
      </c>
      <c r="C11">
        <f>C3*1000</f>
        <v>841.55647399999998</v>
      </c>
      <c r="D11">
        <f t="shared" ref="D11" si="2">D3*1000</f>
        <v>584.32066099999997</v>
      </c>
      <c r="F11">
        <v>913.31666666666672</v>
      </c>
      <c r="G11">
        <v>975.15</v>
      </c>
      <c r="H11">
        <v>905.42499999999995</v>
      </c>
      <c r="J11" t="str">
        <f>PowerTutor!V65</f>
        <v>Speaker</v>
      </c>
      <c r="K11">
        <f>PowerTutor!W65</f>
        <v>6.1841432269135224</v>
      </c>
      <c r="L11">
        <f>PowerTutor!X65</f>
        <v>3.9978197839835272</v>
      </c>
      <c r="M11">
        <f>PowerTutor!Y65</f>
        <v>6.0108212407952655</v>
      </c>
    </row>
    <row r="12" spans="1:15" x14ac:dyDescent="0.25">
      <c r="A12" t="s">
        <v>1</v>
      </c>
      <c r="B12">
        <f>B4*1000</f>
        <v>563.17437999999993</v>
      </c>
      <c r="C12">
        <f>C4*1000</f>
        <v>685.95123999999998</v>
      </c>
      <c r="D12">
        <f>D4*1000</f>
        <v>124.945455</v>
      </c>
      <c r="F12">
        <v>417.65833333333336</v>
      </c>
      <c r="G12">
        <v>406.76666666666665</v>
      </c>
      <c r="H12">
        <v>395.47500000000002</v>
      </c>
      <c r="J12" t="str">
        <f>PowerTutor!V66</f>
        <v>Camera</v>
      </c>
      <c r="K12">
        <f>PowerTutor!W66</f>
        <v>30.202936396098622</v>
      </c>
      <c r="L12">
        <f>PowerTutor!X66</f>
        <v>12.322325506265162</v>
      </c>
      <c r="M12">
        <f>PowerTutor!Y66</f>
        <v>28.434129490595549</v>
      </c>
    </row>
    <row r="13" spans="1:15" x14ac:dyDescent="0.25">
      <c r="A13" t="s">
        <v>27</v>
      </c>
      <c r="B13">
        <f>B5*1000</f>
        <v>2357.8531680000001</v>
      </c>
      <c r="C13">
        <f>C5*1000</f>
        <v>2214.2853989999999</v>
      </c>
      <c r="D13">
        <f>D5*1000</f>
        <v>1238.232231</v>
      </c>
      <c r="F13">
        <v>982.9666666666667</v>
      </c>
      <c r="G13">
        <v>952.43333333333328</v>
      </c>
      <c r="H13">
        <v>1059.0250000000001</v>
      </c>
      <c r="J13" t="str">
        <f>PowerTutor!V67</f>
        <v>Wi-Fi</v>
      </c>
      <c r="K13">
        <f>PowerTutor!W67</f>
        <v>36.691836281020365</v>
      </c>
      <c r="L13">
        <f>PowerTutor!X67</f>
        <v>45.079305571954784</v>
      </c>
      <c r="M13">
        <f>PowerTutor!Y67</f>
        <v>43.497877643364674</v>
      </c>
    </row>
    <row r="14" spans="1:15" x14ac:dyDescent="0.25">
      <c r="A14" t="s">
        <v>28</v>
      </c>
      <c r="B14">
        <f>B6*1000</f>
        <v>2771.2606350000001</v>
      </c>
      <c r="C14">
        <f>C6*1000</f>
        <v>1965.6256620000001</v>
      </c>
      <c r="D14">
        <f>D6*1000</f>
        <v>1256.3226119999999</v>
      </c>
      <c r="F14">
        <v>1094.0555555555557</v>
      </c>
      <c r="G14">
        <v>1025.2222222222222</v>
      </c>
      <c r="H14">
        <v>1109.5555555555557</v>
      </c>
    </row>
    <row r="16" spans="1:15" x14ac:dyDescent="0.25">
      <c r="A16" s="4" t="s">
        <v>37</v>
      </c>
      <c r="B16" s="4"/>
      <c r="C16" s="4"/>
      <c r="D16" s="4"/>
    </row>
    <row r="17" spans="1:6" x14ac:dyDescent="0.25">
      <c r="A17" t="s">
        <v>25</v>
      </c>
      <c r="B17" t="s">
        <v>10</v>
      </c>
      <c r="C17" t="s">
        <v>11</v>
      </c>
      <c r="D17" t="s">
        <v>12</v>
      </c>
    </row>
    <row r="18" spans="1:6" x14ac:dyDescent="0.25">
      <c r="A18" t="s">
        <v>0</v>
      </c>
      <c r="B18">
        <f t="shared" ref="B18:D21" si="3">B11/F11</f>
        <v>1.5287616847022756</v>
      </c>
      <c r="C18">
        <f t="shared" si="3"/>
        <v>0.86300207557811615</v>
      </c>
      <c r="D18">
        <f t="shared" si="3"/>
        <v>0.64535512162796482</v>
      </c>
      <c r="F18" t="s">
        <v>36</v>
      </c>
    </row>
    <row r="19" spans="1:6" x14ac:dyDescent="0.25">
      <c r="A19" t="s">
        <v>1</v>
      </c>
      <c r="B19">
        <f t="shared" si="3"/>
        <v>1.3484092978710667</v>
      </c>
      <c r="C19">
        <f t="shared" si="3"/>
        <v>1.6863506678685569</v>
      </c>
      <c r="D19">
        <f t="shared" si="3"/>
        <v>0.315937682533662</v>
      </c>
    </row>
    <row r="20" spans="1:6" x14ac:dyDescent="0.25">
      <c r="A20" t="s">
        <v>2</v>
      </c>
      <c r="B20">
        <f t="shared" si="3"/>
        <v>2.3987112157075519</v>
      </c>
      <c r="C20">
        <f t="shared" si="3"/>
        <v>2.324871801000945</v>
      </c>
      <c r="D20">
        <f t="shared" si="3"/>
        <v>1.1692190750926559</v>
      </c>
    </row>
    <row r="21" spans="1:6" x14ac:dyDescent="0.25">
      <c r="A21" t="s">
        <v>3</v>
      </c>
      <c r="B21">
        <f t="shared" si="3"/>
        <v>2.5330163728228303</v>
      </c>
      <c r="C21">
        <f t="shared" si="3"/>
        <v>1.9172679048444785</v>
      </c>
      <c r="D21">
        <f t="shared" si="3"/>
        <v>1.1322755365511714</v>
      </c>
    </row>
    <row r="24" spans="1:6" x14ac:dyDescent="0.25">
      <c r="C24" s="2"/>
      <c r="D24" s="2"/>
    </row>
    <row r="25" spans="1:6" x14ac:dyDescent="0.25">
      <c r="C25" s="2"/>
      <c r="D25" s="2"/>
    </row>
    <row r="26" spans="1:6" x14ac:dyDescent="0.25">
      <c r="C26" s="2"/>
      <c r="D26" s="2"/>
    </row>
    <row r="27" spans="1:6" x14ac:dyDescent="0.25">
      <c r="C27" s="2"/>
      <c r="D27" s="2"/>
    </row>
    <row r="31" spans="1:6" x14ac:dyDescent="0.25">
      <c r="C31" s="2"/>
      <c r="D31" s="2"/>
    </row>
    <row r="32" spans="1:6" x14ac:dyDescent="0.25">
      <c r="C32" s="2"/>
      <c r="D32" s="2"/>
    </row>
    <row r="33" spans="3:4" x14ac:dyDescent="0.25">
      <c r="C33" s="2"/>
      <c r="D33" s="2"/>
    </row>
    <row r="34" spans="3:4" x14ac:dyDescent="0.25">
      <c r="C34" s="2"/>
      <c r="D34" s="2"/>
    </row>
  </sheetData>
  <mergeCells count="9">
    <mergeCell ref="L1:O1"/>
    <mergeCell ref="J8:M8"/>
    <mergeCell ref="A16:D16"/>
    <mergeCell ref="F9:H9"/>
    <mergeCell ref="B9:D9"/>
    <mergeCell ref="A1:D1"/>
    <mergeCell ref="G1:J1"/>
    <mergeCell ref="A8:D8"/>
    <mergeCell ref="F8:H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7"/>
  <sheetViews>
    <sheetView workbookViewId="0">
      <selection activeCell="N79" sqref="N79"/>
    </sheetView>
  </sheetViews>
  <sheetFormatPr defaultRowHeight="15" x14ac:dyDescent="0.25"/>
  <cols>
    <col min="1" max="1" width="11.5703125" bestFit="1" customWidth="1"/>
    <col min="2" max="3" width="11.85546875" bestFit="1" customWidth="1"/>
    <col min="4" max="4" width="12.85546875" bestFit="1" customWidth="1"/>
    <col min="5" max="6" width="11.85546875" bestFit="1" customWidth="1"/>
    <col min="7" max="7" width="12.85546875" bestFit="1" customWidth="1"/>
    <col min="8" max="9" width="11.85546875" bestFit="1" customWidth="1"/>
    <col min="10" max="10" width="12.85546875" bestFit="1" customWidth="1"/>
    <col min="11" max="12" width="11.85546875" bestFit="1" customWidth="1"/>
    <col min="13" max="13" width="12.85546875" bestFit="1" customWidth="1"/>
    <col min="16" max="16" width="15.85546875" bestFit="1" customWidth="1"/>
    <col min="17" max="17" width="13.5703125" bestFit="1" customWidth="1"/>
    <col min="18" max="18" width="14.7109375" bestFit="1" customWidth="1"/>
    <col min="19" max="19" width="15.140625" bestFit="1" customWidth="1"/>
    <col min="20" max="20" width="17.85546875" bestFit="1" customWidth="1"/>
    <col min="22" max="22" width="8.140625" bestFit="1" customWidth="1"/>
    <col min="23" max="23" width="19.7109375" bestFit="1" customWidth="1"/>
    <col min="24" max="24" width="20.85546875" bestFit="1" customWidth="1"/>
    <col min="25" max="25" width="20" bestFit="1" customWidth="1"/>
  </cols>
  <sheetData>
    <row r="1" spans="1:14" x14ac:dyDescent="0.25">
      <c r="B1" s="4" t="s">
        <v>38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4" x14ac:dyDescent="0.25">
      <c r="B2" s="5" t="s">
        <v>0</v>
      </c>
      <c r="C2" s="5"/>
      <c r="D2" s="5"/>
      <c r="E2" s="5" t="s">
        <v>1</v>
      </c>
      <c r="F2" s="5"/>
      <c r="G2" s="5"/>
      <c r="H2" s="5" t="s">
        <v>2</v>
      </c>
      <c r="I2" s="5"/>
      <c r="J2" s="5"/>
      <c r="K2" s="5" t="s">
        <v>3</v>
      </c>
      <c r="L2" s="5"/>
      <c r="M2" s="5"/>
    </row>
    <row r="3" spans="1:14" x14ac:dyDescent="0.25">
      <c r="B3" t="s">
        <v>14</v>
      </c>
      <c r="C3" t="s">
        <v>15</v>
      </c>
      <c r="D3" t="s">
        <v>16</v>
      </c>
      <c r="E3" t="s">
        <v>14</v>
      </c>
      <c r="F3" t="s">
        <v>15</v>
      </c>
      <c r="G3" t="s">
        <v>16</v>
      </c>
      <c r="H3" t="s">
        <v>14</v>
      </c>
      <c r="I3" t="s">
        <v>15</v>
      </c>
      <c r="J3" t="s">
        <v>16</v>
      </c>
      <c r="K3" t="s">
        <v>14</v>
      </c>
      <c r="L3" t="s">
        <v>15</v>
      </c>
      <c r="M3" t="s">
        <v>16</v>
      </c>
      <c r="N3" t="s">
        <v>17</v>
      </c>
    </row>
    <row r="4" spans="1:14" x14ac:dyDescent="0.25">
      <c r="A4" t="s">
        <v>13</v>
      </c>
      <c r="B4">
        <v>900</v>
      </c>
      <c r="C4">
        <v>900</v>
      </c>
      <c r="D4">
        <v>900</v>
      </c>
      <c r="E4">
        <v>900</v>
      </c>
      <c r="F4">
        <v>900</v>
      </c>
      <c r="G4">
        <v>900</v>
      </c>
      <c r="H4">
        <v>900</v>
      </c>
      <c r="I4">
        <v>900</v>
      </c>
      <c r="J4">
        <v>900</v>
      </c>
      <c r="K4">
        <v>900</v>
      </c>
      <c r="L4">
        <v>900</v>
      </c>
      <c r="M4">
        <v>900</v>
      </c>
      <c r="N4">
        <v>1</v>
      </c>
    </row>
    <row r="5" spans="1:14" x14ac:dyDescent="0.25">
      <c r="A5" t="s">
        <v>13</v>
      </c>
      <c r="B5">
        <v>1220</v>
      </c>
      <c r="C5">
        <v>1160</v>
      </c>
      <c r="D5">
        <v>1078</v>
      </c>
      <c r="E5">
        <v>1188</v>
      </c>
      <c r="F5">
        <v>1160</v>
      </c>
      <c r="G5">
        <v>1239</v>
      </c>
      <c r="H5">
        <v>1208</v>
      </c>
      <c r="I5">
        <v>1205</v>
      </c>
      <c r="J5">
        <v>1061</v>
      </c>
      <c r="K5">
        <v>1223</v>
      </c>
      <c r="L5">
        <v>1122</v>
      </c>
      <c r="M5">
        <v>1077</v>
      </c>
      <c r="N5">
        <v>2</v>
      </c>
    </row>
    <row r="6" spans="1:14" x14ac:dyDescent="0.25">
      <c r="A6" t="s">
        <v>13</v>
      </c>
      <c r="B6">
        <v>1205</v>
      </c>
      <c r="C6">
        <v>1229</v>
      </c>
      <c r="D6">
        <v>962</v>
      </c>
      <c r="E6">
        <v>1221</v>
      </c>
      <c r="F6">
        <v>1188</v>
      </c>
      <c r="G6">
        <v>986</v>
      </c>
      <c r="H6">
        <v>1197</v>
      </c>
      <c r="I6">
        <v>1214</v>
      </c>
      <c r="J6">
        <v>954</v>
      </c>
      <c r="K6">
        <v>1197</v>
      </c>
      <c r="L6">
        <v>1094</v>
      </c>
      <c r="M6">
        <v>986</v>
      </c>
      <c r="N6">
        <v>3</v>
      </c>
    </row>
    <row r="7" spans="1:14" x14ac:dyDescent="0.25">
      <c r="A7" t="s">
        <v>13</v>
      </c>
      <c r="B7">
        <v>1210</v>
      </c>
      <c r="C7">
        <v>1229</v>
      </c>
      <c r="D7">
        <v>988</v>
      </c>
      <c r="E7">
        <v>1207</v>
      </c>
      <c r="F7">
        <v>1213</v>
      </c>
      <c r="G7">
        <v>996</v>
      </c>
      <c r="H7">
        <v>1238</v>
      </c>
      <c r="I7">
        <v>1201</v>
      </c>
      <c r="J7">
        <v>963</v>
      </c>
      <c r="K7">
        <v>1122</v>
      </c>
      <c r="L7">
        <v>1088</v>
      </c>
      <c r="M7">
        <v>974</v>
      </c>
      <c r="N7">
        <v>4</v>
      </c>
    </row>
    <row r="8" spans="1:14" x14ac:dyDescent="0.25">
      <c r="A8" t="s">
        <v>13</v>
      </c>
      <c r="B8">
        <v>1221</v>
      </c>
      <c r="C8">
        <v>1169</v>
      </c>
      <c r="D8">
        <v>1003</v>
      </c>
      <c r="E8">
        <v>1192</v>
      </c>
      <c r="F8">
        <v>1203</v>
      </c>
      <c r="G8">
        <v>1031</v>
      </c>
      <c r="H8">
        <v>1211</v>
      </c>
      <c r="I8">
        <v>1186</v>
      </c>
      <c r="J8">
        <v>991</v>
      </c>
      <c r="K8">
        <v>1220</v>
      </c>
      <c r="L8">
        <v>999</v>
      </c>
      <c r="M8">
        <v>1008</v>
      </c>
      <c r="N8">
        <v>5</v>
      </c>
    </row>
    <row r="9" spans="1:14" x14ac:dyDescent="0.25">
      <c r="A9" t="s">
        <v>13</v>
      </c>
      <c r="B9">
        <v>1227</v>
      </c>
      <c r="C9">
        <v>1199</v>
      </c>
      <c r="D9">
        <v>961</v>
      </c>
      <c r="E9">
        <v>1239</v>
      </c>
      <c r="F9">
        <v>1208</v>
      </c>
      <c r="G9">
        <v>994</v>
      </c>
      <c r="H9">
        <v>1228</v>
      </c>
      <c r="I9">
        <v>1192</v>
      </c>
      <c r="J9">
        <v>930</v>
      </c>
      <c r="K9">
        <v>1303</v>
      </c>
      <c r="L9">
        <v>1143</v>
      </c>
      <c r="M9">
        <v>930</v>
      </c>
      <c r="N9">
        <v>6</v>
      </c>
    </row>
    <row r="10" spans="1:14" x14ac:dyDescent="0.25">
      <c r="A10" t="s">
        <v>13</v>
      </c>
      <c r="B10">
        <v>1231</v>
      </c>
      <c r="C10">
        <v>1199</v>
      </c>
      <c r="D10">
        <v>990</v>
      </c>
      <c r="E10">
        <v>1255</v>
      </c>
      <c r="F10">
        <v>1197</v>
      </c>
      <c r="G10">
        <v>984</v>
      </c>
      <c r="H10">
        <v>1253</v>
      </c>
      <c r="I10">
        <v>1174</v>
      </c>
      <c r="J10">
        <v>914</v>
      </c>
      <c r="K10">
        <v>1314</v>
      </c>
      <c r="L10">
        <v>1210</v>
      </c>
      <c r="M10">
        <v>937</v>
      </c>
      <c r="N10">
        <v>7</v>
      </c>
    </row>
    <row r="11" spans="1:14" x14ac:dyDescent="0.25">
      <c r="A11" t="s">
        <v>13</v>
      </c>
      <c r="B11">
        <v>1271</v>
      </c>
      <c r="C11">
        <v>1190</v>
      </c>
      <c r="D11">
        <v>991</v>
      </c>
      <c r="E11">
        <v>1242</v>
      </c>
      <c r="F11">
        <v>1170</v>
      </c>
      <c r="G11">
        <v>990</v>
      </c>
      <c r="H11">
        <v>1242</v>
      </c>
      <c r="I11">
        <v>1198</v>
      </c>
      <c r="J11">
        <v>916</v>
      </c>
      <c r="K11">
        <v>1301</v>
      </c>
      <c r="L11">
        <v>1211</v>
      </c>
      <c r="M11">
        <v>941</v>
      </c>
      <c r="N11">
        <v>8</v>
      </c>
    </row>
    <row r="12" spans="1:14" x14ac:dyDescent="0.25">
      <c r="A12" t="s">
        <v>13</v>
      </c>
      <c r="B12">
        <v>1248</v>
      </c>
      <c r="C12">
        <v>1231</v>
      </c>
      <c r="D12">
        <v>969</v>
      </c>
      <c r="E12">
        <v>1266</v>
      </c>
      <c r="F12">
        <v>1079</v>
      </c>
      <c r="G12">
        <v>978</v>
      </c>
      <c r="H12">
        <v>1279</v>
      </c>
      <c r="I12">
        <v>1216</v>
      </c>
      <c r="J12">
        <v>924</v>
      </c>
      <c r="K12">
        <v>1255</v>
      </c>
      <c r="L12">
        <v>1153</v>
      </c>
      <c r="M12">
        <v>1004</v>
      </c>
      <c r="N12">
        <v>9</v>
      </c>
    </row>
    <row r="13" spans="1:14" x14ac:dyDescent="0.25">
      <c r="A13" t="s">
        <v>13</v>
      </c>
      <c r="B13">
        <v>1218</v>
      </c>
      <c r="C13">
        <v>1185</v>
      </c>
      <c r="D13">
        <v>994</v>
      </c>
      <c r="E13">
        <v>1234</v>
      </c>
      <c r="F13">
        <v>1093</v>
      </c>
      <c r="G13">
        <v>998</v>
      </c>
      <c r="H13">
        <v>1268</v>
      </c>
      <c r="I13">
        <v>1199</v>
      </c>
      <c r="J13">
        <v>928</v>
      </c>
      <c r="K13">
        <v>1264</v>
      </c>
      <c r="L13">
        <v>1130</v>
      </c>
      <c r="M13">
        <v>1042</v>
      </c>
      <c r="N13">
        <v>10</v>
      </c>
    </row>
    <row r="14" spans="1:14" x14ac:dyDescent="0.25">
      <c r="A14" t="s">
        <v>13</v>
      </c>
      <c r="B14">
        <v>1217</v>
      </c>
      <c r="C14">
        <v>1104</v>
      </c>
      <c r="D14">
        <v>979</v>
      </c>
      <c r="E14">
        <v>1216</v>
      </c>
      <c r="F14">
        <v>1082</v>
      </c>
      <c r="G14">
        <v>984</v>
      </c>
      <c r="H14">
        <v>1216</v>
      </c>
      <c r="I14">
        <v>1100</v>
      </c>
      <c r="J14">
        <v>924</v>
      </c>
      <c r="K14">
        <v>1216</v>
      </c>
      <c r="L14">
        <v>1207</v>
      </c>
      <c r="M14">
        <v>951</v>
      </c>
      <c r="N14">
        <v>11</v>
      </c>
    </row>
    <row r="15" spans="1:14" x14ac:dyDescent="0.25">
      <c r="A15" t="s">
        <v>13</v>
      </c>
      <c r="B15">
        <v>997</v>
      </c>
      <c r="C15">
        <v>1102</v>
      </c>
      <c r="D15">
        <v>1005</v>
      </c>
      <c r="E15">
        <v>1089</v>
      </c>
      <c r="F15">
        <v>943</v>
      </c>
      <c r="G15">
        <v>979</v>
      </c>
      <c r="H15">
        <v>988</v>
      </c>
      <c r="I15">
        <v>1096</v>
      </c>
      <c r="J15">
        <v>924</v>
      </c>
      <c r="K15">
        <v>1227</v>
      </c>
      <c r="L15">
        <v>1206</v>
      </c>
      <c r="M15">
        <v>930</v>
      </c>
      <c r="N15">
        <v>12</v>
      </c>
    </row>
    <row r="16" spans="1:14" x14ac:dyDescent="0.25">
      <c r="A16" t="s">
        <v>13</v>
      </c>
      <c r="B16">
        <v>918</v>
      </c>
      <c r="C16">
        <v>1099</v>
      </c>
      <c r="D16">
        <v>978</v>
      </c>
      <c r="E16">
        <v>908</v>
      </c>
      <c r="F16">
        <v>913</v>
      </c>
      <c r="G16">
        <v>984</v>
      </c>
      <c r="H16">
        <v>918</v>
      </c>
      <c r="I16">
        <v>1091</v>
      </c>
      <c r="J16">
        <v>916</v>
      </c>
      <c r="K16">
        <v>1223</v>
      </c>
      <c r="L16">
        <v>920</v>
      </c>
      <c r="M16">
        <v>928</v>
      </c>
      <c r="N16">
        <v>13</v>
      </c>
    </row>
    <row r="17" spans="1:14" x14ac:dyDescent="0.25">
      <c r="A17" t="s">
        <v>13</v>
      </c>
      <c r="B17">
        <v>1026</v>
      </c>
      <c r="C17">
        <v>1154</v>
      </c>
      <c r="D17">
        <v>977</v>
      </c>
      <c r="E17">
        <v>971</v>
      </c>
      <c r="F17">
        <v>1076</v>
      </c>
      <c r="G17">
        <v>978</v>
      </c>
      <c r="H17">
        <v>971</v>
      </c>
      <c r="I17">
        <v>1084</v>
      </c>
      <c r="J17">
        <v>918</v>
      </c>
      <c r="K17">
        <v>1223</v>
      </c>
      <c r="L17">
        <v>920</v>
      </c>
      <c r="M17">
        <v>922</v>
      </c>
      <c r="N17">
        <v>14</v>
      </c>
    </row>
    <row r="18" spans="1:14" x14ac:dyDescent="0.25">
      <c r="A18" t="s">
        <v>13</v>
      </c>
      <c r="B18">
        <v>1173</v>
      </c>
      <c r="C18">
        <v>942</v>
      </c>
      <c r="D18">
        <v>970</v>
      </c>
      <c r="E18">
        <v>1199</v>
      </c>
      <c r="F18">
        <v>1159</v>
      </c>
      <c r="G18">
        <v>986</v>
      </c>
      <c r="H18">
        <v>1149</v>
      </c>
      <c r="I18">
        <v>1046</v>
      </c>
      <c r="J18">
        <v>924</v>
      </c>
      <c r="K18">
        <v>992</v>
      </c>
      <c r="L18">
        <v>963</v>
      </c>
      <c r="M18">
        <v>961</v>
      </c>
      <c r="N18">
        <v>15</v>
      </c>
    </row>
    <row r="19" spans="1:14" x14ac:dyDescent="0.25">
      <c r="A19" t="s">
        <v>13</v>
      </c>
      <c r="B19">
        <v>933</v>
      </c>
      <c r="C19">
        <v>906</v>
      </c>
      <c r="D19">
        <v>967</v>
      </c>
      <c r="E19">
        <v>967</v>
      </c>
      <c r="F19">
        <v>1195</v>
      </c>
      <c r="G19">
        <v>993</v>
      </c>
      <c r="H19">
        <v>969</v>
      </c>
      <c r="I19">
        <v>915</v>
      </c>
      <c r="J19">
        <v>918</v>
      </c>
      <c r="K19">
        <v>1149</v>
      </c>
      <c r="L19">
        <v>1039</v>
      </c>
      <c r="M19">
        <v>936</v>
      </c>
      <c r="N19">
        <v>16</v>
      </c>
    </row>
    <row r="20" spans="1:14" x14ac:dyDescent="0.25">
      <c r="A20" t="s">
        <v>13</v>
      </c>
      <c r="B20">
        <v>924</v>
      </c>
      <c r="C20">
        <v>921</v>
      </c>
      <c r="D20">
        <v>986</v>
      </c>
      <c r="E20">
        <v>926</v>
      </c>
      <c r="F20">
        <v>913</v>
      </c>
      <c r="G20">
        <v>988</v>
      </c>
      <c r="H20">
        <v>955</v>
      </c>
      <c r="I20">
        <v>924</v>
      </c>
      <c r="J20">
        <v>949</v>
      </c>
      <c r="K20">
        <v>972</v>
      </c>
      <c r="L20">
        <v>1138</v>
      </c>
      <c r="M20">
        <v>937</v>
      </c>
      <c r="N20">
        <v>17</v>
      </c>
    </row>
    <row r="21" spans="1:14" x14ac:dyDescent="0.25">
      <c r="A21" t="s">
        <v>13</v>
      </c>
      <c r="B21">
        <v>922</v>
      </c>
      <c r="C21">
        <v>904</v>
      </c>
      <c r="D21">
        <v>970</v>
      </c>
      <c r="E21">
        <v>924</v>
      </c>
      <c r="F21">
        <v>904</v>
      </c>
      <c r="G21">
        <v>980</v>
      </c>
      <c r="H21">
        <v>916</v>
      </c>
      <c r="I21">
        <v>936</v>
      </c>
      <c r="J21">
        <v>926</v>
      </c>
      <c r="K21">
        <v>939</v>
      </c>
      <c r="L21">
        <v>978</v>
      </c>
      <c r="M21">
        <v>922</v>
      </c>
      <c r="N21">
        <v>18</v>
      </c>
    </row>
    <row r="22" spans="1:14" x14ac:dyDescent="0.25">
      <c r="A22" t="s">
        <v>13</v>
      </c>
      <c r="B22">
        <v>922</v>
      </c>
      <c r="C22">
        <v>908</v>
      </c>
      <c r="D22">
        <v>970</v>
      </c>
      <c r="E22">
        <v>920</v>
      </c>
      <c r="F22">
        <v>900</v>
      </c>
      <c r="G22">
        <v>1007</v>
      </c>
      <c r="H22">
        <v>928</v>
      </c>
      <c r="I22">
        <v>904</v>
      </c>
      <c r="J22">
        <v>930</v>
      </c>
      <c r="K22">
        <v>941</v>
      </c>
      <c r="L22">
        <v>962</v>
      </c>
      <c r="M22">
        <v>922</v>
      </c>
      <c r="N22">
        <v>19</v>
      </c>
    </row>
    <row r="23" spans="1:14" x14ac:dyDescent="0.25">
      <c r="A23" t="s">
        <v>13</v>
      </c>
      <c r="B23">
        <v>947</v>
      </c>
      <c r="C23">
        <v>950</v>
      </c>
      <c r="D23">
        <v>965</v>
      </c>
      <c r="E23">
        <v>943</v>
      </c>
      <c r="F23">
        <v>915</v>
      </c>
      <c r="G23">
        <v>984</v>
      </c>
      <c r="H23">
        <v>939</v>
      </c>
      <c r="I23">
        <v>910</v>
      </c>
      <c r="J23">
        <v>962</v>
      </c>
      <c r="K23">
        <v>936</v>
      </c>
      <c r="L23">
        <v>1166</v>
      </c>
      <c r="M23">
        <v>943</v>
      </c>
      <c r="N23">
        <v>20</v>
      </c>
    </row>
    <row r="24" spans="1:14" x14ac:dyDescent="0.25">
      <c r="A24" t="s">
        <v>13</v>
      </c>
      <c r="B24">
        <v>924</v>
      </c>
      <c r="C24">
        <v>908</v>
      </c>
      <c r="D24">
        <v>976</v>
      </c>
      <c r="E24">
        <v>910</v>
      </c>
      <c r="F24">
        <v>937</v>
      </c>
      <c r="G24">
        <v>981</v>
      </c>
      <c r="H24">
        <v>918</v>
      </c>
      <c r="I24">
        <v>900</v>
      </c>
      <c r="J24">
        <v>932</v>
      </c>
      <c r="K24">
        <v>939</v>
      </c>
      <c r="L24">
        <v>1147</v>
      </c>
      <c r="M24">
        <v>922</v>
      </c>
      <c r="N24">
        <v>21</v>
      </c>
    </row>
    <row r="25" spans="1:14" x14ac:dyDescent="0.25">
      <c r="A25" t="s">
        <v>13</v>
      </c>
      <c r="B25">
        <v>918</v>
      </c>
      <c r="C25">
        <v>902</v>
      </c>
      <c r="D25">
        <v>979</v>
      </c>
      <c r="E25">
        <v>912</v>
      </c>
      <c r="F25">
        <v>994</v>
      </c>
      <c r="G25">
        <v>998</v>
      </c>
      <c r="H25">
        <v>922</v>
      </c>
      <c r="I25">
        <v>906</v>
      </c>
      <c r="J25">
        <v>936</v>
      </c>
      <c r="K25">
        <v>920</v>
      </c>
      <c r="L25">
        <v>1060</v>
      </c>
      <c r="M25">
        <v>920</v>
      </c>
      <c r="N25">
        <v>22</v>
      </c>
    </row>
    <row r="26" spans="1:14" x14ac:dyDescent="0.25">
      <c r="A26" t="s">
        <v>13</v>
      </c>
      <c r="B26">
        <v>926</v>
      </c>
      <c r="C26">
        <v>906</v>
      </c>
      <c r="D26">
        <v>969</v>
      </c>
      <c r="E26">
        <v>926</v>
      </c>
      <c r="F26">
        <v>1029</v>
      </c>
      <c r="G26">
        <v>984</v>
      </c>
      <c r="H26">
        <v>924</v>
      </c>
      <c r="I26">
        <v>908</v>
      </c>
      <c r="J26">
        <v>922</v>
      </c>
      <c r="K26">
        <v>977</v>
      </c>
      <c r="L26">
        <v>921</v>
      </c>
      <c r="M26">
        <v>951</v>
      </c>
      <c r="N26">
        <v>23</v>
      </c>
    </row>
    <row r="27" spans="1:14" x14ac:dyDescent="0.25">
      <c r="A27" t="s">
        <v>13</v>
      </c>
      <c r="B27">
        <v>910</v>
      </c>
      <c r="C27">
        <v>949</v>
      </c>
      <c r="D27">
        <v>969</v>
      </c>
      <c r="E27">
        <v>1090</v>
      </c>
      <c r="F27">
        <v>989</v>
      </c>
      <c r="G27">
        <v>986</v>
      </c>
      <c r="H27">
        <v>912</v>
      </c>
      <c r="I27">
        <v>1333</v>
      </c>
      <c r="J27">
        <v>925</v>
      </c>
      <c r="K27">
        <v>937</v>
      </c>
      <c r="L27">
        <v>944</v>
      </c>
      <c r="M27">
        <v>926</v>
      </c>
      <c r="N27">
        <v>24</v>
      </c>
    </row>
    <row r="28" spans="1:14" x14ac:dyDescent="0.25">
      <c r="A28" t="s">
        <v>13</v>
      </c>
      <c r="B28">
        <v>912</v>
      </c>
      <c r="C28">
        <v>900</v>
      </c>
      <c r="D28">
        <v>975</v>
      </c>
      <c r="E28">
        <v>968</v>
      </c>
      <c r="F28">
        <v>1040</v>
      </c>
      <c r="G28">
        <v>975</v>
      </c>
      <c r="H28">
        <v>931</v>
      </c>
      <c r="I28">
        <v>1032</v>
      </c>
      <c r="J28">
        <v>922</v>
      </c>
      <c r="K28">
        <v>1059</v>
      </c>
      <c r="L28">
        <v>1005</v>
      </c>
      <c r="M28">
        <v>933</v>
      </c>
      <c r="N28">
        <v>25</v>
      </c>
    </row>
    <row r="29" spans="1:14" x14ac:dyDescent="0.25">
      <c r="A29" t="s">
        <v>13</v>
      </c>
      <c r="B29">
        <v>918</v>
      </c>
      <c r="C29">
        <v>910</v>
      </c>
      <c r="D29">
        <v>969</v>
      </c>
      <c r="E29">
        <v>1014</v>
      </c>
      <c r="F29">
        <v>1032</v>
      </c>
      <c r="G29">
        <v>989</v>
      </c>
      <c r="H29">
        <v>916</v>
      </c>
      <c r="I29">
        <v>926</v>
      </c>
      <c r="J29">
        <v>914</v>
      </c>
      <c r="K29">
        <v>1112</v>
      </c>
      <c r="L29">
        <v>970</v>
      </c>
      <c r="M29">
        <v>920</v>
      </c>
      <c r="N29">
        <v>26</v>
      </c>
    </row>
    <row r="30" spans="1:14" x14ac:dyDescent="0.25">
      <c r="A30" t="s">
        <v>13</v>
      </c>
      <c r="B30">
        <v>916</v>
      </c>
      <c r="C30">
        <v>904</v>
      </c>
      <c r="D30">
        <v>974</v>
      </c>
      <c r="E30">
        <v>968</v>
      </c>
      <c r="F30">
        <v>1012</v>
      </c>
      <c r="G30">
        <v>987</v>
      </c>
      <c r="H30">
        <v>924</v>
      </c>
      <c r="I30">
        <v>1017</v>
      </c>
      <c r="J30">
        <v>949</v>
      </c>
      <c r="K30">
        <v>1032</v>
      </c>
      <c r="L30">
        <v>974</v>
      </c>
      <c r="M30">
        <v>912</v>
      </c>
      <c r="N30">
        <v>27</v>
      </c>
    </row>
    <row r="31" spans="1:14" x14ac:dyDescent="0.25">
      <c r="A31" t="s">
        <v>13</v>
      </c>
      <c r="B31">
        <v>920</v>
      </c>
      <c r="C31">
        <v>908</v>
      </c>
      <c r="D31">
        <v>972</v>
      </c>
      <c r="E31">
        <v>1099</v>
      </c>
      <c r="F31">
        <v>971</v>
      </c>
      <c r="G31">
        <v>993</v>
      </c>
      <c r="H31">
        <v>939</v>
      </c>
      <c r="I31">
        <v>1014</v>
      </c>
      <c r="J31">
        <v>959</v>
      </c>
      <c r="K31">
        <v>1098</v>
      </c>
      <c r="L31">
        <v>1022</v>
      </c>
      <c r="M31">
        <v>920</v>
      </c>
      <c r="N31">
        <v>28</v>
      </c>
    </row>
    <row r="32" spans="1:14" x14ac:dyDescent="0.25">
      <c r="A32" t="s">
        <v>13</v>
      </c>
      <c r="B32">
        <v>986</v>
      </c>
      <c r="C32">
        <v>904</v>
      </c>
      <c r="D32">
        <v>972</v>
      </c>
      <c r="E32">
        <v>1127</v>
      </c>
      <c r="F32">
        <v>1061</v>
      </c>
      <c r="G32">
        <v>985</v>
      </c>
      <c r="H32">
        <v>1142</v>
      </c>
      <c r="I32">
        <v>1081</v>
      </c>
      <c r="J32">
        <v>941</v>
      </c>
      <c r="K32">
        <v>1079</v>
      </c>
      <c r="L32">
        <v>922</v>
      </c>
      <c r="M32">
        <v>926</v>
      </c>
      <c r="N32">
        <v>29</v>
      </c>
    </row>
    <row r="33" spans="1:14" x14ac:dyDescent="0.25">
      <c r="A33" t="s">
        <v>13</v>
      </c>
      <c r="B33">
        <v>916</v>
      </c>
      <c r="C33">
        <v>957</v>
      </c>
      <c r="D33">
        <v>979</v>
      </c>
      <c r="E33">
        <v>960</v>
      </c>
      <c r="F33">
        <v>1031</v>
      </c>
      <c r="G33">
        <v>988</v>
      </c>
      <c r="H33">
        <v>1123</v>
      </c>
      <c r="I33">
        <v>976</v>
      </c>
      <c r="J33">
        <v>912</v>
      </c>
      <c r="K33">
        <v>1032</v>
      </c>
      <c r="L33">
        <v>1009</v>
      </c>
      <c r="M33">
        <v>945</v>
      </c>
      <c r="N33">
        <v>30</v>
      </c>
    </row>
    <row r="34" spans="1:14" x14ac:dyDescent="0.25">
      <c r="A34" t="s">
        <v>13</v>
      </c>
      <c r="B34">
        <v>910</v>
      </c>
      <c r="C34">
        <v>908</v>
      </c>
      <c r="D34">
        <v>966</v>
      </c>
      <c r="E34">
        <v>1017</v>
      </c>
      <c r="F34">
        <v>1069</v>
      </c>
      <c r="G34">
        <v>983</v>
      </c>
      <c r="H34">
        <v>933</v>
      </c>
      <c r="I34">
        <v>953</v>
      </c>
      <c r="J34">
        <v>926</v>
      </c>
      <c r="K34">
        <v>993</v>
      </c>
      <c r="L34">
        <v>981</v>
      </c>
      <c r="M34">
        <v>970</v>
      </c>
      <c r="N34">
        <v>31</v>
      </c>
    </row>
    <row r="35" spans="1:14" x14ac:dyDescent="0.25">
      <c r="A35" t="s">
        <v>13</v>
      </c>
      <c r="B35">
        <v>914</v>
      </c>
      <c r="C35">
        <v>912</v>
      </c>
      <c r="D35">
        <v>982</v>
      </c>
      <c r="E35">
        <v>957</v>
      </c>
      <c r="F35">
        <v>1427</v>
      </c>
      <c r="G35">
        <v>1004</v>
      </c>
      <c r="H35">
        <v>995</v>
      </c>
      <c r="I35">
        <v>1063</v>
      </c>
      <c r="J35">
        <v>976</v>
      </c>
      <c r="K35">
        <v>943</v>
      </c>
      <c r="L35">
        <v>1010</v>
      </c>
      <c r="M35">
        <v>963</v>
      </c>
      <c r="N35">
        <v>32</v>
      </c>
    </row>
    <row r="36" spans="1:14" x14ac:dyDescent="0.25">
      <c r="A36" t="s">
        <v>13</v>
      </c>
      <c r="B36">
        <v>914</v>
      </c>
      <c r="C36">
        <v>906</v>
      </c>
      <c r="D36">
        <v>974</v>
      </c>
      <c r="E36">
        <v>910</v>
      </c>
      <c r="F36">
        <v>1308</v>
      </c>
      <c r="G36">
        <v>1013</v>
      </c>
      <c r="H36">
        <v>952</v>
      </c>
      <c r="I36">
        <v>1044</v>
      </c>
      <c r="J36">
        <v>990</v>
      </c>
      <c r="K36">
        <v>941</v>
      </c>
      <c r="L36">
        <v>947</v>
      </c>
      <c r="M36">
        <v>945</v>
      </c>
      <c r="N36">
        <v>33</v>
      </c>
    </row>
    <row r="37" spans="1:14" x14ac:dyDescent="0.25">
      <c r="A37" t="s">
        <v>13</v>
      </c>
      <c r="B37">
        <v>922</v>
      </c>
      <c r="C37">
        <v>906</v>
      </c>
      <c r="D37">
        <v>977</v>
      </c>
      <c r="E37">
        <v>914</v>
      </c>
      <c r="F37">
        <v>1386</v>
      </c>
      <c r="G37">
        <v>974</v>
      </c>
      <c r="H37">
        <v>977</v>
      </c>
      <c r="I37">
        <v>1055</v>
      </c>
      <c r="J37">
        <v>991</v>
      </c>
      <c r="K37">
        <v>937</v>
      </c>
      <c r="L37">
        <v>937</v>
      </c>
      <c r="M37">
        <v>994</v>
      </c>
      <c r="N37">
        <v>34</v>
      </c>
    </row>
    <row r="38" spans="1:14" x14ac:dyDescent="0.25">
      <c r="A38" t="s">
        <v>13</v>
      </c>
      <c r="B38">
        <v>914</v>
      </c>
      <c r="C38">
        <v>906</v>
      </c>
      <c r="D38">
        <v>961</v>
      </c>
      <c r="E38">
        <v>1070</v>
      </c>
      <c r="F38">
        <v>431</v>
      </c>
      <c r="G38">
        <v>981</v>
      </c>
      <c r="H38">
        <v>1044</v>
      </c>
      <c r="I38">
        <v>1035</v>
      </c>
      <c r="J38">
        <v>979</v>
      </c>
      <c r="K38">
        <v>982</v>
      </c>
      <c r="L38">
        <v>953</v>
      </c>
      <c r="M38">
        <v>994</v>
      </c>
      <c r="N38">
        <v>35</v>
      </c>
    </row>
    <row r="39" spans="1:14" x14ac:dyDescent="0.25">
      <c r="A39" t="s">
        <v>13</v>
      </c>
      <c r="B39">
        <v>910</v>
      </c>
      <c r="C39">
        <v>902</v>
      </c>
      <c r="D39">
        <v>974</v>
      </c>
      <c r="E39">
        <v>1472</v>
      </c>
      <c r="F39">
        <v>399</v>
      </c>
      <c r="G39">
        <v>1001</v>
      </c>
      <c r="H39">
        <v>941</v>
      </c>
      <c r="I39">
        <v>1070</v>
      </c>
      <c r="J39">
        <v>1073</v>
      </c>
      <c r="K39">
        <v>945</v>
      </c>
      <c r="L39">
        <v>1105</v>
      </c>
      <c r="M39">
        <v>960</v>
      </c>
      <c r="N39">
        <v>36</v>
      </c>
    </row>
    <row r="40" spans="1:14" x14ac:dyDescent="0.25">
      <c r="A40" t="s">
        <v>13</v>
      </c>
      <c r="B40">
        <v>914</v>
      </c>
      <c r="C40">
        <v>904</v>
      </c>
      <c r="D40">
        <v>962</v>
      </c>
      <c r="E40">
        <v>1508</v>
      </c>
      <c r="F40">
        <v>392</v>
      </c>
      <c r="G40">
        <v>1048</v>
      </c>
      <c r="H40">
        <v>951</v>
      </c>
      <c r="I40">
        <v>1100</v>
      </c>
      <c r="J40">
        <v>1000</v>
      </c>
      <c r="K40">
        <v>1056</v>
      </c>
      <c r="L40">
        <v>958</v>
      </c>
      <c r="M40">
        <v>1024</v>
      </c>
      <c r="N40">
        <v>37</v>
      </c>
    </row>
    <row r="41" spans="1:14" x14ac:dyDescent="0.25">
      <c r="A41" t="s">
        <v>13</v>
      </c>
      <c r="B41">
        <v>912</v>
      </c>
      <c r="C41">
        <v>904</v>
      </c>
      <c r="D41">
        <v>966</v>
      </c>
      <c r="E41">
        <v>1323</v>
      </c>
      <c r="F41">
        <v>390</v>
      </c>
      <c r="G41">
        <v>1010</v>
      </c>
      <c r="H41">
        <v>983</v>
      </c>
      <c r="I41">
        <v>1044</v>
      </c>
      <c r="J41">
        <v>947</v>
      </c>
      <c r="K41">
        <v>1114</v>
      </c>
      <c r="L41">
        <v>1041</v>
      </c>
      <c r="M41">
        <v>975</v>
      </c>
      <c r="N41">
        <v>38</v>
      </c>
    </row>
    <row r="42" spans="1:14" x14ac:dyDescent="0.25">
      <c r="A42" t="s">
        <v>13</v>
      </c>
      <c r="B42">
        <v>914</v>
      </c>
      <c r="C42">
        <v>906</v>
      </c>
      <c r="D42">
        <v>974</v>
      </c>
      <c r="E42">
        <v>1325</v>
      </c>
      <c r="F42">
        <v>403</v>
      </c>
      <c r="G42">
        <v>1038</v>
      </c>
      <c r="H42">
        <v>983</v>
      </c>
      <c r="I42">
        <v>1127</v>
      </c>
      <c r="J42">
        <v>982</v>
      </c>
      <c r="K42">
        <v>1029</v>
      </c>
      <c r="L42">
        <v>1122</v>
      </c>
      <c r="M42">
        <v>932</v>
      </c>
      <c r="N42">
        <v>39</v>
      </c>
    </row>
    <row r="43" spans="1:14" x14ac:dyDescent="0.25">
      <c r="A43" t="s">
        <v>13</v>
      </c>
      <c r="B43">
        <v>912</v>
      </c>
      <c r="C43">
        <v>902</v>
      </c>
      <c r="D43">
        <v>973</v>
      </c>
      <c r="E43">
        <v>1359</v>
      </c>
      <c r="F43">
        <v>401</v>
      </c>
      <c r="G43">
        <v>1013</v>
      </c>
      <c r="H43">
        <v>1001</v>
      </c>
      <c r="I43">
        <v>1068</v>
      </c>
      <c r="J43">
        <v>950</v>
      </c>
      <c r="K43">
        <v>952</v>
      </c>
      <c r="L43">
        <v>1137</v>
      </c>
      <c r="M43">
        <v>924</v>
      </c>
      <c r="N43">
        <v>40</v>
      </c>
    </row>
    <row r="44" spans="1:14" x14ac:dyDescent="0.25">
      <c r="A44" t="s">
        <v>13</v>
      </c>
      <c r="B44">
        <v>906</v>
      </c>
      <c r="C44">
        <v>904</v>
      </c>
      <c r="D44">
        <v>968</v>
      </c>
      <c r="E44">
        <v>1451</v>
      </c>
      <c r="F44">
        <v>397</v>
      </c>
      <c r="G44">
        <v>1041</v>
      </c>
      <c r="H44">
        <v>961</v>
      </c>
      <c r="I44">
        <v>1069</v>
      </c>
      <c r="J44">
        <v>1000</v>
      </c>
      <c r="K44">
        <v>943</v>
      </c>
      <c r="L44">
        <v>1113</v>
      </c>
      <c r="M44">
        <v>958</v>
      </c>
      <c r="N44">
        <v>41</v>
      </c>
    </row>
    <row r="45" spans="1:14" x14ac:dyDescent="0.25">
      <c r="A45" t="s">
        <v>13</v>
      </c>
      <c r="B45">
        <v>945</v>
      </c>
      <c r="C45">
        <v>908</v>
      </c>
      <c r="D45">
        <v>975</v>
      </c>
      <c r="E45">
        <v>555</v>
      </c>
      <c r="F45">
        <v>392</v>
      </c>
      <c r="G45">
        <v>996</v>
      </c>
      <c r="H45">
        <v>1006</v>
      </c>
      <c r="I45">
        <v>1060</v>
      </c>
      <c r="J45">
        <v>1017</v>
      </c>
      <c r="K45">
        <v>1095</v>
      </c>
      <c r="L45">
        <v>1115</v>
      </c>
      <c r="M45">
        <v>1001</v>
      </c>
      <c r="N45">
        <v>42</v>
      </c>
    </row>
    <row r="46" spans="1:14" x14ac:dyDescent="0.25">
      <c r="A46" t="s">
        <v>13</v>
      </c>
      <c r="B46">
        <v>916</v>
      </c>
      <c r="C46">
        <v>904</v>
      </c>
      <c r="D46">
        <v>972</v>
      </c>
      <c r="E46">
        <v>421</v>
      </c>
      <c r="F46">
        <v>399</v>
      </c>
      <c r="G46">
        <v>1086</v>
      </c>
      <c r="H46">
        <v>992</v>
      </c>
      <c r="I46">
        <v>1055</v>
      </c>
      <c r="J46">
        <v>916</v>
      </c>
      <c r="K46">
        <v>1137</v>
      </c>
      <c r="L46">
        <v>1114</v>
      </c>
      <c r="M46">
        <v>957</v>
      </c>
      <c r="N46">
        <v>43</v>
      </c>
    </row>
    <row r="47" spans="1:14" x14ac:dyDescent="0.25">
      <c r="A47" t="s">
        <v>13</v>
      </c>
      <c r="B47">
        <v>939</v>
      </c>
      <c r="C47">
        <v>904</v>
      </c>
      <c r="D47">
        <v>966</v>
      </c>
      <c r="E47">
        <v>444</v>
      </c>
      <c r="F47">
        <v>392</v>
      </c>
      <c r="G47">
        <v>941</v>
      </c>
      <c r="H47">
        <v>1003</v>
      </c>
      <c r="I47">
        <v>1055</v>
      </c>
      <c r="J47">
        <v>960</v>
      </c>
      <c r="K47">
        <v>1036</v>
      </c>
      <c r="L47">
        <v>1132</v>
      </c>
      <c r="M47">
        <v>916</v>
      </c>
      <c r="N47">
        <v>44</v>
      </c>
    </row>
    <row r="48" spans="1:14" x14ac:dyDescent="0.25">
      <c r="A48" t="s">
        <v>13</v>
      </c>
      <c r="B48">
        <v>908</v>
      </c>
      <c r="C48">
        <v>906</v>
      </c>
      <c r="D48">
        <v>975</v>
      </c>
      <c r="E48">
        <v>419</v>
      </c>
      <c r="F48">
        <v>399</v>
      </c>
      <c r="G48">
        <v>941</v>
      </c>
      <c r="H48">
        <v>974</v>
      </c>
      <c r="I48">
        <v>1050</v>
      </c>
      <c r="J48">
        <v>931</v>
      </c>
      <c r="K48">
        <v>1088</v>
      </c>
      <c r="L48">
        <v>1122</v>
      </c>
      <c r="M48">
        <v>908</v>
      </c>
      <c r="N48">
        <v>45</v>
      </c>
    </row>
    <row r="49" spans="1:25" x14ac:dyDescent="0.25">
      <c r="A49" t="s">
        <v>13</v>
      </c>
      <c r="B49">
        <v>914</v>
      </c>
      <c r="C49">
        <v>906</v>
      </c>
      <c r="D49">
        <v>986</v>
      </c>
      <c r="E49">
        <v>427</v>
      </c>
      <c r="F49">
        <v>399</v>
      </c>
      <c r="G49">
        <v>955</v>
      </c>
      <c r="H49">
        <v>972</v>
      </c>
      <c r="I49">
        <v>1056</v>
      </c>
      <c r="J49">
        <v>941</v>
      </c>
      <c r="K49">
        <v>1110</v>
      </c>
      <c r="L49">
        <v>1148</v>
      </c>
      <c r="M49">
        <v>935</v>
      </c>
      <c r="N49">
        <v>46</v>
      </c>
    </row>
    <row r="50" spans="1:25" x14ac:dyDescent="0.25">
      <c r="A50" t="s">
        <v>13</v>
      </c>
      <c r="B50">
        <v>939</v>
      </c>
      <c r="C50">
        <v>902</v>
      </c>
      <c r="D50">
        <v>980</v>
      </c>
      <c r="E50">
        <v>431</v>
      </c>
      <c r="F50">
        <v>401</v>
      </c>
      <c r="G50">
        <v>980</v>
      </c>
      <c r="H50">
        <v>1072</v>
      </c>
      <c r="I50">
        <v>1046</v>
      </c>
      <c r="J50">
        <v>1034</v>
      </c>
      <c r="K50">
        <v>1165</v>
      </c>
      <c r="L50">
        <v>1125</v>
      </c>
      <c r="M50">
        <v>916</v>
      </c>
      <c r="N50">
        <v>47</v>
      </c>
    </row>
    <row r="51" spans="1:25" x14ac:dyDescent="0.25">
      <c r="A51" t="s">
        <v>13</v>
      </c>
      <c r="B51">
        <v>920</v>
      </c>
      <c r="C51">
        <v>902</v>
      </c>
      <c r="D51">
        <v>974</v>
      </c>
      <c r="E51">
        <v>415</v>
      </c>
      <c r="F51">
        <v>394</v>
      </c>
      <c r="G51">
        <v>945</v>
      </c>
      <c r="H51">
        <v>981</v>
      </c>
      <c r="I51">
        <v>1064</v>
      </c>
      <c r="J51">
        <v>936</v>
      </c>
      <c r="K51">
        <v>1111</v>
      </c>
      <c r="L51">
        <v>1118</v>
      </c>
      <c r="M51">
        <v>930</v>
      </c>
      <c r="N51">
        <v>48</v>
      </c>
    </row>
    <row r="52" spans="1:25" x14ac:dyDescent="0.25">
      <c r="A52" t="s">
        <v>13</v>
      </c>
      <c r="B52">
        <v>910</v>
      </c>
      <c r="C52">
        <v>906</v>
      </c>
      <c r="D52">
        <v>975</v>
      </c>
      <c r="E52">
        <v>418</v>
      </c>
      <c r="F52">
        <v>394</v>
      </c>
      <c r="G52">
        <v>908</v>
      </c>
      <c r="H52">
        <v>969</v>
      </c>
      <c r="I52">
        <v>1063</v>
      </c>
      <c r="J52">
        <v>941</v>
      </c>
      <c r="K52">
        <v>1093</v>
      </c>
      <c r="L52">
        <v>1119</v>
      </c>
      <c r="M52">
        <v>984</v>
      </c>
      <c r="N52">
        <v>49</v>
      </c>
    </row>
    <row r="53" spans="1:25" x14ac:dyDescent="0.25">
      <c r="A53" t="s">
        <v>13</v>
      </c>
      <c r="B53">
        <v>912</v>
      </c>
      <c r="C53">
        <v>906</v>
      </c>
      <c r="D53">
        <v>965</v>
      </c>
      <c r="E53">
        <v>429</v>
      </c>
      <c r="F53">
        <v>388</v>
      </c>
      <c r="G53">
        <v>1011</v>
      </c>
      <c r="H53">
        <v>968</v>
      </c>
      <c r="I53">
        <v>1053</v>
      </c>
      <c r="J53">
        <v>938</v>
      </c>
      <c r="K53">
        <v>1063</v>
      </c>
      <c r="L53">
        <v>1115</v>
      </c>
      <c r="M53">
        <v>934</v>
      </c>
      <c r="N53">
        <v>50</v>
      </c>
    </row>
    <row r="54" spans="1:25" x14ac:dyDescent="0.25">
      <c r="A54" t="s">
        <v>13</v>
      </c>
      <c r="B54">
        <v>910</v>
      </c>
      <c r="C54">
        <v>908</v>
      </c>
      <c r="D54">
        <v>970</v>
      </c>
      <c r="E54">
        <v>418</v>
      </c>
      <c r="F54">
        <v>390</v>
      </c>
      <c r="G54">
        <v>922</v>
      </c>
      <c r="H54">
        <v>961</v>
      </c>
      <c r="I54">
        <v>1061</v>
      </c>
      <c r="J54">
        <v>931</v>
      </c>
      <c r="K54">
        <v>1069</v>
      </c>
      <c r="L54">
        <v>1114</v>
      </c>
      <c r="M54">
        <v>930</v>
      </c>
      <c r="N54">
        <v>51</v>
      </c>
    </row>
    <row r="55" spans="1:25" x14ac:dyDescent="0.25">
      <c r="A55" t="s">
        <v>13</v>
      </c>
      <c r="B55">
        <v>918</v>
      </c>
      <c r="C55">
        <v>902</v>
      </c>
      <c r="D55">
        <v>975</v>
      </c>
      <c r="E55">
        <v>415</v>
      </c>
      <c r="F55">
        <v>399</v>
      </c>
      <c r="G55">
        <v>962</v>
      </c>
      <c r="H55">
        <v>1029</v>
      </c>
      <c r="I55">
        <v>1061</v>
      </c>
      <c r="J55">
        <v>945</v>
      </c>
      <c r="K55">
        <v>1097</v>
      </c>
      <c r="L55">
        <v>1092</v>
      </c>
      <c r="M55">
        <v>932</v>
      </c>
      <c r="N55">
        <v>52</v>
      </c>
    </row>
    <row r="56" spans="1:25" x14ac:dyDescent="0.25">
      <c r="A56" t="s">
        <v>13</v>
      </c>
      <c r="B56">
        <v>910</v>
      </c>
      <c r="C56">
        <v>908</v>
      </c>
      <c r="D56">
        <v>968</v>
      </c>
      <c r="E56">
        <v>412</v>
      </c>
      <c r="F56">
        <v>397</v>
      </c>
      <c r="G56">
        <v>1502</v>
      </c>
      <c r="H56">
        <v>991</v>
      </c>
      <c r="I56">
        <v>1069</v>
      </c>
      <c r="J56">
        <v>998</v>
      </c>
      <c r="K56">
        <v>1118</v>
      </c>
      <c r="L56">
        <v>1157</v>
      </c>
      <c r="M56">
        <v>943</v>
      </c>
      <c r="N56">
        <v>53</v>
      </c>
    </row>
    <row r="57" spans="1:25" x14ac:dyDescent="0.25">
      <c r="A57" t="s">
        <v>13</v>
      </c>
      <c r="B57">
        <v>916</v>
      </c>
      <c r="C57">
        <v>906</v>
      </c>
      <c r="D57">
        <v>972</v>
      </c>
      <c r="E57">
        <v>410</v>
      </c>
      <c r="F57">
        <v>397</v>
      </c>
      <c r="G57">
        <v>1380</v>
      </c>
      <c r="H57">
        <v>959</v>
      </c>
      <c r="I57">
        <v>1077</v>
      </c>
      <c r="J57">
        <v>992</v>
      </c>
      <c r="K57">
        <v>1090</v>
      </c>
      <c r="L57">
        <v>1131</v>
      </c>
      <c r="M57">
        <v>918</v>
      </c>
      <c r="N57">
        <v>54</v>
      </c>
    </row>
    <row r="58" spans="1:25" x14ac:dyDescent="0.25">
      <c r="A58" t="s">
        <v>13</v>
      </c>
      <c r="B58">
        <v>910</v>
      </c>
      <c r="C58">
        <v>908</v>
      </c>
      <c r="D58">
        <v>967</v>
      </c>
      <c r="E58">
        <v>418</v>
      </c>
      <c r="F58">
        <v>392</v>
      </c>
      <c r="G58">
        <v>1318</v>
      </c>
      <c r="H58">
        <v>958</v>
      </c>
      <c r="I58">
        <v>1054</v>
      </c>
      <c r="J58">
        <v>968</v>
      </c>
      <c r="K58">
        <v>1054</v>
      </c>
      <c r="L58">
        <v>957</v>
      </c>
      <c r="M58">
        <v>928</v>
      </c>
      <c r="N58">
        <v>55</v>
      </c>
    </row>
    <row r="59" spans="1:25" x14ac:dyDescent="0.25">
      <c r="A59" t="s">
        <v>13</v>
      </c>
      <c r="B59">
        <v>914</v>
      </c>
      <c r="C59">
        <v>904</v>
      </c>
      <c r="D59">
        <v>969</v>
      </c>
      <c r="E59">
        <v>408</v>
      </c>
      <c r="F59">
        <v>390</v>
      </c>
      <c r="G59">
        <v>1327</v>
      </c>
      <c r="H59">
        <v>957</v>
      </c>
      <c r="I59">
        <v>1072</v>
      </c>
      <c r="J59">
        <v>935</v>
      </c>
      <c r="K59">
        <v>1044</v>
      </c>
      <c r="L59">
        <v>957</v>
      </c>
      <c r="M59">
        <v>937</v>
      </c>
      <c r="N59">
        <v>56</v>
      </c>
    </row>
    <row r="60" spans="1:25" x14ac:dyDescent="0.25">
      <c r="A60" t="s">
        <v>13</v>
      </c>
      <c r="B60">
        <v>908</v>
      </c>
      <c r="C60">
        <v>904</v>
      </c>
      <c r="D60">
        <v>972</v>
      </c>
      <c r="E60">
        <v>408</v>
      </c>
      <c r="F60">
        <v>395</v>
      </c>
      <c r="G60">
        <v>1327</v>
      </c>
      <c r="H60">
        <v>1054</v>
      </c>
      <c r="I60">
        <v>1066</v>
      </c>
      <c r="J60">
        <v>934</v>
      </c>
      <c r="K60">
        <v>1107</v>
      </c>
      <c r="L60">
        <v>1039</v>
      </c>
      <c r="M60">
        <v>928</v>
      </c>
      <c r="N60">
        <v>57</v>
      </c>
    </row>
    <row r="61" spans="1:25" x14ac:dyDescent="0.25">
      <c r="A61" t="s">
        <v>13</v>
      </c>
      <c r="B61">
        <v>912</v>
      </c>
      <c r="C61">
        <v>900</v>
      </c>
      <c r="D61">
        <v>972</v>
      </c>
      <c r="E61">
        <v>418</v>
      </c>
      <c r="F61">
        <v>392</v>
      </c>
      <c r="G61">
        <v>1316</v>
      </c>
      <c r="H61">
        <v>958</v>
      </c>
      <c r="I61">
        <v>1064</v>
      </c>
      <c r="J61">
        <v>937</v>
      </c>
      <c r="K61">
        <v>1159</v>
      </c>
      <c r="L61">
        <v>961</v>
      </c>
      <c r="M61">
        <v>914</v>
      </c>
      <c r="N61">
        <v>58</v>
      </c>
    </row>
    <row r="62" spans="1:25" x14ac:dyDescent="0.25">
      <c r="A62" t="s">
        <v>13</v>
      </c>
      <c r="B62">
        <v>910</v>
      </c>
      <c r="C62">
        <v>906</v>
      </c>
      <c r="D62">
        <v>969</v>
      </c>
      <c r="E62">
        <v>411</v>
      </c>
      <c r="F62">
        <v>401</v>
      </c>
      <c r="G62">
        <v>429</v>
      </c>
      <c r="H62">
        <v>952</v>
      </c>
      <c r="I62">
        <v>1043</v>
      </c>
      <c r="J62">
        <v>943</v>
      </c>
      <c r="K62">
        <v>1057</v>
      </c>
      <c r="L62">
        <v>1003</v>
      </c>
      <c r="M62">
        <v>916</v>
      </c>
      <c r="N62">
        <v>59</v>
      </c>
      <c r="P62" s="4" t="s">
        <v>33</v>
      </c>
      <c r="Q62" s="4"/>
      <c r="R62" s="4"/>
      <c r="S62" s="4"/>
      <c r="T62" s="4"/>
      <c r="V62" s="4" t="s">
        <v>35</v>
      </c>
      <c r="W62" s="4"/>
      <c r="X62" s="4"/>
      <c r="Y62" s="4"/>
    </row>
    <row r="63" spans="1:25" x14ac:dyDescent="0.25">
      <c r="A63" t="s">
        <v>13</v>
      </c>
      <c r="B63">
        <v>908</v>
      </c>
      <c r="C63">
        <v>902</v>
      </c>
      <c r="D63">
        <v>976</v>
      </c>
      <c r="E63">
        <v>414</v>
      </c>
      <c r="F63">
        <v>395</v>
      </c>
      <c r="G63">
        <v>402</v>
      </c>
      <c r="H63">
        <v>1095</v>
      </c>
      <c r="I63">
        <v>1112</v>
      </c>
      <c r="J63">
        <v>947</v>
      </c>
      <c r="K63">
        <v>908</v>
      </c>
      <c r="L63">
        <v>1017</v>
      </c>
      <c r="M63">
        <v>947</v>
      </c>
      <c r="N63">
        <v>60</v>
      </c>
      <c r="Q63" t="s">
        <v>10</v>
      </c>
      <c r="R63" t="s">
        <v>19</v>
      </c>
      <c r="S63" t="s">
        <v>20</v>
      </c>
      <c r="T63" t="s">
        <v>18</v>
      </c>
      <c r="W63" t="s">
        <v>7</v>
      </c>
      <c r="X63" t="s">
        <v>21</v>
      </c>
      <c r="Y63" t="s">
        <v>22</v>
      </c>
    </row>
    <row r="64" spans="1:25" x14ac:dyDescent="0.25">
      <c r="A64" t="s">
        <v>13</v>
      </c>
      <c r="B64">
        <v>912</v>
      </c>
      <c r="C64">
        <v>906</v>
      </c>
      <c r="D64">
        <v>968</v>
      </c>
      <c r="E64">
        <v>419</v>
      </c>
      <c r="F64">
        <v>394</v>
      </c>
      <c r="G64">
        <v>408</v>
      </c>
      <c r="H64">
        <v>972</v>
      </c>
      <c r="I64">
        <v>1052</v>
      </c>
      <c r="J64">
        <v>951</v>
      </c>
      <c r="K64">
        <v>956</v>
      </c>
      <c r="M64">
        <v>914</v>
      </c>
      <c r="N64">
        <v>61</v>
      </c>
      <c r="P64" t="s">
        <v>0</v>
      </c>
      <c r="Q64">
        <f>AVERAGE(B63:B182)</f>
        <v>913.31666666666672</v>
      </c>
      <c r="R64">
        <f>AVERAGE(C63:C182)</f>
        <v>905.42499999999995</v>
      </c>
      <c r="S64">
        <f>AVERAGE(D63:D182)</f>
        <v>975.15</v>
      </c>
      <c r="T64">
        <v>60</v>
      </c>
      <c r="V64" t="s">
        <v>0</v>
      </c>
      <c r="W64">
        <f>_xlfn.STDEV.S(B63:B182)</f>
        <v>6.6002079586963918</v>
      </c>
      <c r="X64">
        <f>_xlfn.STDEV.S(C63:C182)</f>
        <v>7.4344898046511565</v>
      </c>
      <c r="Y64">
        <f>_xlfn.STDEV.S(D63:D182)</f>
        <v>20.629036401566186</v>
      </c>
    </row>
    <row r="65" spans="1:25" x14ac:dyDescent="0.25">
      <c r="A65" t="s">
        <v>13</v>
      </c>
      <c r="B65">
        <v>918</v>
      </c>
      <c r="C65">
        <v>904</v>
      </c>
      <c r="D65">
        <v>977</v>
      </c>
      <c r="E65">
        <v>416</v>
      </c>
      <c r="F65">
        <v>397</v>
      </c>
      <c r="G65">
        <v>412</v>
      </c>
      <c r="H65">
        <v>1037</v>
      </c>
      <c r="I65">
        <v>1061</v>
      </c>
      <c r="J65">
        <v>945</v>
      </c>
      <c r="K65">
        <v>1037</v>
      </c>
      <c r="M65">
        <v>949</v>
      </c>
      <c r="N65">
        <v>62</v>
      </c>
      <c r="P65" t="s">
        <v>1</v>
      </c>
      <c r="Q65">
        <f>AVERAGE(E83:E202)</f>
        <v>417.65833333333336</v>
      </c>
      <c r="R65">
        <f>AVERAGE(F83:F202)</f>
        <v>395.47500000000002</v>
      </c>
      <c r="S65">
        <f>AVERAGE(G83:G202)</f>
        <v>406.76666666666665</v>
      </c>
      <c r="T65">
        <v>80</v>
      </c>
      <c r="V65" t="s">
        <v>1</v>
      </c>
      <c r="W65">
        <f>_xlfn.STDEV.S(E83:E202)</f>
        <v>6.1841432269135224</v>
      </c>
      <c r="X65">
        <f>_xlfn.STDEV.S(F83:F202)</f>
        <v>3.9978197839835272</v>
      </c>
      <c r="Y65">
        <f>_xlfn.STDEV.S(G83:G202)</f>
        <v>6.0108212407952655</v>
      </c>
    </row>
    <row r="66" spans="1:25" x14ac:dyDescent="0.25">
      <c r="A66" t="s">
        <v>13</v>
      </c>
      <c r="B66">
        <v>912</v>
      </c>
      <c r="C66">
        <v>904</v>
      </c>
      <c r="D66">
        <v>967</v>
      </c>
      <c r="E66">
        <v>423</v>
      </c>
      <c r="F66">
        <v>403</v>
      </c>
      <c r="G66">
        <v>410</v>
      </c>
      <c r="H66">
        <v>1011</v>
      </c>
      <c r="I66">
        <v>1055</v>
      </c>
      <c r="J66">
        <v>939</v>
      </c>
      <c r="K66">
        <v>1028</v>
      </c>
      <c r="M66">
        <v>943</v>
      </c>
      <c r="N66">
        <v>63</v>
      </c>
      <c r="P66" t="s">
        <v>2</v>
      </c>
      <c r="Q66">
        <f>AVERAGE(H63:H182)</f>
        <v>982.9666666666667</v>
      </c>
      <c r="R66">
        <f>AVERAGE(I63:I182)</f>
        <v>1059.0250000000001</v>
      </c>
      <c r="S66">
        <f t="shared" ref="S66" si="0">AVERAGE(J63:J182)</f>
        <v>952.43333333333328</v>
      </c>
      <c r="T66">
        <v>60</v>
      </c>
      <c r="V66" t="s">
        <v>2</v>
      </c>
      <c r="W66">
        <f>_xlfn.STDEV.S(H63:H182)</f>
        <v>30.202936396098622</v>
      </c>
      <c r="X66">
        <f>_xlfn.STDEV.S(I63:I182)</f>
        <v>12.322325506265162</v>
      </c>
      <c r="Y66">
        <f t="shared" ref="Y66" si="1">_xlfn.STDEV.S(J63:J182)</f>
        <v>28.434129490595549</v>
      </c>
    </row>
    <row r="67" spans="1:25" x14ac:dyDescent="0.25">
      <c r="A67" t="s">
        <v>13</v>
      </c>
      <c r="B67">
        <v>910</v>
      </c>
      <c r="C67">
        <v>904</v>
      </c>
      <c r="D67">
        <v>988</v>
      </c>
      <c r="E67">
        <v>408</v>
      </c>
      <c r="F67">
        <v>397</v>
      </c>
      <c r="G67">
        <v>415</v>
      </c>
      <c r="H67">
        <v>1027</v>
      </c>
      <c r="I67">
        <v>1063</v>
      </c>
      <c r="J67">
        <v>930</v>
      </c>
      <c r="K67">
        <v>979</v>
      </c>
      <c r="M67">
        <v>947</v>
      </c>
      <c r="N67">
        <v>64</v>
      </c>
      <c r="P67" t="s">
        <v>3</v>
      </c>
      <c r="Q67">
        <f>AVERAGE(K45:K62)</f>
        <v>1094.0555555555557</v>
      </c>
      <c r="R67">
        <f>AVERAGE(L41:L58)</f>
        <v>1109.5555555555557</v>
      </c>
      <c r="S67">
        <f>AVERAGE(M74:M91)</f>
        <v>1025.2222222222222</v>
      </c>
      <c r="V67" t="s">
        <v>3</v>
      </c>
      <c r="W67">
        <f>_xlfn.STDEV.S(K45:K62)</f>
        <v>36.691836281020365</v>
      </c>
      <c r="X67">
        <f>_xlfn.STDEV.S(L41:L58)</f>
        <v>45.079305571954784</v>
      </c>
      <c r="Y67">
        <f>_xlfn.STDEV.S(M74:M91)</f>
        <v>43.497877643364674</v>
      </c>
    </row>
    <row r="68" spans="1:25" x14ac:dyDescent="0.25">
      <c r="A68" t="s">
        <v>13</v>
      </c>
      <c r="B68">
        <v>912</v>
      </c>
      <c r="C68">
        <v>904</v>
      </c>
      <c r="D68">
        <v>968</v>
      </c>
      <c r="E68">
        <v>417</v>
      </c>
      <c r="F68">
        <v>401</v>
      </c>
      <c r="G68">
        <v>408</v>
      </c>
      <c r="H68">
        <v>945</v>
      </c>
      <c r="I68">
        <v>1051</v>
      </c>
      <c r="J68">
        <v>988</v>
      </c>
      <c r="M68">
        <v>922</v>
      </c>
      <c r="N68">
        <v>65</v>
      </c>
    </row>
    <row r="69" spans="1:25" x14ac:dyDescent="0.25">
      <c r="A69" t="s">
        <v>13</v>
      </c>
      <c r="B69">
        <v>912</v>
      </c>
      <c r="C69">
        <v>900</v>
      </c>
      <c r="D69">
        <v>974</v>
      </c>
      <c r="E69">
        <v>419</v>
      </c>
      <c r="F69">
        <v>396</v>
      </c>
      <c r="G69">
        <v>404</v>
      </c>
      <c r="H69">
        <v>961</v>
      </c>
      <c r="I69">
        <v>1074</v>
      </c>
      <c r="J69">
        <v>953</v>
      </c>
      <c r="M69">
        <v>959</v>
      </c>
      <c r="N69">
        <v>66</v>
      </c>
    </row>
    <row r="70" spans="1:25" x14ac:dyDescent="0.25">
      <c r="A70" t="s">
        <v>13</v>
      </c>
      <c r="B70">
        <v>916</v>
      </c>
      <c r="C70">
        <v>904</v>
      </c>
      <c r="D70">
        <v>967</v>
      </c>
      <c r="E70">
        <v>421</v>
      </c>
      <c r="F70">
        <v>397</v>
      </c>
      <c r="G70">
        <v>406</v>
      </c>
      <c r="H70">
        <v>966</v>
      </c>
      <c r="I70">
        <v>1058</v>
      </c>
      <c r="J70">
        <v>1018</v>
      </c>
      <c r="M70">
        <v>1006</v>
      </c>
      <c r="N70">
        <v>67</v>
      </c>
    </row>
    <row r="71" spans="1:25" x14ac:dyDescent="0.25">
      <c r="A71" t="s">
        <v>13</v>
      </c>
      <c r="B71">
        <v>912</v>
      </c>
      <c r="C71">
        <v>904</v>
      </c>
      <c r="D71">
        <v>972</v>
      </c>
      <c r="E71">
        <v>433</v>
      </c>
      <c r="F71">
        <v>397</v>
      </c>
      <c r="G71">
        <v>410</v>
      </c>
      <c r="H71">
        <v>1052</v>
      </c>
      <c r="I71">
        <v>1044</v>
      </c>
      <c r="J71">
        <v>965</v>
      </c>
      <c r="M71">
        <v>943</v>
      </c>
      <c r="N71">
        <v>68</v>
      </c>
    </row>
    <row r="72" spans="1:25" x14ac:dyDescent="0.25">
      <c r="A72" t="s">
        <v>13</v>
      </c>
      <c r="B72">
        <v>908</v>
      </c>
      <c r="C72">
        <v>904</v>
      </c>
      <c r="D72">
        <v>986</v>
      </c>
      <c r="E72">
        <v>419</v>
      </c>
      <c r="F72">
        <v>394</v>
      </c>
      <c r="G72">
        <v>402</v>
      </c>
      <c r="H72">
        <v>1034</v>
      </c>
      <c r="I72">
        <v>1040</v>
      </c>
      <c r="J72">
        <v>943</v>
      </c>
      <c r="M72">
        <v>933</v>
      </c>
      <c r="N72">
        <v>69</v>
      </c>
    </row>
    <row r="73" spans="1:25" x14ac:dyDescent="0.25">
      <c r="A73" t="s">
        <v>13</v>
      </c>
      <c r="B73">
        <v>912</v>
      </c>
      <c r="C73">
        <v>902</v>
      </c>
      <c r="D73">
        <v>978</v>
      </c>
      <c r="E73">
        <v>421</v>
      </c>
      <c r="F73">
        <v>392</v>
      </c>
      <c r="G73">
        <v>404</v>
      </c>
      <c r="H73">
        <v>1012</v>
      </c>
      <c r="I73">
        <v>1065</v>
      </c>
      <c r="J73">
        <v>939</v>
      </c>
      <c r="M73">
        <v>983</v>
      </c>
      <c r="N73">
        <v>70</v>
      </c>
    </row>
    <row r="74" spans="1:25" x14ac:dyDescent="0.25">
      <c r="A74" t="s">
        <v>13</v>
      </c>
      <c r="B74">
        <v>910</v>
      </c>
      <c r="C74">
        <v>902</v>
      </c>
      <c r="D74">
        <v>963</v>
      </c>
      <c r="E74">
        <v>416</v>
      </c>
      <c r="F74">
        <v>390</v>
      </c>
      <c r="G74">
        <v>412</v>
      </c>
      <c r="H74">
        <v>1022</v>
      </c>
      <c r="I74">
        <v>1053</v>
      </c>
      <c r="J74">
        <v>941</v>
      </c>
      <c r="M74">
        <v>999</v>
      </c>
      <c r="N74">
        <v>71</v>
      </c>
    </row>
    <row r="75" spans="1:25" x14ac:dyDescent="0.25">
      <c r="A75" t="s">
        <v>13</v>
      </c>
      <c r="B75">
        <v>929</v>
      </c>
      <c r="C75">
        <v>906</v>
      </c>
      <c r="D75">
        <v>972</v>
      </c>
      <c r="E75">
        <v>450</v>
      </c>
      <c r="F75">
        <v>397</v>
      </c>
      <c r="G75">
        <v>416</v>
      </c>
      <c r="H75">
        <v>988</v>
      </c>
      <c r="I75">
        <v>1059</v>
      </c>
      <c r="J75">
        <v>932</v>
      </c>
      <c r="M75">
        <v>1004</v>
      </c>
      <c r="N75">
        <v>72</v>
      </c>
      <c r="P75" s="4" t="s">
        <v>42</v>
      </c>
      <c r="Q75" s="4"/>
      <c r="R75" s="4"/>
      <c r="S75" s="4"/>
    </row>
    <row r="76" spans="1:25" x14ac:dyDescent="0.25">
      <c r="A76" t="s">
        <v>13</v>
      </c>
      <c r="B76">
        <v>914</v>
      </c>
      <c r="C76">
        <v>904</v>
      </c>
      <c r="D76">
        <v>966</v>
      </c>
      <c r="E76">
        <v>429</v>
      </c>
      <c r="F76">
        <v>399</v>
      </c>
      <c r="G76">
        <v>404</v>
      </c>
      <c r="H76">
        <v>963</v>
      </c>
      <c r="I76">
        <v>1037</v>
      </c>
      <c r="J76">
        <v>957</v>
      </c>
      <c r="M76">
        <v>991</v>
      </c>
      <c r="N76">
        <v>73</v>
      </c>
      <c r="P76" t="s">
        <v>39</v>
      </c>
      <c r="Q76">
        <v>42</v>
      </c>
      <c r="R76">
        <v>38</v>
      </c>
      <c r="S76">
        <v>71</v>
      </c>
    </row>
    <row r="77" spans="1:25" x14ac:dyDescent="0.25">
      <c r="A77" t="s">
        <v>13</v>
      </c>
      <c r="B77">
        <v>949</v>
      </c>
      <c r="C77">
        <v>906</v>
      </c>
      <c r="D77">
        <v>972</v>
      </c>
      <c r="E77">
        <v>423</v>
      </c>
      <c r="F77">
        <v>396</v>
      </c>
      <c r="G77">
        <v>400</v>
      </c>
      <c r="H77">
        <v>982</v>
      </c>
      <c r="I77">
        <v>1083</v>
      </c>
      <c r="J77">
        <v>972</v>
      </c>
      <c r="M77">
        <v>996</v>
      </c>
      <c r="N77">
        <v>74</v>
      </c>
      <c r="P77" t="s">
        <v>40</v>
      </c>
      <c r="Q77">
        <v>59</v>
      </c>
      <c r="R77">
        <v>55</v>
      </c>
      <c r="S77">
        <v>88</v>
      </c>
      <c r="V77" s="7"/>
      <c r="W77" s="7"/>
    </row>
    <row r="78" spans="1:25" x14ac:dyDescent="0.25">
      <c r="A78" t="s">
        <v>13</v>
      </c>
      <c r="B78">
        <v>910</v>
      </c>
      <c r="C78">
        <v>906</v>
      </c>
      <c r="D78">
        <v>986</v>
      </c>
      <c r="E78">
        <v>421</v>
      </c>
      <c r="F78">
        <v>395</v>
      </c>
      <c r="G78">
        <v>404</v>
      </c>
      <c r="H78">
        <v>1064</v>
      </c>
      <c r="I78">
        <v>1062</v>
      </c>
      <c r="J78">
        <v>931</v>
      </c>
      <c r="M78">
        <v>1089</v>
      </c>
      <c r="N78">
        <v>75</v>
      </c>
      <c r="P78" t="s">
        <v>41</v>
      </c>
      <c r="Q78">
        <f>59-42</f>
        <v>17</v>
      </c>
      <c r="R78">
        <f>55-38</f>
        <v>17</v>
      </c>
      <c r="S78">
        <f>88-71</f>
        <v>17</v>
      </c>
      <c r="W78" s="6"/>
    </row>
    <row r="79" spans="1:25" x14ac:dyDescent="0.25">
      <c r="A79" t="s">
        <v>13</v>
      </c>
      <c r="B79">
        <v>920</v>
      </c>
      <c r="C79">
        <v>906</v>
      </c>
      <c r="D79">
        <v>970</v>
      </c>
      <c r="E79">
        <v>410</v>
      </c>
      <c r="F79">
        <v>394</v>
      </c>
      <c r="G79">
        <v>412</v>
      </c>
      <c r="H79">
        <v>1028</v>
      </c>
      <c r="I79">
        <v>1060</v>
      </c>
      <c r="J79">
        <v>943</v>
      </c>
      <c r="M79">
        <v>1106</v>
      </c>
      <c r="N79">
        <v>76</v>
      </c>
      <c r="W79" s="6"/>
    </row>
    <row r="80" spans="1:25" x14ac:dyDescent="0.25">
      <c r="A80" t="s">
        <v>13</v>
      </c>
      <c r="B80">
        <v>912</v>
      </c>
      <c r="C80">
        <v>900</v>
      </c>
      <c r="D80">
        <v>974</v>
      </c>
      <c r="E80">
        <v>419</v>
      </c>
      <c r="F80">
        <v>394</v>
      </c>
      <c r="G80">
        <v>422</v>
      </c>
      <c r="H80">
        <v>957</v>
      </c>
      <c r="I80">
        <v>1053</v>
      </c>
      <c r="J80">
        <v>928</v>
      </c>
      <c r="M80">
        <v>1102</v>
      </c>
      <c r="N80">
        <v>77</v>
      </c>
      <c r="W80" s="6"/>
    </row>
    <row r="81" spans="1:14" x14ac:dyDescent="0.25">
      <c r="A81" t="s">
        <v>13</v>
      </c>
      <c r="B81">
        <v>908</v>
      </c>
      <c r="C81">
        <v>902</v>
      </c>
      <c r="D81">
        <v>968</v>
      </c>
      <c r="E81">
        <v>414</v>
      </c>
      <c r="F81">
        <v>392</v>
      </c>
      <c r="G81">
        <v>402</v>
      </c>
      <c r="H81">
        <v>961</v>
      </c>
      <c r="I81">
        <v>1065</v>
      </c>
      <c r="J81">
        <v>932</v>
      </c>
      <c r="M81">
        <v>991</v>
      </c>
      <c r="N81">
        <v>78</v>
      </c>
    </row>
    <row r="82" spans="1:14" x14ac:dyDescent="0.25">
      <c r="A82" t="s">
        <v>13</v>
      </c>
      <c r="B82">
        <v>912</v>
      </c>
      <c r="C82">
        <v>902</v>
      </c>
      <c r="D82">
        <v>973</v>
      </c>
      <c r="E82">
        <v>415</v>
      </c>
      <c r="F82">
        <v>392</v>
      </c>
      <c r="G82">
        <v>408</v>
      </c>
      <c r="H82">
        <v>979</v>
      </c>
      <c r="I82">
        <v>1068</v>
      </c>
      <c r="J82">
        <v>949</v>
      </c>
      <c r="M82">
        <v>1013</v>
      </c>
      <c r="N82">
        <v>79</v>
      </c>
    </row>
    <row r="83" spans="1:14" x14ac:dyDescent="0.25">
      <c r="A83" t="s">
        <v>13</v>
      </c>
      <c r="B83">
        <v>910</v>
      </c>
      <c r="C83">
        <v>904</v>
      </c>
      <c r="D83">
        <v>965</v>
      </c>
      <c r="E83">
        <v>410</v>
      </c>
      <c r="F83">
        <v>397</v>
      </c>
      <c r="G83">
        <v>402</v>
      </c>
      <c r="H83">
        <v>957</v>
      </c>
      <c r="I83">
        <v>1057</v>
      </c>
      <c r="J83">
        <v>943</v>
      </c>
      <c r="M83">
        <v>1045</v>
      </c>
      <c r="N83">
        <v>80</v>
      </c>
    </row>
    <row r="84" spans="1:14" x14ac:dyDescent="0.25">
      <c r="A84" t="s">
        <v>13</v>
      </c>
      <c r="B84">
        <v>910</v>
      </c>
      <c r="C84">
        <v>904</v>
      </c>
      <c r="D84">
        <v>971</v>
      </c>
      <c r="E84">
        <v>421</v>
      </c>
      <c r="F84">
        <v>392</v>
      </c>
      <c r="G84">
        <v>408</v>
      </c>
      <c r="H84">
        <v>969</v>
      </c>
      <c r="I84">
        <v>1054</v>
      </c>
      <c r="J84">
        <v>945</v>
      </c>
      <c r="M84">
        <v>987</v>
      </c>
      <c r="N84">
        <v>81</v>
      </c>
    </row>
    <row r="85" spans="1:14" x14ac:dyDescent="0.25">
      <c r="A85" t="s">
        <v>13</v>
      </c>
      <c r="B85">
        <v>914</v>
      </c>
      <c r="C85">
        <v>904</v>
      </c>
      <c r="D85">
        <v>968</v>
      </c>
      <c r="E85">
        <v>406</v>
      </c>
      <c r="F85">
        <v>399</v>
      </c>
      <c r="G85">
        <v>408</v>
      </c>
      <c r="H85">
        <v>953</v>
      </c>
      <c r="I85">
        <v>1060</v>
      </c>
      <c r="J85">
        <v>950</v>
      </c>
      <c r="M85">
        <v>1073</v>
      </c>
      <c r="N85">
        <v>82</v>
      </c>
    </row>
    <row r="86" spans="1:14" x14ac:dyDescent="0.25">
      <c r="A86" t="s">
        <v>13</v>
      </c>
      <c r="B86">
        <v>906</v>
      </c>
      <c r="C86">
        <v>904</v>
      </c>
      <c r="D86">
        <v>967</v>
      </c>
      <c r="E86">
        <v>406</v>
      </c>
      <c r="F86">
        <v>396</v>
      </c>
      <c r="G86">
        <v>400</v>
      </c>
      <c r="H86">
        <v>966</v>
      </c>
      <c r="I86">
        <v>1116</v>
      </c>
      <c r="J86">
        <v>930</v>
      </c>
      <c r="M86">
        <v>985</v>
      </c>
      <c r="N86">
        <v>83</v>
      </c>
    </row>
    <row r="87" spans="1:14" x14ac:dyDescent="0.25">
      <c r="A87" t="s">
        <v>13</v>
      </c>
      <c r="B87">
        <v>916</v>
      </c>
      <c r="C87">
        <v>908</v>
      </c>
      <c r="D87">
        <v>980</v>
      </c>
      <c r="E87">
        <v>412</v>
      </c>
      <c r="F87">
        <v>394</v>
      </c>
      <c r="G87">
        <v>404</v>
      </c>
      <c r="H87">
        <v>1004</v>
      </c>
      <c r="I87">
        <v>1044</v>
      </c>
      <c r="J87">
        <v>930</v>
      </c>
      <c r="M87">
        <v>1021</v>
      </c>
      <c r="N87">
        <v>84</v>
      </c>
    </row>
    <row r="88" spans="1:14" x14ac:dyDescent="0.25">
      <c r="A88" t="s">
        <v>13</v>
      </c>
      <c r="B88">
        <v>918</v>
      </c>
      <c r="C88">
        <v>902</v>
      </c>
      <c r="D88">
        <v>975</v>
      </c>
      <c r="E88">
        <v>421</v>
      </c>
      <c r="F88">
        <v>399</v>
      </c>
      <c r="G88">
        <v>404</v>
      </c>
      <c r="H88">
        <v>955</v>
      </c>
      <c r="I88">
        <v>1057</v>
      </c>
      <c r="J88">
        <v>939</v>
      </c>
      <c r="M88">
        <v>1032</v>
      </c>
      <c r="N88">
        <v>85</v>
      </c>
    </row>
    <row r="89" spans="1:14" x14ac:dyDescent="0.25">
      <c r="A89" t="s">
        <v>13</v>
      </c>
      <c r="B89">
        <v>910</v>
      </c>
      <c r="C89">
        <v>904</v>
      </c>
      <c r="D89">
        <v>972</v>
      </c>
      <c r="E89">
        <v>412</v>
      </c>
      <c r="F89">
        <v>396</v>
      </c>
      <c r="G89">
        <v>406</v>
      </c>
      <c r="H89">
        <v>1069</v>
      </c>
      <c r="I89">
        <v>1062</v>
      </c>
      <c r="J89">
        <v>1050</v>
      </c>
      <c r="M89">
        <v>998</v>
      </c>
      <c r="N89">
        <v>86</v>
      </c>
    </row>
    <row r="90" spans="1:14" x14ac:dyDescent="0.25">
      <c r="A90" t="s">
        <v>13</v>
      </c>
      <c r="B90">
        <v>910</v>
      </c>
      <c r="C90">
        <v>902</v>
      </c>
      <c r="D90">
        <v>997</v>
      </c>
      <c r="E90">
        <v>413</v>
      </c>
      <c r="F90">
        <v>390</v>
      </c>
      <c r="G90">
        <v>408</v>
      </c>
      <c r="H90">
        <v>994</v>
      </c>
      <c r="I90">
        <v>1056</v>
      </c>
      <c r="J90">
        <v>978</v>
      </c>
      <c r="M90">
        <v>1057</v>
      </c>
      <c r="N90">
        <v>87</v>
      </c>
    </row>
    <row r="91" spans="1:14" x14ac:dyDescent="0.25">
      <c r="A91" t="s">
        <v>13</v>
      </c>
      <c r="B91">
        <v>908</v>
      </c>
      <c r="C91">
        <v>904</v>
      </c>
      <c r="D91">
        <v>969</v>
      </c>
      <c r="E91">
        <v>416</v>
      </c>
      <c r="F91">
        <v>399</v>
      </c>
      <c r="G91">
        <v>404</v>
      </c>
      <c r="H91">
        <v>963</v>
      </c>
      <c r="I91">
        <v>1076</v>
      </c>
      <c r="J91">
        <v>945</v>
      </c>
      <c r="M91">
        <v>965</v>
      </c>
      <c r="N91">
        <v>88</v>
      </c>
    </row>
    <row r="92" spans="1:14" x14ac:dyDescent="0.25">
      <c r="A92" t="s">
        <v>13</v>
      </c>
      <c r="B92">
        <v>912</v>
      </c>
      <c r="C92">
        <v>900</v>
      </c>
      <c r="D92">
        <v>968</v>
      </c>
      <c r="E92">
        <v>412</v>
      </c>
      <c r="F92">
        <v>397</v>
      </c>
      <c r="G92">
        <v>404</v>
      </c>
      <c r="H92">
        <v>1020</v>
      </c>
      <c r="I92">
        <v>1068</v>
      </c>
      <c r="J92">
        <v>955</v>
      </c>
      <c r="M92">
        <v>939</v>
      </c>
      <c r="N92">
        <v>89</v>
      </c>
    </row>
    <row r="93" spans="1:14" x14ac:dyDescent="0.25">
      <c r="A93" t="s">
        <v>13</v>
      </c>
      <c r="B93">
        <v>906</v>
      </c>
      <c r="C93">
        <v>906</v>
      </c>
      <c r="D93">
        <v>979</v>
      </c>
      <c r="E93">
        <v>414</v>
      </c>
      <c r="F93">
        <v>394</v>
      </c>
      <c r="G93">
        <v>400</v>
      </c>
      <c r="H93">
        <v>947</v>
      </c>
      <c r="I93">
        <v>1045</v>
      </c>
      <c r="J93">
        <v>934</v>
      </c>
      <c r="M93">
        <v>931</v>
      </c>
      <c r="N93">
        <v>90</v>
      </c>
    </row>
    <row r="94" spans="1:14" x14ac:dyDescent="0.25">
      <c r="A94" t="s">
        <v>13</v>
      </c>
      <c r="B94">
        <v>914</v>
      </c>
      <c r="C94">
        <v>906</v>
      </c>
      <c r="D94">
        <v>968</v>
      </c>
      <c r="E94">
        <v>412</v>
      </c>
      <c r="F94">
        <v>397</v>
      </c>
      <c r="G94">
        <v>404</v>
      </c>
      <c r="H94">
        <v>965</v>
      </c>
      <c r="I94">
        <v>1053</v>
      </c>
      <c r="J94">
        <v>934</v>
      </c>
      <c r="M94">
        <v>928</v>
      </c>
      <c r="N94">
        <v>91</v>
      </c>
    </row>
    <row r="95" spans="1:14" x14ac:dyDescent="0.25">
      <c r="A95" t="s">
        <v>13</v>
      </c>
      <c r="B95">
        <v>920</v>
      </c>
      <c r="C95">
        <v>904</v>
      </c>
      <c r="D95">
        <v>984</v>
      </c>
      <c r="E95">
        <v>424</v>
      </c>
      <c r="F95">
        <v>396</v>
      </c>
      <c r="G95">
        <v>416</v>
      </c>
      <c r="H95">
        <v>968</v>
      </c>
      <c r="I95">
        <v>1068</v>
      </c>
      <c r="J95">
        <v>988</v>
      </c>
      <c r="M95">
        <v>962</v>
      </c>
      <c r="N95">
        <v>92</v>
      </c>
    </row>
    <row r="96" spans="1:14" x14ac:dyDescent="0.25">
      <c r="A96" t="s">
        <v>13</v>
      </c>
      <c r="B96">
        <v>910</v>
      </c>
      <c r="C96">
        <v>900</v>
      </c>
      <c r="D96">
        <v>975</v>
      </c>
      <c r="E96">
        <v>418</v>
      </c>
      <c r="F96">
        <v>392</v>
      </c>
      <c r="G96">
        <v>402</v>
      </c>
      <c r="H96">
        <v>1016</v>
      </c>
      <c r="I96">
        <v>1060</v>
      </c>
      <c r="J96">
        <v>947</v>
      </c>
      <c r="M96">
        <v>1020</v>
      </c>
      <c r="N96">
        <v>93</v>
      </c>
    </row>
    <row r="97" spans="1:14" x14ac:dyDescent="0.25">
      <c r="A97" t="s">
        <v>13</v>
      </c>
      <c r="B97">
        <v>912</v>
      </c>
      <c r="C97">
        <v>902</v>
      </c>
      <c r="D97">
        <v>974</v>
      </c>
      <c r="E97">
        <v>422</v>
      </c>
      <c r="F97">
        <v>392</v>
      </c>
      <c r="G97">
        <v>406</v>
      </c>
      <c r="H97">
        <v>969</v>
      </c>
      <c r="I97">
        <v>1054</v>
      </c>
      <c r="J97">
        <v>936</v>
      </c>
      <c r="M97">
        <v>990</v>
      </c>
      <c r="N97">
        <v>94</v>
      </c>
    </row>
    <row r="98" spans="1:14" x14ac:dyDescent="0.25">
      <c r="A98" t="s">
        <v>13</v>
      </c>
      <c r="B98">
        <v>910</v>
      </c>
      <c r="C98">
        <v>906</v>
      </c>
      <c r="D98">
        <v>967</v>
      </c>
      <c r="E98">
        <v>417</v>
      </c>
      <c r="F98">
        <v>399</v>
      </c>
      <c r="G98">
        <v>418</v>
      </c>
      <c r="H98">
        <v>972</v>
      </c>
      <c r="I98">
        <v>1055</v>
      </c>
      <c r="J98">
        <v>983</v>
      </c>
      <c r="M98">
        <v>1037</v>
      </c>
      <c r="N98">
        <v>95</v>
      </c>
    </row>
    <row r="99" spans="1:14" x14ac:dyDescent="0.25">
      <c r="A99" t="s">
        <v>13</v>
      </c>
      <c r="B99">
        <v>910</v>
      </c>
      <c r="C99">
        <v>904</v>
      </c>
      <c r="D99">
        <v>968</v>
      </c>
      <c r="E99">
        <v>417</v>
      </c>
      <c r="F99">
        <v>392</v>
      </c>
      <c r="G99">
        <v>402</v>
      </c>
      <c r="H99">
        <v>1025</v>
      </c>
      <c r="I99">
        <v>1079</v>
      </c>
      <c r="J99">
        <v>947</v>
      </c>
      <c r="M99">
        <v>1013</v>
      </c>
      <c r="N99">
        <v>96</v>
      </c>
    </row>
    <row r="100" spans="1:14" x14ac:dyDescent="0.25">
      <c r="A100" t="s">
        <v>13</v>
      </c>
      <c r="B100">
        <v>908</v>
      </c>
      <c r="C100">
        <v>904</v>
      </c>
      <c r="D100">
        <v>971</v>
      </c>
      <c r="E100">
        <v>419</v>
      </c>
      <c r="F100">
        <v>392</v>
      </c>
      <c r="G100">
        <v>406</v>
      </c>
      <c r="H100">
        <v>995</v>
      </c>
      <c r="I100">
        <v>1064</v>
      </c>
      <c r="J100">
        <v>936</v>
      </c>
      <c r="M100">
        <v>1015</v>
      </c>
      <c r="N100">
        <v>97</v>
      </c>
    </row>
    <row r="101" spans="1:14" x14ac:dyDescent="0.25">
      <c r="A101" t="s">
        <v>13</v>
      </c>
      <c r="B101">
        <v>912</v>
      </c>
      <c r="C101">
        <v>902</v>
      </c>
      <c r="D101">
        <v>970</v>
      </c>
      <c r="E101">
        <v>421</v>
      </c>
      <c r="F101">
        <v>397</v>
      </c>
      <c r="G101">
        <v>408</v>
      </c>
      <c r="H101">
        <v>966</v>
      </c>
      <c r="I101">
        <v>1040</v>
      </c>
      <c r="J101">
        <v>976</v>
      </c>
      <c r="M101">
        <v>1028</v>
      </c>
      <c r="N101">
        <v>98</v>
      </c>
    </row>
    <row r="102" spans="1:14" x14ac:dyDescent="0.25">
      <c r="A102" t="s">
        <v>13</v>
      </c>
      <c r="B102">
        <v>904</v>
      </c>
      <c r="C102">
        <v>904</v>
      </c>
      <c r="D102">
        <v>973</v>
      </c>
      <c r="E102">
        <v>416</v>
      </c>
      <c r="F102">
        <v>392</v>
      </c>
      <c r="G102">
        <v>402</v>
      </c>
      <c r="H102">
        <v>986</v>
      </c>
      <c r="I102">
        <v>1068</v>
      </c>
      <c r="J102">
        <v>945</v>
      </c>
      <c r="N102">
        <v>99</v>
      </c>
    </row>
    <row r="103" spans="1:14" x14ac:dyDescent="0.25">
      <c r="A103" t="s">
        <v>13</v>
      </c>
      <c r="B103">
        <v>920</v>
      </c>
      <c r="C103">
        <v>906</v>
      </c>
      <c r="D103">
        <v>970</v>
      </c>
      <c r="E103">
        <v>425</v>
      </c>
      <c r="F103">
        <v>401</v>
      </c>
      <c r="G103">
        <v>406</v>
      </c>
      <c r="H103">
        <v>969</v>
      </c>
      <c r="I103">
        <v>1059</v>
      </c>
      <c r="J103">
        <v>926</v>
      </c>
      <c r="N103">
        <v>100</v>
      </c>
    </row>
    <row r="104" spans="1:14" x14ac:dyDescent="0.25">
      <c r="A104" t="s">
        <v>13</v>
      </c>
      <c r="B104">
        <v>914</v>
      </c>
      <c r="C104">
        <v>910</v>
      </c>
      <c r="D104">
        <v>968</v>
      </c>
      <c r="E104">
        <v>421</v>
      </c>
      <c r="F104">
        <v>401</v>
      </c>
      <c r="G104">
        <v>408</v>
      </c>
      <c r="H104">
        <v>975</v>
      </c>
      <c r="I104">
        <v>1040</v>
      </c>
      <c r="J104">
        <v>932</v>
      </c>
      <c r="N104">
        <v>101</v>
      </c>
    </row>
    <row r="105" spans="1:14" x14ac:dyDescent="0.25">
      <c r="A105" t="s">
        <v>13</v>
      </c>
      <c r="B105">
        <v>914</v>
      </c>
      <c r="C105">
        <v>912</v>
      </c>
      <c r="D105">
        <v>974</v>
      </c>
      <c r="E105">
        <v>412</v>
      </c>
      <c r="F105">
        <v>390</v>
      </c>
      <c r="G105">
        <v>406</v>
      </c>
      <c r="H105">
        <v>960</v>
      </c>
      <c r="I105">
        <v>1053</v>
      </c>
      <c r="J105">
        <v>932</v>
      </c>
      <c r="N105">
        <v>102</v>
      </c>
    </row>
    <row r="106" spans="1:14" x14ac:dyDescent="0.25">
      <c r="A106" t="s">
        <v>13</v>
      </c>
      <c r="B106">
        <v>910</v>
      </c>
      <c r="C106">
        <v>906</v>
      </c>
      <c r="D106">
        <v>969</v>
      </c>
      <c r="E106">
        <v>421</v>
      </c>
      <c r="F106">
        <v>392</v>
      </c>
      <c r="G106">
        <v>410</v>
      </c>
      <c r="H106">
        <v>1023</v>
      </c>
      <c r="I106">
        <v>1055</v>
      </c>
      <c r="J106">
        <v>969</v>
      </c>
      <c r="N106">
        <v>103</v>
      </c>
    </row>
    <row r="107" spans="1:14" x14ac:dyDescent="0.25">
      <c r="A107" t="s">
        <v>13</v>
      </c>
      <c r="B107">
        <v>912</v>
      </c>
      <c r="C107">
        <v>904</v>
      </c>
      <c r="D107">
        <v>971</v>
      </c>
      <c r="E107">
        <v>415</v>
      </c>
      <c r="F107">
        <v>397</v>
      </c>
      <c r="G107">
        <v>406</v>
      </c>
      <c r="H107">
        <v>965</v>
      </c>
      <c r="I107">
        <v>1058</v>
      </c>
      <c r="J107">
        <v>980</v>
      </c>
      <c r="N107">
        <v>104</v>
      </c>
    </row>
    <row r="108" spans="1:14" x14ac:dyDescent="0.25">
      <c r="A108" t="s">
        <v>13</v>
      </c>
      <c r="B108">
        <v>910</v>
      </c>
      <c r="C108">
        <v>906</v>
      </c>
      <c r="D108">
        <v>970</v>
      </c>
      <c r="E108">
        <v>417</v>
      </c>
      <c r="F108">
        <v>392</v>
      </c>
      <c r="G108">
        <v>410</v>
      </c>
      <c r="H108">
        <v>973</v>
      </c>
      <c r="I108">
        <v>1053</v>
      </c>
      <c r="J108">
        <v>934</v>
      </c>
      <c r="N108">
        <v>105</v>
      </c>
    </row>
    <row r="109" spans="1:14" x14ac:dyDescent="0.25">
      <c r="A109" t="s">
        <v>13</v>
      </c>
      <c r="B109">
        <v>916</v>
      </c>
      <c r="C109">
        <v>902</v>
      </c>
      <c r="D109">
        <v>969</v>
      </c>
      <c r="E109">
        <v>423</v>
      </c>
      <c r="F109">
        <v>396</v>
      </c>
      <c r="G109">
        <v>406</v>
      </c>
      <c r="H109">
        <v>975</v>
      </c>
      <c r="I109">
        <v>1053</v>
      </c>
      <c r="J109">
        <v>932</v>
      </c>
      <c r="N109">
        <v>106</v>
      </c>
    </row>
    <row r="110" spans="1:14" x14ac:dyDescent="0.25">
      <c r="A110" t="s">
        <v>13</v>
      </c>
      <c r="B110">
        <v>925</v>
      </c>
      <c r="C110">
        <v>906</v>
      </c>
      <c r="D110">
        <v>982</v>
      </c>
      <c r="E110">
        <v>421</v>
      </c>
      <c r="F110">
        <v>397</v>
      </c>
      <c r="G110">
        <v>414</v>
      </c>
      <c r="H110">
        <v>984</v>
      </c>
      <c r="I110">
        <v>1076</v>
      </c>
      <c r="J110">
        <v>932</v>
      </c>
      <c r="N110">
        <v>107</v>
      </c>
    </row>
    <row r="111" spans="1:14" x14ac:dyDescent="0.25">
      <c r="A111" t="s">
        <v>13</v>
      </c>
      <c r="B111">
        <v>914</v>
      </c>
      <c r="C111">
        <v>904</v>
      </c>
      <c r="D111">
        <v>974</v>
      </c>
      <c r="E111">
        <v>425</v>
      </c>
      <c r="F111">
        <v>394</v>
      </c>
      <c r="G111">
        <v>416</v>
      </c>
      <c r="H111">
        <v>1000</v>
      </c>
      <c r="I111">
        <v>1050</v>
      </c>
      <c r="J111">
        <v>945</v>
      </c>
      <c r="N111">
        <v>108</v>
      </c>
    </row>
    <row r="112" spans="1:14" x14ac:dyDescent="0.25">
      <c r="A112" t="s">
        <v>13</v>
      </c>
      <c r="B112">
        <v>908</v>
      </c>
      <c r="C112">
        <v>902</v>
      </c>
      <c r="D112">
        <v>972</v>
      </c>
      <c r="E112">
        <v>423</v>
      </c>
      <c r="F112">
        <v>392</v>
      </c>
      <c r="G112">
        <v>417</v>
      </c>
      <c r="H112">
        <v>963</v>
      </c>
      <c r="I112">
        <v>1060</v>
      </c>
      <c r="J112">
        <v>936</v>
      </c>
      <c r="N112">
        <v>109</v>
      </c>
    </row>
    <row r="113" spans="1:14" x14ac:dyDescent="0.25">
      <c r="A113" t="s">
        <v>13</v>
      </c>
      <c r="B113">
        <v>914</v>
      </c>
      <c r="C113">
        <v>908</v>
      </c>
      <c r="D113">
        <v>971</v>
      </c>
      <c r="E113">
        <v>420</v>
      </c>
      <c r="F113">
        <v>397</v>
      </c>
      <c r="G113">
        <v>412</v>
      </c>
      <c r="H113">
        <v>959</v>
      </c>
      <c r="I113">
        <v>1072</v>
      </c>
      <c r="J113">
        <v>947</v>
      </c>
      <c r="N113">
        <v>110</v>
      </c>
    </row>
    <row r="114" spans="1:14" x14ac:dyDescent="0.25">
      <c r="A114" t="s">
        <v>13</v>
      </c>
      <c r="B114">
        <v>908</v>
      </c>
      <c r="C114">
        <v>900</v>
      </c>
      <c r="D114">
        <v>976</v>
      </c>
      <c r="E114">
        <v>406</v>
      </c>
      <c r="F114">
        <v>392</v>
      </c>
      <c r="G114">
        <v>406</v>
      </c>
      <c r="H114">
        <v>1033</v>
      </c>
      <c r="I114">
        <v>1035</v>
      </c>
      <c r="J114">
        <v>943</v>
      </c>
      <c r="N114">
        <v>111</v>
      </c>
    </row>
    <row r="115" spans="1:14" x14ac:dyDescent="0.25">
      <c r="A115" t="s">
        <v>13</v>
      </c>
      <c r="B115">
        <v>916</v>
      </c>
      <c r="C115">
        <v>902</v>
      </c>
      <c r="D115">
        <v>972</v>
      </c>
      <c r="E115">
        <v>418</v>
      </c>
      <c r="F115">
        <v>392</v>
      </c>
      <c r="G115">
        <v>404</v>
      </c>
      <c r="H115">
        <v>962</v>
      </c>
      <c r="I115">
        <v>1062</v>
      </c>
      <c r="J115">
        <v>943</v>
      </c>
      <c r="N115">
        <v>112</v>
      </c>
    </row>
    <row r="116" spans="1:14" x14ac:dyDescent="0.25">
      <c r="A116" t="s">
        <v>13</v>
      </c>
      <c r="B116">
        <v>922</v>
      </c>
      <c r="C116">
        <v>904</v>
      </c>
      <c r="D116">
        <v>969</v>
      </c>
      <c r="E116">
        <v>423</v>
      </c>
      <c r="F116">
        <v>394</v>
      </c>
      <c r="G116">
        <v>408</v>
      </c>
      <c r="H116">
        <v>1029</v>
      </c>
      <c r="I116">
        <v>1052</v>
      </c>
      <c r="J116">
        <v>935</v>
      </c>
      <c r="N116">
        <v>113</v>
      </c>
    </row>
    <row r="117" spans="1:14" x14ac:dyDescent="0.25">
      <c r="A117" t="s">
        <v>13</v>
      </c>
      <c r="B117">
        <v>908</v>
      </c>
      <c r="C117">
        <v>964</v>
      </c>
      <c r="D117">
        <v>968</v>
      </c>
      <c r="E117">
        <v>408</v>
      </c>
      <c r="F117">
        <v>399</v>
      </c>
      <c r="G117">
        <v>410</v>
      </c>
      <c r="H117">
        <v>969</v>
      </c>
      <c r="I117">
        <v>1061</v>
      </c>
      <c r="J117">
        <v>930</v>
      </c>
      <c r="N117">
        <v>114</v>
      </c>
    </row>
    <row r="118" spans="1:14" x14ac:dyDescent="0.25">
      <c r="A118" t="s">
        <v>13</v>
      </c>
      <c r="B118">
        <v>914</v>
      </c>
      <c r="C118">
        <v>904</v>
      </c>
      <c r="D118">
        <v>975</v>
      </c>
      <c r="E118">
        <v>410</v>
      </c>
      <c r="F118">
        <v>392</v>
      </c>
      <c r="G118">
        <v>394</v>
      </c>
      <c r="H118">
        <v>988</v>
      </c>
      <c r="I118">
        <v>1071</v>
      </c>
      <c r="J118">
        <v>937</v>
      </c>
      <c r="N118">
        <v>115</v>
      </c>
    </row>
    <row r="119" spans="1:14" x14ac:dyDescent="0.25">
      <c r="A119" t="s">
        <v>13</v>
      </c>
      <c r="B119">
        <v>910</v>
      </c>
      <c r="C119">
        <v>906</v>
      </c>
      <c r="D119">
        <v>980</v>
      </c>
      <c r="E119">
        <v>412</v>
      </c>
      <c r="F119">
        <v>399</v>
      </c>
      <c r="G119">
        <v>402</v>
      </c>
      <c r="H119">
        <v>965</v>
      </c>
      <c r="I119">
        <v>1048</v>
      </c>
      <c r="J119">
        <v>939</v>
      </c>
      <c r="N119">
        <v>116</v>
      </c>
    </row>
    <row r="120" spans="1:14" x14ac:dyDescent="0.25">
      <c r="A120" t="s">
        <v>13</v>
      </c>
      <c r="B120">
        <v>914</v>
      </c>
      <c r="C120">
        <v>904</v>
      </c>
      <c r="D120">
        <v>974</v>
      </c>
      <c r="E120">
        <v>412</v>
      </c>
      <c r="F120">
        <v>392</v>
      </c>
      <c r="G120">
        <v>402</v>
      </c>
      <c r="H120">
        <v>959</v>
      </c>
      <c r="I120">
        <v>1079</v>
      </c>
      <c r="J120">
        <v>932</v>
      </c>
      <c r="N120">
        <v>117</v>
      </c>
    </row>
    <row r="121" spans="1:14" x14ac:dyDescent="0.25">
      <c r="A121" t="s">
        <v>13</v>
      </c>
      <c r="B121">
        <v>908</v>
      </c>
      <c r="C121">
        <v>904</v>
      </c>
      <c r="D121">
        <v>973</v>
      </c>
      <c r="E121">
        <v>429</v>
      </c>
      <c r="F121">
        <v>399</v>
      </c>
      <c r="G121">
        <v>406</v>
      </c>
      <c r="H121">
        <v>968</v>
      </c>
      <c r="I121">
        <v>1051</v>
      </c>
      <c r="J121">
        <v>1046</v>
      </c>
      <c r="N121">
        <v>118</v>
      </c>
    </row>
    <row r="122" spans="1:14" x14ac:dyDescent="0.25">
      <c r="A122" t="s">
        <v>13</v>
      </c>
      <c r="B122">
        <v>922</v>
      </c>
      <c r="C122">
        <v>906</v>
      </c>
      <c r="D122">
        <v>972</v>
      </c>
      <c r="E122">
        <v>419</v>
      </c>
      <c r="F122">
        <v>392</v>
      </c>
      <c r="G122">
        <v>410</v>
      </c>
      <c r="H122">
        <v>954</v>
      </c>
      <c r="I122">
        <v>1054</v>
      </c>
      <c r="J122">
        <v>937</v>
      </c>
      <c r="N122">
        <v>119</v>
      </c>
    </row>
    <row r="123" spans="1:14" x14ac:dyDescent="0.25">
      <c r="A123" t="s">
        <v>13</v>
      </c>
      <c r="B123">
        <v>914</v>
      </c>
      <c r="C123">
        <v>910</v>
      </c>
      <c r="D123">
        <v>973</v>
      </c>
      <c r="E123">
        <v>414</v>
      </c>
      <c r="F123">
        <v>395</v>
      </c>
      <c r="G123">
        <v>404</v>
      </c>
      <c r="H123">
        <v>1039</v>
      </c>
      <c r="I123">
        <v>1046</v>
      </c>
      <c r="J123">
        <v>947</v>
      </c>
      <c r="N123">
        <v>120</v>
      </c>
    </row>
    <row r="124" spans="1:14" x14ac:dyDescent="0.25">
      <c r="A124" t="s">
        <v>13</v>
      </c>
      <c r="B124">
        <v>914</v>
      </c>
      <c r="C124">
        <v>908</v>
      </c>
      <c r="D124">
        <v>964</v>
      </c>
      <c r="E124">
        <v>412</v>
      </c>
      <c r="F124">
        <v>394</v>
      </c>
      <c r="G124">
        <v>400</v>
      </c>
      <c r="H124">
        <v>955</v>
      </c>
      <c r="I124">
        <v>1048</v>
      </c>
      <c r="J124">
        <v>922</v>
      </c>
      <c r="N124">
        <v>121</v>
      </c>
    </row>
    <row r="125" spans="1:14" x14ac:dyDescent="0.25">
      <c r="A125" t="s">
        <v>13</v>
      </c>
      <c r="B125">
        <v>914</v>
      </c>
      <c r="C125">
        <v>910</v>
      </c>
      <c r="D125">
        <v>974</v>
      </c>
      <c r="E125">
        <v>411</v>
      </c>
      <c r="F125">
        <v>396</v>
      </c>
      <c r="G125">
        <v>418</v>
      </c>
      <c r="H125">
        <v>969</v>
      </c>
      <c r="I125">
        <v>1065</v>
      </c>
      <c r="J125">
        <v>951</v>
      </c>
      <c r="N125">
        <v>122</v>
      </c>
    </row>
    <row r="126" spans="1:14" x14ac:dyDescent="0.25">
      <c r="A126" t="s">
        <v>13</v>
      </c>
      <c r="B126">
        <v>914</v>
      </c>
      <c r="C126">
        <v>908</v>
      </c>
      <c r="D126">
        <v>963</v>
      </c>
      <c r="E126">
        <v>418</v>
      </c>
      <c r="F126">
        <v>419</v>
      </c>
      <c r="G126">
        <v>400</v>
      </c>
      <c r="H126">
        <v>973</v>
      </c>
      <c r="I126">
        <v>1044</v>
      </c>
      <c r="J126">
        <v>935</v>
      </c>
      <c r="N126">
        <v>123</v>
      </c>
    </row>
    <row r="127" spans="1:14" x14ac:dyDescent="0.25">
      <c r="A127" t="s">
        <v>13</v>
      </c>
      <c r="B127">
        <v>916</v>
      </c>
      <c r="C127">
        <v>948</v>
      </c>
      <c r="D127">
        <v>982</v>
      </c>
      <c r="E127">
        <v>419</v>
      </c>
      <c r="F127">
        <v>396</v>
      </c>
      <c r="G127">
        <v>412</v>
      </c>
      <c r="H127">
        <v>955</v>
      </c>
      <c r="I127">
        <v>1081</v>
      </c>
      <c r="J127">
        <v>941</v>
      </c>
      <c r="N127">
        <v>124</v>
      </c>
    </row>
    <row r="128" spans="1:14" x14ac:dyDescent="0.25">
      <c r="A128" t="s">
        <v>13</v>
      </c>
      <c r="B128">
        <v>906</v>
      </c>
      <c r="C128">
        <v>904</v>
      </c>
      <c r="D128">
        <v>969</v>
      </c>
      <c r="E128">
        <v>427</v>
      </c>
      <c r="F128">
        <v>396</v>
      </c>
      <c r="G128">
        <v>402</v>
      </c>
      <c r="H128">
        <v>1025</v>
      </c>
      <c r="I128">
        <v>1065</v>
      </c>
      <c r="J128">
        <v>986</v>
      </c>
      <c r="N128">
        <v>125</v>
      </c>
    </row>
    <row r="129" spans="1:14" x14ac:dyDescent="0.25">
      <c r="A129" t="s">
        <v>13</v>
      </c>
      <c r="B129">
        <v>914</v>
      </c>
      <c r="C129">
        <v>906</v>
      </c>
      <c r="D129">
        <v>963</v>
      </c>
      <c r="E129">
        <v>421</v>
      </c>
      <c r="F129">
        <v>394</v>
      </c>
      <c r="G129">
        <v>402</v>
      </c>
      <c r="H129">
        <v>951</v>
      </c>
      <c r="I129">
        <v>1075</v>
      </c>
      <c r="J129">
        <v>957</v>
      </c>
      <c r="N129">
        <v>126</v>
      </c>
    </row>
    <row r="130" spans="1:14" x14ac:dyDescent="0.25">
      <c r="A130" t="s">
        <v>13</v>
      </c>
      <c r="B130">
        <v>918</v>
      </c>
      <c r="C130">
        <v>904</v>
      </c>
      <c r="D130">
        <v>976</v>
      </c>
      <c r="E130">
        <v>425</v>
      </c>
      <c r="F130">
        <v>403</v>
      </c>
      <c r="G130">
        <v>408</v>
      </c>
      <c r="H130">
        <v>1013</v>
      </c>
      <c r="I130">
        <v>1072</v>
      </c>
      <c r="J130">
        <v>930</v>
      </c>
      <c r="N130">
        <v>127</v>
      </c>
    </row>
    <row r="131" spans="1:14" x14ac:dyDescent="0.25">
      <c r="A131" t="s">
        <v>13</v>
      </c>
      <c r="B131">
        <v>912</v>
      </c>
      <c r="C131">
        <v>906</v>
      </c>
      <c r="D131">
        <v>973</v>
      </c>
      <c r="E131">
        <v>419</v>
      </c>
      <c r="F131">
        <v>397</v>
      </c>
      <c r="G131">
        <v>402</v>
      </c>
      <c r="H131">
        <v>986</v>
      </c>
      <c r="I131">
        <v>1046</v>
      </c>
      <c r="J131">
        <v>955</v>
      </c>
      <c r="N131">
        <v>128</v>
      </c>
    </row>
    <row r="132" spans="1:14" x14ac:dyDescent="0.25">
      <c r="A132" t="s">
        <v>13</v>
      </c>
      <c r="B132">
        <v>918</v>
      </c>
      <c r="C132">
        <v>908</v>
      </c>
      <c r="D132">
        <v>972</v>
      </c>
      <c r="E132">
        <v>427</v>
      </c>
      <c r="F132">
        <v>397</v>
      </c>
      <c r="G132">
        <v>398</v>
      </c>
      <c r="H132">
        <v>955</v>
      </c>
      <c r="I132">
        <v>1067</v>
      </c>
      <c r="J132">
        <v>939</v>
      </c>
      <c r="N132">
        <v>129</v>
      </c>
    </row>
    <row r="133" spans="1:14" x14ac:dyDescent="0.25">
      <c r="A133" t="s">
        <v>13</v>
      </c>
      <c r="B133">
        <v>906</v>
      </c>
      <c r="C133">
        <v>904</v>
      </c>
      <c r="D133">
        <v>963</v>
      </c>
      <c r="E133">
        <v>421</v>
      </c>
      <c r="F133">
        <v>399</v>
      </c>
      <c r="G133">
        <v>404</v>
      </c>
      <c r="H133">
        <v>958</v>
      </c>
      <c r="I133">
        <v>1057</v>
      </c>
      <c r="J133">
        <v>978</v>
      </c>
      <c r="N133">
        <v>130</v>
      </c>
    </row>
    <row r="134" spans="1:14" x14ac:dyDescent="0.25">
      <c r="A134" t="s">
        <v>13</v>
      </c>
      <c r="B134">
        <v>912</v>
      </c>
      <c r="C134">
        <v>910</v>
      </c>
      <c r="D134">
        <v>976</v>
      </c>
      <c r="E134">
        <v>418</v>
      </c>
      <c r="F134">
        <v>396</v>
      </c>
      <c r="G134">
        <v>433</v>
      </c>
      <c r="H134">
        <v>961</v>
      </c>
      <c r="I134">
        <v>1061</v>
      </c>
      <c r="J134">
        <v>974</v>
      </c>
      <c r="N134">
        <v>131</v>
      </c>
    </row>
    <row r="135" spans="1:14" x14ac:dyDescent="0.25">
      <c r="A135" t="s">
        <v>13</v>
      </c>
      <c r="B135">
        <v>908</v>
      </c>
      <c r="C135">
        <v>900</v>
      </c>
      <c r="D135">
        <v>968</v>
      </c>
      <c r="E135">
        <v>423</v>
      </c>
      <c r="F135">
        <v>386</v>
      </c>
      <c r="G135">
        <v>402</v>
      </c>
      <c r="H135">
        <v>1001</v>
      </c>
      <c r="I135">
        <v>1059</v>
      </c>
      <c r="J135">
        <v>930</v>
      </c>
      <c r="N135">
        <v>132</v>
      </c>
    </row>
    <row r="136" spans="1:14" x14ac:dyDescent="0.25">
      <c r="A136" t="s">
        <v>13</v>
      </c>
      <c r="B136">
        <v>910</v>
      </c>
      <c r="C136">
        <v>902</v>
      </c>
      <c r="D136">
        <v>976</v>
      </c>
      <c r="E136">
        <v>423</v>
      </c>
      <c r="F136">
        <v>397</v>
      </c>
      <c r="G136">
        <v>402</v>
      </c>
      <c r="H136">
        <v>978</v>
      </c>
      <c r="I136">
        <v>1066</v>
      </c>
      <c r="J136">
        <v>928</v>
      </c>
      <c r="N136">
        <v>133</v>
      </c>
    </row>
    <row r="137" spans="1:14" x14ac:dyDescent="0.25">
      <c r="A137" t="s">
        <v>13</v>
      </c>
      <c r="B137">
        <v>912</v>
      </c>
      <c r="C137">
        <v>904</v>
      </c>
      <c r="D137">
        <v>965</v>
      </c>
      <c r="E137">
        <v>421</v>
      </c>
      <c r="F137">
        <v>392</v>
      </c>
      <c r="G137">
        <v>406</v>
      </c>
      <c r="H137">
        <v>969</v>
      </c>
      <c r="I137">
        <v>1061</v>
      </c>
      <c r="J137">
        <v>943</v>
      </c>
      <c r="N137">
        <v>134</v>
      </c>
    </row>
    <row r="138" spans="1:14" x14ac:dyDescent="0.25">
      <c r="A138" t="s">
        <v>13</v>
      </c>
      <c r="B138">
        <v>912</v>
      </c>
      <c r="C138">
        <v>902</v>
      </c>
      <c r="D138">
        <v>972</v>
      </c>
      <c r="E138">
        <v>423</v>
      </c>
      <c r="F138">
        <v>390</v>
      </c>
      <c r="G138">
        <v>412</v>
      </c>
      <c r="H138">
        <v>1006</v>
      </c>
      <c r="I138">
        <v>1056</v>
      </c>
      <c r="J138">
        <v>953</v>
      </c>
      <c r="N138">
        <v>135</v>
      </c>
    </row>
    <row r="139" spans="1:14" x14ac:dyDescent="0.25">
      <c r="A139" t="s">
        <v>13</v>
      </c>
      <c r="B139">
        <v>906</v>
      </c>
      <c r="C139">
        <v>904</v>
      </c>
      <c r="D139">
        <v>974</v>
      </c>
      <c r="E139">
        <v>416</v>
      </c>
      <c r="F139">
        <v>399</v>
      </c>
      <c r="G139">
        <v>404</v>
      </c>
      <c r="H139">
        <v>967</v>
      </c>
      <c r="I139">
        <v>1062</v>
      </c>
      <c r="J139">
        <v>1023</v>
      </c>
      <c r="N139">
        <v>136</v>
      </c>
    </row>
    <row r="140" spans="1:14" x14ac:dyDescent="0.25">
      <c r="A140" t="s">
        <v>13</v>
      </c>
      <c r="B140">
        <v>922</v>
      </c>
      <c r="C140">
        <v>904</v>
      </c>
      <c r="D140">
        <v>983</v>
      </c>
      <c r="E140">
        <v>431</v>
      </c>
      <c r="F140">
        <v>394</v>
      </c>
      <c r="G140">
        <v>418</v>
      </c>
      <c r="H140">
        <v>973</v>
      </c>
      <c r="I140">
        <v>1052</v>
      </c>
      <c r="J140">
        <v>945</v>
      </c>
      <c r="N140">
        <v>137</v>
      </c>
    </row>
    <row r="141" spans="1:14" x14ac:dyDescent="0.25">
      <c r="A141" t="s">
        <v>13</v>
      </c>
      <c r="B141">
        <v>914</v>
      </c>
      <c r="C141">
        <v>902</v>
      </c>
      <c r="D141">
        <v>981</v>
      </c>
      <c r="E141">
        <v>412</v>
      </c>
      <c r="F141">
        <v>392</v>
      </c>
      <c r="G141">
        <v>408</v>
      </c>
      <c r="H141">
        <v>978</v>
      </c>
      <c r="I141">
        <v>1065</v>
      </c>
      <c r="J141">
        <v>937</v>
      </c>
      <c r="N141">
        <v>138</v>
      </c>
    </row>
    <row r="142" spans="1:14" x14ac:dyDescent="0.25">
      <c r="A142" t="s">
        <v>13</v>
      </c>
      <c r="B142">
        <v>908</v>
      </c>
      <c r="C142">
        <v>902</v>
      </c>
      <c r="D142">
        <v>967</v>
      </c>
      <c r="E142">
        <v>421</v>
      </c>
      <c r="F142">
        <v>394</v>
      </c>
      <c r="G142">
        <v>408</v>
      </c>
      <c r="H142">
        <v>965</v>
      </c>
      <c r="I142">
        <v>1050</v>
      </c>
      <c r="J142">
        <v>953</v>
      </c>
      <c r="N142">
        <v>139</v>
      </c>
    </row>
    <row r="143" spans="1:14" x14ac:dyDescent="0.25">
      <c r="A143" t="s">
        <v>13</v>
      </c>
      <c r="B143">
        <v>914</v>
      </c>
      <c r="C143">
        <v>900</v>
      </c>
      <c r="D143">
        <v>966</v>
      </c>
      <c r="E143">
        <v>415</v>
      </c>
      <c r="F143">
        <v>399</v>
      </c>
      <c r="G143">
        <v>408</v>
      </c>
      <c r="H143">
        <v>961</v>
      </c>
      <c r="I143">
        <v>1050</v>
      </c>
      <c r="J143">
        <v>957</v>
      </c>
      <c r="N143">
        <v>140</v>
      </c>
    </row>
    <row r="144" spans="1:14" x14ac:dyDescent="0.25">
      <c r="A144" t="s">
        <v>13</v>
      </c>
      <c r="B144">
        <v>908</v>
      </c>
      <c r="C144">
        <v>908</v>
      </c>
      <c r="D144">
        <v>965</v>
      </c>
      <c r="E144">
        <v>425</v>
      </c>
      <c r="F144">
        <v>392</v>
      </c>
      <c r="G144">
        <v>406</v>
      </c>
      <c r="H144">
        <v>998</v>
      </c>
      <c r="I144">
        <v>1061</v>
      </c>
      <c r="J144">
        <v>1045</v>
      </c>
      <c r="N144">
        <v>141</v>
      </c>
    </row>
    <row r="145" spans="1:14" x14ac:dyDescent="0.25">
      <c r="A145" t="s">
        <v>13</v>
      </c>
      <c r="B145">
        <v>914</v>
      </c>
      <c r="C145">
        <v>904</v>
      </c>
      <c r="D145">
        <v>965</v>
      </c>
      <c r="E145">
        <v>418</v>
      </c>
      <c r="F145">
        <v>399</v>
      </c>
      <c r="G145">
        <v>404</v>
      </c>
      <c r="H145">
        <v>970</v>
      </c>
      <c r="I145">
        <v>1067</v>
      </c>
      <c r="J145">
        <v>945</v>
      </c>
      <c r="N145">
        <v>142</v>
      </c>
    </row>
    <row r="146" spans="1:14" x14ac:dyDescent="0.25">
      <c r="A146" t="s">
        <v>13</v>
      </c>
      <c r="B146">
        <v>908</v>
      </c>
      <c r="C146">
        <v>904</v>
      </c>
      <c r="D146">
        <v>968</v>
      </c>
      <c r="E146">
        <v>417</v>
      </c>
      <c r="F146">
        <v>396</v>
      </c>
      <c r="G146">
        <v>414</v>
      </c>
      <c r="H146">
        <v>960</v>
      </c>
      <c r="I146">
        <v>1061</v>
      </c>
      <c r="J146">
        <v>947</v>
      </c>
      <c r="N146">
        <v>143</v>
      </c>
    </row>
    <row r="147" spans="1:14" x14ac:dyDescent="0.25">
      <c r="A147" t="s">
        <v>13</v>
      </c>
      <c r="B147">
        <v>914</v>
      </c>
      <c r="C147">
        <v>902</v>
      </c>
      <c r="D147">
        <v>979</v>
      </c>
      <c r="E147">
        <v>427</v>
      </c>
      <c r="F147">
        <v>394</v>
      </c>
      <c r="G147">
        <v>412</v>
      </c>
      <c r="H147">
        <v>1015</v>
      </c>
      <c r="I147">
        <v>1063</v>
      </c>
      <c r="J147">
        <v>930</v>
      </c>
      <c r="N147">
        <v>144</v>
      </c>
    </row>
    <row r="148" spans="1:14" x14ac:dyDescent="0.25">
      <c r="A148" t="s">
        <v>13</v>
      </c>
      <c r="B148">
        <v>920</v>
      </c>
      <c r="C148">
        <v>902</v>
      </c>
      <c r="D148">
        <v>972</v>
      </c>
      <c r="E148">
        <v>419</v>
      </c>
      <c r="F148">
        <v>397</v>
      </c>
      <c r="G148">
        <v>402</v>
      </c>
      <c r="H148">
        <v>966</v>
      </c>
      <c r="I148">
        <v>1051</v>
      </c>
      <c r="J148">
        <v>933</v>
      </c>
      <c r="N148">
        <v>145</v>
      </c>
    </row>
    <row r="149" spans="1:14" x14ac:dyDescent="0.25">
      <c r="A149" t="s">
        <v>13</v>
      </c>
      <c r="B149">
        <v>916</v>
      </c>
      <c r="C149">
        <v>910</v>
      </c>
      <c r="D149">
        <v>966</v>
      </c>
      <c r="E149">
        <v>414</v>
      </c>
      <c r="F149">
        <v>401</v>
      </c>
      <c r="G149">
        <v>408</v>
      </c>
      <c r="H149">
        <v>955</v>
      </c>
      <c r="I149">
        <v>1043</v>
      </c>
      <c r="J149">
        <v>939</v>
      </c>
      <c r="N149">
        <v>146</v>
      </c>
    </row>
    <row r="150" spans="1:14" x14ac:dyDescent="0.25">
      <c r="A150" t="s">
        <v>13</v>
      </c>
      <c r="B150">
        <v>906</v>
      </c>
      <c r="C150">
        <v>904</v>
      </c>
      <c r="D150">
        <v>974</v>
      </c>
      <c r="E150">
        <v>415</v>
      </c>
      <c r="F150">
        <v>399</v>
      </c>
      <c r="G150">
        <v>402</v>
      </c>
      <c r="H150">
        <v>957</v>
      </c>
      <c r="I150">
        <v>1063</v>
      </c>
      <c r="J150">
        <v>941</v>
      </c>
      <c r="N150">
        <v>147</v>
      </c>
    </row>
    <row r="151" spans="1:14" x14ac:dyDescent="0.25">
      <c r="A151" t="s">
        <v>13</v>
      </c>
      <c r="B151">
        <v>914</v>
      </c>
      <c r="C151">
        <v>902</v>
      </c>
      <c r="D151">
        <v>969</v>
      </c>
      <c r="E151">
        <v>410</v>
      </c>
      <c r="F151">
        <v>397</v>
      </c>
      <c r="G151">
        <v>402</v>
      </c>
      <c r="H151">
        <v>966</v>
      </c>
      <c r="I151">
        <v>1060</v>
      </c>
      <c r="J151">
        <v>956</v>
      </c>
      <c r="N151">
        <v>148</v>
      </c>
    </row>
    <row r="152" spans="1:14" x14ac:dyDescent="0.25">
      <c r="A152" t="s">
        <v>13</v>
      </c>
      <c r="B152">
        <v>906</v>
      </c>
      <c r="C152">
        <v>904</v>
      </c>
      <c r="D152">
        <v>972</v>
      </c>
      <c r="E152">
        <v>412</v>
      </c>
      <c r="F152">
        <v>390</v>
      </c>
      <c r="G152">
        <v>406</v>
      </c>
      <c r="H152">
        <v>1019</v>
      </c>
      <c r="I152">
        <v>1061</v>
      </c>
      <c r="J152">
        <v>1017</v>
      </c>
      <c r="N152">
        <v>149</v>
      </c>
    </row>
    <row r="153" spans="1:14" x14ac:dyDescent="0.25">
      <c r="A153" t="s">
        <v>13</v>
      </c>
      <c r="B153">
        <v>916</v>
      </c>
      <c r="C153">
        <v>902</v>
      </c>
      <c r="D153">
        <v>972</v>
      </c>
      <c r="E153">
        <v>427</v>
      </c>
      <c r="F153">
        <v>403</v>
      </c>
      <c r="G153">
        <v>421</v>
      </c>
      <c r="H153">
        <v>953</v>
      </c>
      <c r="I153">
        <v>1045</v>
      </c>
      <c r="J153">
        <v>933</v>
      </c>
      <c r="N153">
        <v>150</v>
      </c>
    </row>
    <row r="154" spans="1:14" x14ac:dyDescent="0.25">
      <c r="A154" t="s">
        <v>13</v>
      </c>
      <c r="B154">
        <v>910</v>
      </c>
      <c r="C154">
        <v>913</v>
      </c>
      <c r="D154">
        <v>965</v>
      </c>
      <c r="E154">
        <v>415</v>
      </c>
      <c r="F154">
        <v>397</v>
      </c>
      <c r="G154">
        <v>406</v>
      </c>
      <c r="H154">
        <v>967</v>
      </c>
      <c r="I154">
        <v>1076</v>
      </c>
      <c r="J154">
        <v>934</v>
      </c>
      <c r="N154">
        <v>151</v>
      </c>
    </row>
    <row r="155" spans="1:14" x14ac:dyDescent="0.25">
      <c r="A155" t="s">
        <v>13</v>
      </c>
      <c r="B155">
        <v>920</v>
      </c>
      <c r="C155">
        <v>904</v>
      </c>
      <c r="D155">
        <v>980</v>
      </c>
      <c r="E155">
        <v>423</v>
      </c>
      <c r="F155">
        <v>394</v>
      </c>
      <c r="G155">
        <v>416</v>
      </c>
      <c r="H155">
        <v>1023</v>
      </c>
      <c r="I155">
        <v>1059</v>
      </c>
      <c r="J155">
        <v>947</v>
      </c>
      <c r="N155">
        <v>152</v>
      </c>
    </row>
    <row r="156" spans="1:14" x14ac:dyDescent="0.25">
      <c r="A156" t="s">
        <v>13</v>
      </c>
      <c r="B156">
        <v>912</v>
      </c>
      <c r="C156">
        <v>906</v>
      </c>
      <c r="D156">
        <v>965</v>
      </c>
      <c r="E156">
        <v>419</v>
      </c>
      <c r="F156">
        <v>394</v>
      </c>
      <c r="G156">
        <v>402</v>
      </c>
      <c r="H156">
        <v>939</v>
      </c>
      <c r="I156">
        <v>1052</v>
      </c>
      <c r="J156">
        <v>949</v>
      </c>
      <c r="N156">
        <v>153</v>
      </c>
    </row>
    <row r="157" spans="1:14" x14ac:dyDescent="0.25">
      <c r="A157" t="s">
        <v>13</v>
      </c>
      <c r="B157">
        <v>908</v>
      </c>
      <c r="C157">
        <v>904</v>
      </c>
      <c r="D157">
        <v>969</v>
      </c>
      <c r="E157">
        <v>423</v>
      </c>
      <c r="F157">
        <v>394</v>
      </c>
      <c r="G157">
        <v>402</v>
      </c>
      <c r="H157">
        <v>951</v>
      </c>
      <c r="I157">
        <v>1075</v>
      </c>
      <c r="J157">
        <v>1015</v>
      </c>
      <c r="N157">
        <v>154</v>
      </c>
    </row>
    <row r="158" spans="1:14" x14ac:dyDescent="0.25">
      <c r="A158" t="s">
        <v>13</v>
      </c>
      <c r="B158">
        <v>908</v>
      </c>
      <c r="C158">
        <v>902</v>
      </c>
      <c r="D158">
        <v>967</v>
      </c>
      <c r="E158">
        <v>417</v>
      </c>
      <c r="F158">
        <v>397</v>
      </c>
      <c r="G158">
        <v>408</v>
      </c>
      <c r="H158">
        <v>1007</v>
      </c>
      <c r="I158">
        <v>1060</v>
      </c>
      <c r="J158">
        <v>937</v>
      </c>
      <c r="N158">
        <v>155</v>
      </c>
    </row>
    <row r="159" spans="1:14" x14ac:dyDescent="0.25">
      <c r="A159" t="s">
        <v>13</v>
      </c>
      <c r="B159">
        <v>918</v>
      </c>
      <c r="C159">
        <v>908</v>
      </c>
      <c r="D159">
        <v>972</v>
      </c>
      <c r="E159">
        <v>418</v>
      </c>
      <c r="F159">
        <v>394</v>
      </c>
      <c r="G159">
        <v>408</v>
      </c>
      <c r="H159">
        <v>961</v>
      </c>
      <c r="I159">
        <v>1061</v>
      </c>
      <c r="J159">
        <v>945</v>
      </c>
      <c r="N159">
        <v>156</v>
      </c>
    </row>
    <row r="160" spans="1:14" x14ac:dyDescent="0.25">
      <c r="A160" t="s">
        <v>13</v>
      </c>
      <c r="B160">
        <v>916</v>
      </c>
      <c r="C160">
        <v>906</v>
      </c>
      <c r="D160">
        <v>963</v>
      </c>
      <c r="E160">
        <v>410</v>
      </c>
      <c r="F160">
        <v>399</v>
      </c>
      <c r="G160">
        <v>404</v>
      </c>
      <c r="H160">
        <v>992</v>
      </c>
      <c r="I160">
        <v>1078</v>
      </c>
      <c r="J160">
        <v>957</v>
      </c>
      <c r="N160">
        <v>157</v>
      </c>
    </row>
    <row r="161" spans="1:14" x14ac:dyDescent="0.25">
      <c r="A161" t="s">
        <v>13</v>
      </c>
      <c r="B161">
        <v>908</v>
      </c>
      <c r="C161">
        <v>902</v>
      </c>
      <c r="D161">
        <v>971</v>
      </c>
      <c r="E161">
        <v>425</v>
      </c>
      <c r="F161">
        <v>394</v>
      </c>
      <c r="G161">
        <v>408</v>
      </c>
      <c r="H161">
        <v>967</v>
      </c>
      <c r="I161">
        <v>1058</v>
      </c>
      <c r="J161">
        <v>945</v>
      </c>
      <c r="N161">
        <v>158</v>
      </c>
    </row>
    <row r="162" spans="1:14" x14ac:dyDescent="0.25">
      <c r="A162" t="s">
        <v>13</v>
      </c>
      <c r="B162">
        <v>912</v>
      </c>
      <c r="C162">
        <v>904</v>
      </c>
      <c r="D162">
        <v>972</v>
      </c>
      <c r="E162">
        <v>414</v>
      </c>
      <c r="F162">
        <v>397</v>
      </c>
      <c r="G162">
        <v>410</v>
      </c>
      <c r="H162">
        <v>962</v>
      </c>
      <c r="I162">
        <v>1064</v>
      </c>
      <c r="J162">
        <v>928</v>
      </c>
      <c r="N162">
        <v>159</v>
      </c>
    </row>
    <row r="163" spans="1:14" x14ac:dyDescent="0.25">
      <c r="A163" t="s">
        <v>13</v>
      </c>
      <c r="B163">
        <v>912</v>
      </c>
      <c r="C163">
        <v>902</v>
      </c>
      <c r="D163">
        <v>980</v>
      </c>
      <c r="E163">
        <v>415</v>
      </c>
      <c r="F163">
        <v>394</v>
      </c>
      <c r="G163">
        <v>410</v>
      </c>
      <c r="H163">
        <v>1022</v>
      </c>
      <c r="I163">
        <v>1040</v>
      </c>
      <c r="J163">
        <v>940</v>
      </c>
      <c r="N163">
        <v>160</v>
      </c>
    </row>
    <row r="164" spans="1:14" x14ac:dyDescent="0.25">
      <c r="A164" t="s">
        <v>13</v>
      </c>
      <c r="B164">
        <v>916</v>
      </c>
      <c r="C164">
        <v>906</v>
      </c>
      <c r="D164">
        <v>970</v>
      </c>
      <c r="E164">
        <v>414</v>
      </c>
      <c r="F164">
        <v>394</v>
      </c>
      <c r="G164">
        <v>406</v>
      </c>
      <c r="H164">
        <v>960</v>
      </c>
      <c r="I164">
        <v>1051</v>
      </c>
      <c r="J164">
        <v>1030</v>
      </c>
      <c r="N164">
        <v>161</v>
      </c>
    </row>
    <row r="165" spans="1:14" x14ac:dyDescent="0.25">
      <c r="A165" t="s">
        <v>13</v>
      </c>
      <c r="B165">
        <v>912</v>
      </c>
      <c r="C165">
        <v>910</v>
      </c>
      <c r="D165">
        <v>967</v>
      </c>
      <c r="E165">
        <v>427</v>
      </c>
      <c r="F165">
        <v>396</v>
      </c>
      <c r="G165">
        <v>406</v>
      </c>
      <c r="H165">
        <v>962</v>
      </c>
      <c r="I165">
        <v>1061</v>
      </c>
      <c r="J165">
        <v>939</v>
      </c>
      <c r="N165">
        <v>162</v>
      </c>
    </row>
    <row r="166" spans="1:14" x14ac:dyDescent="0.25">
      <c r="A166" t="s">
        <v>13</v>
      </c>
      <c r="B166">
        <v>916</v>
      </c>
      <c r="C166">
        <v>904</v>
      </c>
      <c r="D166">
        <v>967</v>
      </c>
      <c r="E166">
        <v>414</v>
      </c>
      <c r="F166">
        <v>401</v>
      </c>
      <c r="G166">
        <v>400</v>
      </c>
      <c r="H166">
        <v>994</v>
      </c>
      <c r="I166">
        <v>1053</v>
      </c>
      <c r="J166">
        <v>939</v>
      </c>
      <c r="N166">
        <v>163</v>
      </c>
    </row>
    <row r="167" spans="1:14" x14ac:dyDescent="0.25">
      <c r="A167" t="s">
        <v>13</v>
      </c>
      <c r="B167">
        <v>918</v>
      </c>
      <c r="C167">
        <v>904</v>
      </c>
      <c r="D167">
        <v>972</v>
      </c>
      <c r="E167">
        <v>425</v>
      </c>
      <c r="F167">
        <v>394</v>
      </c>
      <c r="G167">
        <v>402</v>
      </c>
      <c r="H167">
        <v>980</v>
      </c>
      <c r="I167">
        <v>1049</v>
      </c>
      <c r="J167">
        <v>934</v>
      </c>
      <c r="N167">
        <v>164</v>
      </c>
    </row>
    <row r="168" spans="1:14" x14ac:dyDescent="0.25">
      <c r="A168" t="s">
        <v>13</v>
      </c>
      <c r="B168">
        <v>918</v>
      </c>
      <c r="C168">
        <v>904</v>
      </c>
      <c r="D168">
        <v>969</v>
      </c>
      <c r="E168">
        <v>421</v>
      </c>
      <c r="F168">
        <v>394</v>
      </c>
      <c r="G168">
        <v>415</v>
      </c>
      <c r="H168">
        <v>959</v>
      </c>
      <c r="I168">
        <v>1060</v>
      </c>
      <c r="J168">
        <v>929</v>
      </c>
      <c r="N168">
        <v>165</v>
      </c>
    </row>
    <row r="169" spans="1:14" x14ac:dyDescent="0.25">
      <c r="A169" t="s">
        <v>13</v>
      </c>
      <c r="B169">
        <v>916</v>
      </c>
      <c r="C169">
        <v>906</v>
      </c>
      <c r="D169">
        <v>966</v>
      </c>
      <c r="E169">
        <v>404</v>
      </c>
      <c r="F169">
        <v>399</v>
      </c>
      <c r="G169">
        <v>406</v>
      </c>
      <c r="H169">
        <v>959</v>
      </c>
      <c r="I169">
        <v>1058</v>
      </c>
      <c r="J169">
        <v>1046</v>
      </c>
      <c r="N169">
        <v>166</v>
      </c>
    </row>
    <row r="170" spans="1:14" x14ac:dyDescent="0.25">
      <c r="A170" t="s">
        <v>13</v>
      </c>
      <c r="B170">
        <v>953</v>
      </c>
      <c r="C170">
        <v>900</v>
      </c>
      <c r="D170">
        <v>991</v>
      </c>
      <c r="E170">
        <v>417</v>
      </c>
      <c r="F170">
        <v>397</v>
      </c>
      <c r="G170">
        <v>418</v>
      </c>
      <c r="H170">
        <v>1001</v>
      </c>
      <c r="I170">
        <v>1049</v>
      </c>
      <c r="J170">
        <v>953</v>
      </c>
      <c r="N170">
        <v>167</v>
      </c>
    </row>
    <row r="171" spans="1:14" x14ac:dyDescent="0.25">
      <c r="A171" t="s">
        <v>13</v>
      </c>
      <c r="B171">
        <v>912</v>
      </c>
      <c r="C171">
        <v>906</v>
      </c>
      <c r="D171">
        <v>968</v>
      </c>
      <c r="E171">
        <v>418</v>
      </c>
      <c r="F171">
        <v>397</v>
      </c>
      <c r="G171">
        <v>410</v>
      </c>
      <c r="H171">
        <v>984</v>
      </c>
      <c r="I171">
        <v>1052</v>
      </c>
      <c r="J171">
        <v>934</v>
      </c>
      <c r="N171">
        <v>168</v>
      </c>
    </row>
    <row r="172" spans="1:14" x14ac:dyDescent="0.25">
      <c r="A172" t="s">
        <v>13</v>
      </c>
      <c r="B172">
        <v>910</v>
      </c>
      <c r="C172">
        <v>902</v>
      </c>
      <c r="D172">
        <v>972</v>
      </c>
      <c r="E172">
        <v>429</v>
      </c>
      <c r="F172">
        <v>390</v>
      </c>
      <c r="G172">
        <v>394</v>
      </c>
      <c r="H172">
        <v>978</v>
      </c>
      <c r="I172">
        <v>1052</v>
      </c>
      <c r="J172">
        <v>951</v>
      </c>
      <c r="N172">
        <v>169</v>
      </c>
    </row>
    <row r="173" spans="1:14" x14ac:dyDescent="0.25">
      <c r="A173" t="s">
        <v>13</v>
      </c>
      <c r="B173">
        <v>914</v>
      </c>
      <c r="C173">
        <v>906</v>
      </c>
      <c r="D173">
        <v>967</v>
      </c>
      <c r="E173">
        <v>415</v>
      </c>
      <c r="F173">
        <v>392</v>
      </c>
      <c r="G173">
        <v>406</v>
      </c>
      <c r="H173">
        <v>1002</v>
      </c>
      <c r="I173">
        <v>1062</v>
      </c>
      <c r="J173">
        <v>947</v>
      </c>
      <c r="N173">
        <v>170</v>
      </c>
    </row>
    <row r="174" spans="1:14" x14ac:dyDescent="0.25">
      <c r="A174" t="s">
        <v>13</v>
      </c>
      <c r="B174">
        <v>910</v>
      </c>
      <c r="C174">
        <v>904</v>
      </c>
      <c r="D174">
        <v>970</v>
      </c>
      <c r="E174">
        <v>421</v>
      </c>
      <c r="F174">
        <v>392</v>
      </c>
      <c r="G174">
        <v>402</v>
      </c>
      <c r="H174">
        <v>956</v>
      </c>
      <c r="I174">
        <v>1046</v>
      </c>
      <c r="J174">
        <v>924</v>
      </c>
      <c r="N174">
        <v>171</v>
      </c>
    </row>
    <row r="175" spans="1:14" x14ac:dyDescent="0.25">
      <c r="A175" t="s">
        <v>13</v>
      </c>
      <c r="B175">
        <v>920</v>
      </c>
      <c r="C175">
        <v>904</v>
      </c>
      <c r="D175">
        <v>969</v>
      </c>
      <c r="E175">
        <v>415</v>
      </c>
      <c r="F175">
        <v>399</v>
      </c>
      <c r="G175">
        <v>404</v>
      </c>
      <c r="H175">
        <v>962</v>
      </c>
      <c r="I175">
        <v>1043</v>
      </c>
      <c r="J175">
        <v>959</v>
      </c>
      <c r="N175">
        <v>172</v>
      </c>
    </row>
    <row r="176" spans="1:14" x14ac:dyDescent="0.25">
      <c r="A176" t="s">
        <v>13</v>
      </c>
      <c r="B176">
        <v>908</v>
      </c>
      <c r="C176">
        <v>906</v>
      </c>
      <c r="D176">
        <v>965</v>
      </c>
      <c r="E176">
        <v>412</v>
      </c>
      <c r="F176">
        <v>390</v>
      </c>
      <c r="G176">
        <v>408</v>
      </c>
      <c r="H176">
        <v>961</v>
      </c>
      <c r="I176">
        <v>1061</v>
      </c>
      <c r="J176">
        <v>999</v>
      </c>
      <c r="N176">
        <v>173</v>
      </c>
    </row>
    <row r="177" spans="1:14" x14ac:dyDescent="0.25">
      <c r="A177" t="s">
        <v>13</v>
      </c>
      <c r="B177">
        <v>912</v>
      </c>
      <c r="C177">
        <v>902</v>
      </c>
      <c r="D177">
        <v>970</v>
      </c>
      <c r="E177">
        <v>419</v>
      </c>
      <c r="F177">
        <v>392</v>
      </c>
      <c r="G177">
        <v>400</v>
      </c>
      <c r="H177">
        <v>953</v>
      </c>
      <c r="I177">
        <v>1063</v>
      </c>
      <c r="J177">
        <v>932</v>
      </c>
      <c r="N177">
        <v>174</v>
      </c>
    </row>
    <row r="178" spans="1:14" x14ac:dyDescent="0.25">
      <c r="A178" t="s">
        <v>13</v>
      </c>
      <c r="B178">
        <v>912</v>
      </c>
      <c r="C178">
        <v>906</v>
      </c>
      <c r="D178">
        <v>969</v>
      </c>
      <c r="E178">
        <v>415</v>
      </c>
      <c r="F178">
        <v>394</v>
      </c>
      <c r="G178">
        <v>400</v>
      </c>
      <c r="H178">
        <v>1027</v>
      </c>
      <c r="I178">
        <v>1054</v>
      </c>
      <c r="J178">
        <v>937</v>
      </c>
      <c r="N178">
        <v>175</v>
      </c>
    </row>
    <row r="179" spans="1:14" x14ac:dyDescent="0.25">
      <c r="A179" t="s">
        <v>13</v>
      </c>
      <c r="B179">
        <v>916</v>
      </c>
      <c r="C179">
        <v>902</v>
      </c>
      <c r="D179">
        <v>1005</v>
      </c>
      <c r="E179">
        <v>427</v>
      </c>
      <c r="F179">
        <v>394</v>
      </c>
      <c r="G179">
        <v>404</v>
      </c>
      <c r="H179">
        <v>962</v>
      </c>
      <c r="I179">
        <v>1050</v>
      </c>
      <c r="J179">
        <v>932</v>
      </c>
      <c r="N179">
        <v>176</v>
      </c>
    </row>
    <row r="180" spans="1:14" x14ac:dyDescent="0.25">
      <c r="A180" t="s">
        <v>13</v>
      </c>
      <c r="B180">
        <v>908</v>
      </c>
      <c r="C180">
        <v>926</v>
      </c>
      <c r="D180">
        <v>1110</v>
      </c>
      <c r="E180">
        <v>408</v>
      </c>
      <c r="F180">
        <v>397</v>
      </c>
      <c r="G180">
        <v>400</v>
      </c>
      <c r="H180">
        <v>973</v>
      </c>
      <c r="I180">
        <v>1064</v>
      </c>
      <c r="J180">
        <v>976</v>
      </c>
      <c r="N180">
        <v>177</v>
      </c>
    </row>
    <row r="181" spans="1:14" x14ac:dyDescent="0.25">
      <c r="A181" t="s">
        <v>13</v>
      </c>
      <c r="B181">
        <v>910</v>
      </c>
      <c r="C181">
        <v>904</v>
      </c>
      <c r="D181">
        <v>1116</v>
      </c>
      <c r="E181">
        <v>417</v>
      </c>
      <c r="F181">
        <v>399</v>
      </c>
      <c r="G181">
        <v>408</v>
      </c>
      <c r="H181">
        <v>1040</v>
      </c>
      <c r="I181">
        <v>1073</v>
      </c>
      <c r="J181">
        <v>943</v>
      </c>
      <c r="N181">
        <v>178</v>
      </c>
    </row>
    <row r="182" spans="1:14" x14ac:dyDescent="0.25">
      <c r="A182" t="s">
        <v>13</v>
      </c>
      <c r="B182">
        <v>912</v>
      </c>
      <c r="C182">
        <v>904</v>
      </c>
      <c r="D182">
        <v>1054</v>
      </c>
      <c r="E182">
        <v>414</v>
      </c>
      <c r="F182">
        <v>394</v>
      </c>
      <c r="G182">
        <v>418</v>
      </c>
      <c r="H182">
        <v>967</v>
      </c>
      <c r="I182">
        <v>1043</v>
      </c>
      <c r="J182">
        <v>1020</v>
      </c>
      <c r="N182">
        <v>179</v>
      </c>
    </row>
    <row r="183" spans="1:14" x14ac:dyDescent="0.25">
      <c r="A183" t="s">
        <v>13</v>
      </c>
      <c r="B183">
        <v>912</v>
      </c>
      <c r="C183">
        <v>904</v>
      </c>
      <c r="D183">
        <v>947</v>
      </c>
      <c r="E183">
        <v>410</v>
      </c>
      <c r="F183">
        <v>395</v>
      </c>
      <c r="G183">
        <v>406</v>
      </c>
      <c r="H183">
        <v>968</v>
      </c>
      <c r="I183">
        <v>1084</v>
      </c>
      <c r="J183">
        <v>941</v>
      </c>
      <c r="N183">
        <v>180</v>
      </c>
    </row>
    <row r="184" spans="1:14" x14ac:dyDescent="0.25">
      <c r="A184" t="s">
        <v>13</v>
      </c>
      <c r="B184">
        <v>912</v>
      </c>
      <c r="C184">
        <v>904</v>
      </c>
      <c r="D184">
        <v>968</v>
      </c>
      <c r="E184">
        <v>423</v>
      </c>
      <c r="F184">
        <v>390</v>
      </c>
      <c r="G184">
        <v>404</v>
      </c>
      <c r="H184">
        <v>977</v>
      </c>
      <c r="I184">
        <v>1067</v>
      </c>
      <c r="J184">
        <v>978</v>
      </c>
      <c r="N184">
        <v>181</v>
      </c>
    </row>
    <row r="185" spans="1:14" x14ac:dyDescent="0.25">
      <c r="A185" t="s">
        <v>13</v>
      </c>
      <c r="B185">
        <v>912</v>
      </c>
      <c r="C185">
        <v>906</v>
      </c>
      <c r="D185">
        <v>981</v>
      </c>
      <c r="E185">
        <v>431</v>
      </c>
      <c r="F185">
        <v>399</v>
      </c>
      <c r="G185">
        <v>417</v>
      </c>
      <c r="H185">
        <v>958</v>
      </c>
      <c r="I185">
        <v>1033</v>
      </c>
      <c r="J185">
        <v>1016</v>
      </c>
      <c r="N185">
        <v>182</v>
      </c>
    </row>
    <row r="186" spans="1:14" x14ac:dyDescent="0.25">
      <c r="A186" t="s">
        <v>13</v>
      </c>
      <c r="B186">
        <v>908</v>
      </c>
      <c r="C186">
        <v>904</v>
      </c>
      <c r="D186">
        <v>972</v>
      </c>
      <c r="E186">
        <v>417</v>
      </c>
      <c r="F186">
        <v>399</v>
      </c>
      <c r="G186">
        <v>406</v>
      </c>
      <c r="H186">
        <v>1033</v>
      </c>
      <c r="I186">
        <v>1066</v>
      </c>
      <c r="J186">
        <v>945</v>
      </c>
      <c r="N186">
        <v>183</v>
      </c>
    </row>
    <row r="187" spans="1:14" x14ac:dyDescent="0.25">
      <c r="A187" t="s">
        <v>13</v>
      </c>
      <c r="B187">
        <v>910</v>
      </c>
      <c r="C187">
        <v>900</v>
      </c>
      <c r="D187">
        <v>981</v>
      </c>
      <c r="E187">
        <v>412</v>
      </c>
      <c r="F187">
        <v>394</v>
      </c>
      <c r="G187">
        <v>404</v>
      </c>
      <c r="H187">
        <v>959</v>
      </c>
      <c r="I187">
        <v>1065</v>
      </c>
      <c r="J187">
        <v>934</v>
      </c>
      <c r="N187">
        <v>184</v>
      </c>
    </row>
    <row r="188" spans="1:14" x14ac:dyDescent="0.25">
      <c r="A188" t="s">
        <v>13</v>
      </c>
      <c r="B188">
        <v>916</v>
      </c>
      <c r="C188">
        <v>902</v>
      </c>
      <c r="D188">
        <v>966</v>
      </c>
      <c r="E188">
        <v>406</v>
      </c>
      <c r="F188">
        <v>403</v>
      </c>
      <c r="G188">
        <v>406</v>
      </c>
      <c r="H188">
        <v>962</v>
      </c>
      <c r="I188">
        <v>1050</v>
      </c>
      <c r="J188">
        <v>945</v>
      </c>
      <c r="N188">
        <v>185</v>
      </c>
    </row>
    <row r="189" spans="1:14" x14ac:dyDescent="0.25">
      <c r="A189" t="s">
        <v>13</v>
      </c>
      <c r="B189">
        <v>914</v>
      </c>
      <c r="C189">
        <v>902</v>
      </c>
      <c r="D189">
        <v>963</v>
      </c>
      <c r="E189">
        <v>416</v>
      </c>
      <c r="F189">
        <v>390</v>
      </c>
      <c r="G189">
        <v>408</v>
      </c>
      <c r="H189">
        <v>993</v>
      </c>
      <c r="I189">
        <v>1074</v>
      </c>
      <c r="J189">
        <v>931</v>
      </c>
      <c r="N189">
        <v>186</v>
      </c>
    </row>
    <row r="190" spans="1:14" x14ac:dyDescent="0.25">
      <c r="A190" t="s">
        <v>13</v>
      </c>
      <c r="B190">
        <v>912</v>
      </c>
      <c r="C190">
        <v>904</v>
      </c>
      <c r="D190">
        <v>971</v>
      </c>
      <c r="E190">
        <v>419</v>
      </c>
      <c r="F190">
        <v>397</v>
      </c>
      <c r="G190">
        <v>404</v>
      </c>
      <c r="H190">
        <v>962</v>
      </c>
      <c r="I190">
        <v>1063</v>
      </c>
      <c r="J190">
        <v>986</v>
      </c>
      <c r="N190">
        <v>187</v>
      </c>
    </row>
    <row r="191" spans="1:14" x14ac:dyDescent="0.25">
      <c r="A191" t="s">
        <v>13</v>
      </c>
      <c r="B191">
        <v>910</v>
      </c>
      <c r="C191">
        <v>904</v>
      </c>
      <c r="D191">
        <v>964</v>
      </c>
      <c r="E191">
        <v>416</v>
      </c>
      <c r="F191">
        <v>397</v>
      </c>
      <c r="G191">
        <v>406</v>
      </c>
      <c r="H191">
        <v>988</v>
      </c>
      <c r="I191">
        <v>1060</v>
      </c>
      <c r="J191">
        <v>999</v>
      </c>
      <c r="N191">
        <v>188</v>
      </c>
    </row>
    <row r="192" spans="1:14" x14ac:dyDescent="0.25">
      <c r="A192" t="s">
        <v>13</v>
      </c>
      <c r="B192">
        <v>912</v>
      </c>
      <c r="C192">
        <v>900</v>
      </c>
      <c r="D192">
        <v>984</v>
      </c>
      <c r="E192">
        <v>416</v>
      </c>
      <c r="F192">
        <v>397</v>
      </c>
      <c r="G192">
        <v>408</v>
      </c>
      <c r="H192">
        <v>949</v>
      </c>
      <c r="I192">
        <v>1056</v>
      </c>
      <c r="J192">
        <v>922</v>
      </c>
      <c r="N192">
        <v>189</v>
      </c>
    </row>
    <row r="193" spans="1:14" x14ac:dyDescent="0.25">
      <c r="A193" t="s">
        <v>13</v>
      </c>
      <c r="B193">
        <v>914</v>
      </c>
      <c r="C193">
        <v>902</v>
      </c>
      <c r="D193">
        <v>972</v>
      </c>
      <c r="E193">
        <v>415</v>
      </c>
      <c r="F193">
        <v>401</v>
      </c>
      <c r="G193">
        <v>404</v>
      </c>
      <c r="H193">
        <v>965</v>
      </c>
      <c r="I193">
        <v>1057</v>
      </c>
      <c r="J193">
        <v>926</v>
      </c>
      <c r="N193">
        <v>190</v>
      </c>
    </row>
    <row r="194" spans="1:14" x14ac:dyDescent="0.25">
      <c r="A194" t="s">
        <v>13</v>
      </c>
      <c r="B194">
        <v>914</v>
      </c>
      <c r="C194">
        <v>904</v>
      </c>
      <c r="D194">
        <v>968</v>
      </c>
      <c r="E194">
        <v>410</v>
      </c>
      <c r="F194">
        <v>396</v>
      </c>
      <c r="G194">
        <v>427</v>
      </c>
      <c r="H194">
        <v>956</v>
      </c>
      <c r="I194">
        <v>1064</v>
      </c>
      <c r="J194">
        <v>938</v>
      </c>
      <c r="N194">
        <v>191</v>
      </c>
    </row>
    <row r="195" spans="1:14" x14ac:dyDescent="0.25">
      <c r="A195" t="s">
        <v>13</v>
      </c>
      <c r="B195">
        <v>910</v>
      </c>
      <c r="C195">
        <v>910</v>
      </c>
      <c r="D195">
        <v>969</v>
      </c>
      <c r="E195">
        <v>410</v>
      </c>
      <c r="F195">
        <v>390</v>
      </c>
      <c r="G195">
        <v>402</v>
      </c>
      <c r="H195">
        <v>971</v>
      </c>
      <c r="I195">
        <v>1054</v>
      </c>
      <c r="J195">
        <v>941</v>
      </c>
      <c r="N195">
        <v>192</v>
      </c>
    </row>
    <row r="196" spans="1:14" x14ac:dyDescent="0.25">
      <c r="A196" t="s">
        <v>13</v>
      </c>
      <c r="B196">
        <v>908</v>
      </c>
      <c r="C196">
        <v>906</v>
      </c>
      <c r="D196">
        <v>968</v>
      </c>
      <c r="E196">
        <v>417</v>
      </c>
      <c r="F196">
        <v>394</v>
      </c>
      <c r="G196">
        <v>406</v>
      </c>
      <c r="H196">
        <v>961</v>
      </c>
      <c r="I196">
        <v>1082</v>
      </c>
      <c r="J196">
        <v>947</v>
      </c>
      <c r="N196">
        <v>193</v>
      </c>
    </row>
    <row r="197" spans="1:14" x14ac:dyDescent="0.25">
      <c r="A197" t="s">
        <v>13</v>
      </c>
      <c r="B197">
        <v>918</v>
      </c>
      <c r="C197">
        <v>902</v>
      </c>
      <c r="D197">
        <v>967</v>
      </c>
      <c r="E197">
        <v>417</v>
      </c>
      <c r="F197">
        <v>392</v>
      </c>
      <c r="G197">
        <v>406</v>
      </c>
      <c r="H197">
        <v>957</v>
      </c>
      <c r="I197">
        <v>1063</v>
      </c>
      <c r="J197">
        <v>932</v>
      </c>
      <c r="N197">
        <v>194</v>
      </c>
    </row>
    <row r="198" spans="1:14" x14ac:dyDescent="0.25">
      <c r="A198" t="s">
        <v>13</v>
      </c>
      <c r="B198">
        <v>914</v>
      </c>
      <c r="C198">
        <v>902</v>
      </c>
      <c r="D198">
        <v>963</v>
      </c>
      <c r="E198">
        <v>423</v>
      </c>
      <c r="F198">
        <v>390</v>
      </c>
      <c r="G198">
        <v>402</v>
      </c>
      <c r="H198">
        <v>1009</v>
      </c>
      <c r="I198">
        <v>1058</v>
      </c>
      <c r="J198">
        <v>1057</v>
      </c>
      <c r="N198">
        <v>195</v>
      </c>
    </row>
    <row r="199" spans="1:14" x14ac:dyDescent="0.25">
      <c r="A199" t="s">
        <v>13</v>
      </c>
      <c r="B199">
        <v>914</v>
      </c>
      <c r="C199">
        <v>900</v>
      </c>
      <c r="D199">
        <v>969</v>
      </c>
      <c r="E199">
        <v>410</v>
      </c>
      <c r="F199">
        <v>392</v>
      </c>
      <c r="G199">
        <v>398</v>
      </c>
      <c r="H199">
        <v>972</v>
      </c>
      <c r="I199">
        <v>1071</v>
      </c>
      <c r="J199">
        <v>934</v>
      </c>
      <c r="N199">
        <v>196</v>
      </c>
    </row>
    <row r="200" spans="1:14" x14ac:dyDescent="0.25">
      <c r="A200" t="s">
        <v>13</v>
      </c>
      <c r="B200">
        <v>922</v>
      </c>
      <c r="C200">
        <v>910</v>
      </c>
      <c r="D200">
        <v>979</v>
      </c>
      <c r="E200">
        <v>417</v>
      </c>
      <c r="F200">
        <v>401</v>
      </c>
      <c r="G200">
        <v>414</v>
      </c>
      <c r="H200">
        <v>985</v>
      </c>
      <c r="I200">
        <v>1051</v>
      </c>
      <c r="J200">
        <v>941</v>
      </c>
      <c r="N200">
        <v>197</v>
      </c>
    </row>
    <row r="201" spans="1:14" x14ac:dyDescent="0.25">
      <c r="A201" t="s">
        <v>13</v>
      </c>
      <c r="B201">
        <v>908</v>
      </c>
      <c r="C201">
        <v>904</v>
      </c>
      <c r="D201">
        <v>974</v>
      </c>
      <c r="E201">
        <v>441</v>
      </c>
      <c r="F201">
        <v>394</v>
      </c>
      <c r="G201">
        <v>402</v>
      </c>
      <c r="H201">
        <v>978</v>
      </c>
      <c r="I201">
        <v>1069</v>
      </c>
      <c r="J201">
        <v>931</v>
      </c>
      <c r="N201">
        <v>198</v>
      </c>
    </row>
    <row r="202" spans="1:14" x14ac:dyDescent="0.25">
      <c r="A202" t="s">
        <v>13</v>
      </c>
      <c r="B202">
        <v>906</v>
      </c>
      <c r="C202">
        <v>910</v>
      </c>
      <c r="D202">
        <v>976</v>
      </c>
      <c r="E202">
        <v>412</v>
      </c>
      <c r="F202">
        <v>392</v>
      </c>
      <c r="G202">
        <v>408</v>
      </c>
      <c r="H202">
        <v>954</v>
      </c>
      <c r="I202">
        <v>1076</v>
      </c>
      <c r="J202">
        <v>945</v>
      </c>
      <c r="N202">
        <v>199</v>
      </c>
    </row>
    <row r="203" spans="1:14" x14ac:dyDescent="0.25">
      <c r="A203" t="s">
        <v>13</v>
      </c>
      <c r="B203">
        <v>912</v>
      </c>
      <c r="C203">
        <v>908</v>
      </c>
      <c r="D203">
        <v>970</v>
      </c>
      <c r="E203">
        <v>420</v>
      </c>
      <c r="F203">
        <v>397</v>
      </c>
      <c r="G203">
        <v>402</v>
      </c>
      <c r="H203">
        <v>966</v>
      </c>
      <c r="I203">
        <v>1054</v>
      </c>
      <c r="J203">
        <v>1045</v>
      </c>
      <c r="N203">
        <v>200</v>
      </c>
    </row>
    <row r="204" spans="1:14" x14ac:dyDescent="0.25">
      <c r="A204" t="s">
        <v>13</v>
      </c>
      <c r="B204">
        <v>910</v>
      </c>
      <c r="C204">
        <v>906</v>
      </c>
      <c r="D204">
        <v>968</v>
      </c>
      <c r="E204">
        <v>415</v>
      </c>
      <c r="F204">
        <v>394</v>
      </c>
      <c r="G204">
        <v>400</v>
      </c>
      <c r="H204">
        <v>987</v>
      </c>
      <c r="I204">
        <v>1031</v>
      </c>
      <c r="J204">
        <v>927</v>
      </c>
      <c r="N204">
        <v>201</v>
      </c>
    </row>
    <row r="205" spans="1:14" x14ac:dyDescent="0.25">
      <c r="A205" t="s">
        <v>13</v>
      </c>
      <c r="B205">
        <v>914</v>
      </c>
      <c r="C205">
        <v>908</v>
      </c>
      <c r="D205">
        <v>972</v>
      </c>
      <c r="E205">
        <v>410</v>
      </c>
      <c r="F205">
        <v>397</v>
      </c>
      <c r="G205">
        <v>400</v>
      </c>
      <c r="H205">
        <v>954</v>
      </c>
      <c r="I205">
        <v>1035</v>
      </c>
      <c r="J205">
        <v>930</v>
      </c>
      <c r="N205">
        <v>202</v>
      </c>
    </row>
    <row r="206" spans="1:14" x14ac:dyDescent="0.25">
      <c r="A206" t="s">
        <v>13</v>
      </c>
      <c r="B206">
        <v>916</v>
      </c>
      <c r="C206">
        <v>937</v>
      </c>
      <c r="D206">
        <v>969</v>
      </c>
      <c r="E206">
        <v>423</v>
      </c>
      <c r="F206">
        <v>399</v>
      </c>
      <c r="G206">
        <v>402</v>
      </c>
      <c r="H206">
        <v>970</v>
      </c>
      <c r="I206">
        <v>1055</v>
      </c>
      <c r="J206">
        <v>941</v>
      </c>
      <c r="N206">
        <v>203</v>
      </c>
    </row>
    <row r="207" spans="1:14" x14ac:dyDescent="0.25">
      <c r="A207" t="s">
        <v>13</v>
      </c>
      <c r="B207">
        <v>906</v>
      </c>
      <c r="C207">
        <v>902</v>
      </c>
      <c r="D207">
        <v>974</v>
      </c>
      <c r="E207">
        <v>420</v>
      </c>
      <c r="F207">
        <v>401</v>
      </c>
      <c r="G207">
        <v>400</v>
      </c>
      <c r="H207">
        <v>959</v>
      </c>
      <c r="I207">
        <v>1101</v>
      </c>
      <c r="J207">
        <v>934</v>
      </c>
      <c r="N207">
        <v>204</v>
      </c>
    </row>
    <row r="208" spans="1:14" x14ac:dyDescent="0.25">
      <c r="A208" t="s">
        <v>13</v>
      </c>
      <c r="B208">
        <v>920</v>
      </c>
      <c r="C208">
        <v>908</v>
      </c>
      <c r="D208">
        <v>969</v>
      </c>
      <c r="E208">
        <v>423</v>
      </c>
      <c r="F208">
        <v>401</v>
      </c>
      <c r="G208">
        <v>408</v>
      </c>
      <c r="H208">
        <v>970</v>
      </c>
      <c r="I208">
        <v>1061</v>
      </c>
      <c r="J208">
        <v>945</v>
      </c>
      <c r="N208">
        <v>205</v>
      </c>
    </row>
    <row r="209" spans="1:14" x14ac:dyDescent="0.25">
      <c r="A209" t="s">
        <v>13</v>
      </c>
      <c r="B209">
        <v>908</v>
      </c>
      <c r="C209">
        <v>904</v>
      </c>
      <c r="D209">
        <v>980</v>
      </c>
      <c r="E209">
        <v>406</v>
      </c>
      <c r="F209">
        <v>396</v>
      </c>
      <c r="G209">
        <v>402</v>
      </c>
      <c r="H209">
        <v>970</v>
      </c>
      <c r="I209">
        <v>1070</v>
      </c>
      <c r="J209">
        <v>943</v>
      </c>
      <c r="N209">
        <v>206</v>
      </c>
    </row>
    <row r="210" spans="1:14" x14ac:dyDescent="0.25">
      <c r="A210" t="s">
        <v>13</v>
      </c>
      <c r="B210">
        <v>916</v>
      </c>
      <c r="C210">
        <v>904</v>
      </c>
      <c r="D210">
        <v>967</v>
      </c>
      <c r="E210">
        <v>423</v>
      </c>
      <c r="F210">
        <v>399</v>
      </c>
      <c r="G210">
        <v>408</v>
      </c>
      <c r="H210">
        <v>970</v>
      </c>
      <c r="I210">
        <v>1079</v>
      </c>
      <c r="J210">
        <v>945</v>
      </c>
      <c r="N210">
        <v>207</v>
      </c>
    </row>
    <row r="211" spans="1:14" x14ac:dyDescent="0.25">
      <c r="A211" t="s">
        <v>13</v>
      </c>
      <c r="B211">
        <v>912</v>
      </c>
      <c r="C211">
        <v>906</v>
      </c>
      <c r="D211">
        <v>971</v>
      </c>
      <c r="E211">
        <v>412</v>
      </c>
      <c r="F211">
        <v>397</v>
      </c>
      <c r="G211">
        <v>402</v>
      </c>
      <c r="H211">
        <v>1043</v>
      </c>
      <c r="I211">
        <v>1061</v>
      </c>
      <c r="J211">
        <v>972</v>
      </c>
      <c r="N211">
        <v>208</v>
      </c>
    </row>
    <row r="212" spans="1:14" x14ac:dyDescent="0.25">
      <c r="A212" t="s">
        <v>13</v>
      </c>
      <c r="B212">
        <v>914</v>
      </c>
      <c r="C212">
        <v>904</v>
      </c>
      <c r="D212">
        <v>968</v>
      </c>
      <c r="E212">
        <v>415</v>
      </c>
      <c r="F212">
        <v>399</v>
      </c>
      <c r="G212">
        <v>406</v>
      </c>
      <c r="H212">
        <v>959</v>
      </c>
      <c r="I212">
        <v>1068</v>
      </c>
      <c r="J212">
        <v>936</v>
      </c>
      <c r="N212">
        <v>209</v>
      </c>
    </row>
    <row r="213" spans="1:14" x14ac:dyDescent="0.25">
      <c r="A213" t="s">
        <v>13</v>
      </c>
      <c r="B213">
        <v>914</v>
      </c>
      <c r="C213">
        <v>904</v>
      </c>
      <c r="D213">
        <v>969</v>
      </c>
      <c r="E213">
        <v>432</v>
      </c>
      <c r="F213">
        <v>390</v>
      </c>
      <c r="G213">
        <v>404</v>
      </c>
      <c r="H213">
        <v>955</v>
      </c>
      <c r="I213">
        <v>1067</v>
      </c>
      <c r="J213">
        <v>945</v>
      </c>
      <c r="N213">
        <v>210</v>
      </c>
    </row>
    <row r="214" spans="1:14" x14ac:dyDescent="0.25">
      <c r="A214" t="s">
        <v>13</v>
      </c>
      <c r="B214">
        <v>910</v>
      </c>
      <c r="C214">
        <v>908</v>
      </c>
      <c r="D214">
        <v>972</v>
      </c>
      <c r="E214">
        <v>415</v>
      </c>
      <c r="F214">
        <v>401</v>
      </c>
      <c r="G214">
        <v>406</v>
      </c>
      <c r="H214">
        <v>957</v>
      </c>
      <c r="I214">
        <v>1047</v>
      </c>
      <c r="J214">
        <v>935</v>
      </c>
      <c r="N214">
        <v>211</v>
      </c>
    </row>
    <row r="215" spans="1:14" x14ac:dyDescent="0.25">
      <c r="A215" t="s">
        <v>13</v>
      </c>
      <c r="B215">
        <v>914</v>
      </c>
      <c r="C215">
        <v>906</v>
      </c>
      <c r="D215">
        <v>975</v>
      </c>
      <c r="E215">
        <v>415</v>
      </c>
      <c r="F215">
        <v>397</v>
      </c>
      <c r="G215">
        <v>412</v>
      </c>
      <c r="H215">
        <v>949</v>
      </c>
      <c r="I215">
        <v>1052</v>
      </c>
      <c r="J215">
        <v>938</v>
      </c>
      <c r="N215">
        <v>212</v>
      </c>
    </row>
    <row r="216" spans="1:14" x14ac:dyDescent="0.25">
      <c r="A216" t="s">
        <v>13</v>
      </c>
      <c r="B216">
        <v>912</v>
      </c>
      <c r="C216">
        <v>906</v>
      </c>
      <c r="D216">
        <v>978</v>
      </c>
      <c r="E216">
        <v>408</v>
      </c>
      <c r="F216">
        <v>388</v>
      </c>
      <c r="G216">
        <v>398</v>
      </c>
      <c r="H216">
        <v>951</v>
      </c>
      <c r="I216">
        <v>1048</v>
      </c>
      <c r="J216">
        <v>937</v>
      </c>
      <c r="N216">
        <v>213</v>
      </c>
    </row>
    <row r="217" spans="1:14" x14ac:dyDescent="0.25">
      <c r="A217" t="s">
        <v>13</v>
      </c>
      <c r="B217">
        <v>910</v>
      </c>
      <c r="C217">
        <v>906</v>
      </c>
      <c r="D217">
        <v>964</v>
      </c>
      <c r="E217">
        <v>408</v>
      </c>
      <c r="F217">
        <v>394</v>
      </c>
      <c r="G217">
        <v>410</v>
      </c>
      <c r="H217">
        <v>998</v>
      </c>
      <c r="I217">
        <v>1064</v>
      </c>
      <c r="J217">
        <v>924</v>
      </c>
      <c r="N217">
        <v>214</v>
      </c>
    </row>
    <row r="218" spans="1:14" x14ac:dyDescent="0.25">
      <c r="A218" t="s">
        <v>13</v>
      </c>
      <c r="B218">
        <v>910</v>
      </c>
      <c r="C218">
        <v>902</v>
      </c>
      <c r="D218">
        <v>972</v>
      </c>
      <c r="E218">
        <v>423</v>
      </c>
      <c r="F218">
        <v>397</v>
      </c>
      <c r="G218">
        <v>412</v>
      </c>
      <c r="H218">
        <v>953</v>
      </c>
      <c r="I218">
        <v>1062</v>
      </c>
      <c r="J218">
        <v>1007</v>
      </c>
      <c r="N218">
        <v>215</v>
      </c>
    </row>
    <row r="219" spans="1:14" x14ac:dyDescent="0.25">
      <c r="A219" t="s">
        <v>13</v>
      </c>
      <c r="B219">
        <v>910</v>
      </c>
      <c r="C219">
        <v>904</v>
      </c>
      <c r="D219">
        <v>969</v>
      </c>
      <c r="E219">
        <v>420</v>
      </c>
      <c r="F219">
        <v>390</v>
      </c>
      <c r="G219">
        <v>406</v>
      </c>
      <c r="H219">
        <v>970</v>
      </c>
      <c r="I219">
        <v>1038</v>
      </c>
      <c r="J219">
        <v>937</v>
      </c>
      <c r="N219">
        <v>216</v>
      </c>
    </row>
    <row r="220" spans="1:14" x14ac:dyDescent="0.25">
      <c r="A220" t="s">
        <v>13</v>
      </c>
      <c r="B220">
        <v>908</v>
      </c>
      <c r="C220">
        <v>902</v>
      </c>
      <c r="D220">
        <v>969</v>
      </c>
      <c r="E220">
        <v>412</v>
      </c>
      <c r="F220">
        <v>399</v>
      </c>
      <c r="G220">
        <v>404</v>
      </c>
      <c r="H220">
        <v>999</v>
      </c>
      <c r="I220">
        <v>1065</v>
      </c>
      <c r="J220">
        <v>951</v>
      </c>
      <c r="N220">
        <v>217</v>
      </c>
    </row>
    <row r="221" spans="1:14" x14ac:dyDescent="0.25">
      <c r="A221" t="s">
        <v>13</v>
      </c>
      <c r="B221">
        <v>912</v>
      </c>
      <c r="C221">
        <v>902</v>
      </c>
      <c r="D221">
        <v>969</v>
      </c>
      <c r="E221">
        <v>413</v>
      </c>
      <c r="F221">
        <v>392</v>
      </c>
      <c r="G221">
        <v>404</v>
      </c>
      <c r="H221">
        <v>963</v>
      </c>
      <c r="I221">
        <v>1078</v>
      </c>
      <c r="J221">
        <v>939</v>
      </c>
      <c r="N221">
        <v>218</v>
      </c>
    </row>
    <row r="222" spans="1:14" x14ac:dyDescent="0.25">
      <c r="A222" t="s">
        <v>13</v>
      </c>
      <c r="B222">
        <v>910</v>
      </c>
      <c r="C222">
        <v>906</v>
      </c>
      <c r="D222">
        <v>967</v>
      </c>
      <c r="E222">
        <v>414</v>
      </c>
      <c r="F222">
        <v>394</v>
      </c>
      <c r="G222">
        <v>414</v>
      </c>
      <c r="H222">
        <v>957</v>
      </c>
      <c r="I222">
        <v>1069</v>
      </c>
      <c r="J222">
        <v>940</v>
      </c>
      <c r="N222">
        <v>219</v>
      </c>
    </row>
    <row r="223" spans="1:14" x14ac:dyDescent="0.25">
      <c r="A223" t="s">
        <v>13</v>
      </c>
      <c r="B223">
        <v>916</v>
      </c>
      <c r="C223">
        <v>902</v>
      </c>
      <c r="D223">
        <v>976</v>
      </c>
      <c r="E223">
        <v>408</v>
      </c>
      <c r="F223">
        <v>399</v>
      </c>
      <c r="G223">
        <v>402</v>
      </c>
      <c r="H223">
        <v>957</v>
      </c>
      <c r="I223">
        <v>1059</v>
      </c>
      <c r="J223">
        <v>1054</v>
      </c>
      <c r="N223">
        <v>220</v>
      </c>
    </row>
    <row r="224" spans="1:14" x14ac:dyDescent="0.25">
      <c r="A224" t="s">
        <v>13</v>
      </c>
      <c r="B224">
        <v>910</v>
      </c>
      <c r="C224">
        <v>906</v>
      </c>
      <c r="D224">
        <v>964</v>
      </c>
      <c r="E224">
        <v>410</v>
      </c>
      <c r="F224">
        <v>401</v>
      </c>
      <c r="G224">
        <v>406</v>
      </c>
      <c r="H224">
        <v>955</v>
      </c>
      <c r="I224">
        <v>1075</v>
      </c>
      <c r="J224">
        <v>935</v>
      </c>
      <c r="N224">
        <v>221</v>
      </c>
    </row>
    <row r="225" spans="1:14" x14ac:dyDescent="0.25">
      <c r="A225" t="s">
        <v>13</v>
      </c>
      <c r="B225">
        <v>916</v>
      </c>
      <c r="C225">
        <v>910</v>
      </c>
      <c r="D225">
        <v>963</v>
      </c>
      <c r="E225">
        <v>412</v>
      </c>
      <c r="F225">
        <v>394</v>
      </c>
      <c r="G225">
        <v>404</v>
      </c>
      <c r="H225">
        <v>966</v>
      </c>
      <c r="I225">
        <v>1068</v>
      </c>
      <c r="J225">
        <v>943</v>
      </c>
      <c r="N225">
        <v>222</v>
      </c>
    </row>
    <row r="226" spans="1:14" x14ac:dyDescent="0.25">
      <c r="A226" t="s">
        <v>13</v>
      </c>
      <c r="B226">
        <v>910</v>
      </c>
      <c r="C226">
        <v>904</v>
      </c>
      <c r="D226">
        <v>963</v>
      </c>
      <c r="E226">
        <v>402</v>
      </c>
      <c r="F226">
        <v>392</v>
      </c>
      <c r="G226">
        <v>410</v>
      </c>
      <c r="H226">
        <v>966</v>
      </c>
      <c r="I226">
        <v>1065</v>
      </c>
      <c r="J226">
        <v>945</v>
      </c>
      <c r="N226">
        <v>223</v>
      </c>
    </row>
    <row r="227" spans="1:14" x14ac:dyDescent="0.25">
      <c r="A227" t="s">
        <v>13</v>
      </c>
      <c r="B227">
        <v>908</v>
      </c>
      <c r="C227">
        <v>902</v>
      </c>
      <c r="D227">
        <v>972</v>
      </c>
      <c r="E227">
        <v>410</v>
      </c>
      <c r="F227">
        <v>397</v>
      </c>
      <c r="G227">
        <v>408</v>
      </c>
      <c r="H227">
        <v>962</v>
      </c>
      <c r="I227">
        <v>1046</v>
      </c>
      <c r="J227">
        <v>924</v>
      </c>
      <c r="N227">
        <v>224</v>
      </c>
    </row>
    <row r="228" spans="1:14" x14ac:dyDescent="0.25">
      <c r="A228" t="s">
        <v>13</v>
      </c>
      <c r="B228">
        <v>914</v>
      </c>
      <c r="C228">
        <v>900</v>
      </c>
      <c r="D228">
        <v>965</v>
      </c>
      <c r="E228">
        <v>412</v>
      </c>
      <c r="F228">
        <v>394</v>
      </c>
      <c r="G228">
        <v>412</v>
      </c>
      <c r="H228">
        <v>1009</v>
      </c>
      <c r="I228">
        <v>1046</v>
      </c>
      <c r="J228">
        <v>930</v>
      </c>
      <c r="N228">
        <v>225</v>
      </c>
    </row>
    <row r="229" spans="1:14" x14ac:dyDescent="0.25">
      <c r="A229" t="s">
        <v>13</v>
      </c>
      <c r="B229">
        <v>914</v>
      </c>
      <c r="C229">
        <v>904</v>
      </c>
      <c r="D229">
        <v>970</v>
      </c>
      <c r="E229">
        <v>417</v>
      </c>
      <c r="F229">
        <v>394</v>
      </c>
      <c r="G229">
        <v>412</v>
      </c>
      <c r="H229">
        <v>999</v>
      </c>
      <c r="I229">
        <v>1054</v>
      </c>
      <c r="J229">
        <v>1021</v>
      </c>
      <c r="N229">
        <v>226</v>
      </c>
    </row>
    <row r="230" spans="1:14" x14ac:dyDescent="0.25">
      <c r="A230" t="s">
        <v>13</v>
      </c>
      <c r="B230">
        <v>930</v>
      </c>
      <c r="C230">
        <v>902</v>
      </c>
      <c r="D230">
        <v>978</v>
      </c>
      <c r="E230">
        <v>425</v>
      </c>
      <c r="F230">
        <v>401</v>
      </c>
      <c r="G230">
        <v>414</v>
      </c>
      <c r="H230">
        <v>1012</v>
      </c>
      <c r="I230">
        <v>1064</v>
      </c>
      <c r="J230">
        <v>959</v>
      </c>
      <c r="N230">
        <v>227</v>
      </c>
    </row>
    <row r="231" spans="1:14" x14ac:dyDescent="0.25">
      <c r="A231" t="s">
        <v>13</v>
      </c>
      <c r="B231">
        <v>908</v>
      </c>
      <c r="C231">
        <v>906</v>
      </c>
      <c r="D231">
        <v>971</v>
      </c>
      <c r="E231">
        <v>427</v>
      </c>
      <c r="F231">
        <v>399</v>
      </c>
      <c r="G231">
        <v>404</v>
      </c>
      <c r="H231">
        <v>964</v>
      </c>
      <c r="I231">
        <v>1067</v>
      </c>
      <c r="J231">
        <v>931</v>
      </c>
      <c r="N231">
        <v>228</v>
      </c>
    </row>
    <row r="232" spans="1:14" x14ac:dyDescent="0.25">
      <c r="A232" t="s">
        <v>13</v>
      </c>
      <c r="B232">
        <v>908</v>
      </c>
      <c r="C232">
        <v>904</v>
      </c>
      <c r="D232">
        <v>968</v>
      </c>
      <c r="E232">
        <v>400</v>
      </c>
      <c r="F232">
        <v>394</v>
      </c>
      <c r="G232">
        <v>400</v>
      </c>
      <c r="H232">
        <v>974</v>
      </c>
      <c r="I232">
        <v>1063</v>
      </c>
      <c r="J232">
        <v>939</v>
      </c>
      <c r="N232">
        <v>229</v>
      </c>
    </row>
    <row r="233" spans="1:14" x14ac:dyDescent="0.25">
      <c r="A233" t="s">
        <v>13</v>
      </c>
      <c r="B233">
        <v>918</v>
      </c>
      <c r="C233">
        <v>904</v>
      </c>
      <c r="D233">
        <v>966</v>
      </c>
      <c r="E233">
        <v>422</v>
      </c>
      <c r="F233">
        <v>399</v>
      </c>
      <c r="G233">
        <v>404</v>
      </c>
      <c r="H233">
        <v>976</v>
      </c>
      <c r="I233">
        <v>1046</v>
      </c>
      <c r="J233">
        <v>945</v>
      </c>
      <c r="N233">
        <v>230</v>
      </c>
    </row>
    <row r="234" spans="1:14" x14ac:dyDescent="0.25">
      <c r="A234" t="s">
        <v>13</v>
      </c>
      <c r="B234">
        <v>912</v>
      </c>
      <c r="C234">
        <v>906</v>
      </c>
      <c r="D234">
        <v>981</v>
      </c>
      <c r="E234">
        <v>411</v>
      </c>
      <c r="F234">
        <v>392</v>
      </c>
      <c r="G234">
        <v>404</v>
      </c>
      <c r="H234">
        <v>989</v>
      </c>
      <c r="I234">
        <v>1065</v>
      </c>
      <c r="J234">
        <v>939</v>
      </c>
      <c r="N234">
        <v>231</v>
      </c>
    </row>
    <row r="235" spans="1:14" x14ac:dyDescent="0.25">
      <c r="A235" t="s">
        <v>13</v>
      </c>
      <c r="B235">
        <v>914</v>
      </c>
      <c r="C235">
        <v>904</v>
      </c>
      <c r="D235">
        <v>961</v>
      </c>
      <c r="E235">
        <v>419</v>
      </c>
      <c r="F235">
        <v>401</v>
      </c>
      <c r="G235">
        <v>406</v>
      </c>
      <c r="H235">
        <v>965</v>
      </c>
      <c r="I235">
        <v>1043</v>
      </c>
      <c r="J235">
        <v>933</v>
      </c>
      <c r="N235">
        <v>232</v>
      </c>
    </row>
    <row r="236" spans="1:14" x14ac:dyDescent="0.25">
      <c r="A236" t="s">
        <v>13</v>
      </c>
      <c r="B236">
        <v>912</v>
      </c>
      <c r="C236">
        <v>910</v>
      </c>
      <c r="D236">
        <v>972</v>
      </c>
      <c r="E236">
        <v>421</v>
      </c>
      <c r="F236">
        <v>394</v>
      </c>
      <c r="G236">
        <v>412</v>
      </c>
      <c r="H236">
        <v>977</v>
      </c>
      <c r="I236">
        <v>1056</v>
      </c>
      <c r="J236">
        <v>1050</v>
      </c>
      <c r="N236">
        <v>233</v>
      </c>
    </row>
    <row r="237" spans="1:14" x14ac:dyDescent="0.25">
      <c r="A237" t="s">
        <v>13</v>
      </c>
      <c r="B237">
        <v>914</v>
      </c>
      <c r="C237">
        <v>906</v>
      </c>
      <c r="D237">
        <v>971</v>
      </c>
      <c r="E237">
        <v>427</v>
      </c>
      <c r="F237">
        <v>399</v>
      </c>
      <c r="G237">
        <v>406</v>
      </c>
      <c r="H237">
        <v>968</v>
      </c>
      <c r="I237">
        <v>1079</v>
      </c>
      <c r="J237">
        <v>941</v>
      </c>
      <c r="N237">
        <v>234</v>
      </c>
    </row>
    <row r="238" spans="1:14" x14ac:dyDescent="0.25">
      <c r="A238" t="s">
        <v>13</v>
      </c>
      <c r="B238">
        <v>908</v>
      </c>
      <c r="C238">
        <v>904</v>
      </c>
      <c r="D238">
        <v>968</v>
      </c>
      <c r="E238">
        <v>412</v>
      </c>
      <c r="F238">
        <v>392</v>
      </c>
      <c r="G238">
        <v>408</v>
      </c>
      <c r="H238">
        <v>1020</v>
      </c>
      <c r="I238">
        <v>1079</v>
      </c>
      <c r="J238">
        <v>943</v>
      </c>
      <c r="N238">
        <v>235</v>
      </c>
    </row>
    <row r="239" spans="1:14" x14ac:dyDescent="0.25">
      <c r="A239" t="s">
        <v>13</v>
      </c>
      <c r="B239">
        <v>910</v>
      </c>
      <c r="C239">
        <v>904</v>
      </c>
      <c r="D239">
        <v>971</v>
      </c>
      <c r="E239">
        <v>423</v>
      </c>
      <c r="F239">
        <v>394</v>
      </c>
      <c r="G239">
        <v>404</v>
      </c>
      <c r="H239">
        <v>954</v>
      </c>
      <c r="I239">
        <v>1043</v>
      </c>
      <c r="J239">
        <v>943</v>
      </c>
      <c r="N239">
        <v>236</v>
      </c>
    </row>
    <row r="240" spans="1:14" x14ac:dyDescent="0.25">
      <c r="A240" t="s">
        <v>13</v>
      </c>
      <c r="B240">
        <v>914</v>
      </c>
      <c r="C240">
        <v>900</v>
      </c>
      <c r="D240">
        <v>968</v>
      </c>
      <c r="E240">
        <v>422</v>
      </c>
      <c r="F240">
        <v>392</v>
      </c>
      <c r="G240">
        <v>404</v>
      </c>
      <c r="H240">
        <v>961</v>
      </c>
      <c r="I240">
        <v>1065</v>
      </c>
      <c r="J240">
        <v>937</v>
      </c>
      <c r="N240">
        <v>237</v>
      </c>
    </row>
    <row r="241" spans="1:14" x14ac:dyDescent="0.25">
      <c r="A241" t="s">
        <v>13</v>
      </c>
      <c r="B241">
        <v>918</v>
      </c>
      <c r="C241">
        <v>904</v>
      </c>
      <c r="D241">
        <v>961</v>
      </c>
      <c r="E241">
        <v>421</v>
      </c>
      <c r="F241">
        <v>392</v>
      </c>
      <c r="G241">
        <v>404</v>
      </c>
      <c r="H241">
        <v>949</v>
      </c>
      <c r="I241">
        <v>1066</v>
      </c>
      <c r="J241">
        <v>955</v>
      </c>
      <c r="N241">
        <v>238</v>
      </c>
    </row>
    <row r="242" spans="1:14" x14ac:dyDescent="0.25">
      <c r="A242" t="s">
        <v>13</v>
      </c>
      <c r="B242">
        <v>912</v>
      </c>
      <c r="C242">
        <v>904</v>
      </c>
      <c r="D242">
        <v>976</v>
      </c>
      <c r="E242">
        <v>423</v>
      </c>
      <c r="F242">
        <v>392</v>
      </c>
      <c r="G242">
        <v>408</v>
      </c>
      <c r="H242">
        <v>959</v>
      </c>
      <c r="I242">
        <v>1063</v>
      </c>
      <c r="J242">
        <v>1089</v>
      </c>
      <c r="N242">
        <v>239</v>
      </c>
    </row>
    <row r="243" spans="1:14" x14ac:dyDescent="0.25">
      <c r="A243" t="s">
        <v>13</v>
      </c>
      <c r="B243">
        <v>910</v>
      </c>
      <c r="C243">
        <v>902</v>
      </c>
      <c r="D243">
        <v>972</v>
      </c>
      <c r="E243">
        <v>416</v>
      </c>
      <c r="F243">
        <v>392</v>
      </c>
      <c r="G243">
        <v>406</v>
      </c>
      <c r="H243">
        <v>1029</v>
      </c>
      <c r="I243">
        <v>1059</v>
      </c>
      <c r="J243">
        <v>932</v>
      </c>
      <c r="N243">
        <v>240</v>
      </c>
    </row>
    <row r="244" spans="1:14" x14ac:dyDescent="0.25">
      <c r="A244" t="s">
        <v>13</v>
      </c>
      <c r="B244">
        <v>910</v>
      </c>
      <c r="C244">
        <v>902</v>
      </c>
      <c r="D244">
        <v>969</v>
      </c>
      <c r="E244">
        <v>410</v>
      </c>
      <c r="F244">
        <v>399</v>
      </c>
      <c r="G244">
        <v>404</v>
      </c>
      <c r="H244">
        <v>957</v>
      </c>
      <c r="I244">
        <v>1070</v>
      </c>
      <c r="J244">
        <v>936</v>
      </c>
      <c r="N244">
        <v>241</v>
      </c>
    </row>
    <row r="245" spans="1:14" x14ac:dyDescent="0.25">
      <c r="A245" t="s">
        <v>13</v>
      </c>
      <c r="B245">
        <v>920</v>
      </c>
      <c r="C245">
        <v>904</v>
      </c>
      <c r="D245">
        <v>970</v>
      </c>
      <c r="E245">
        <v>425</v>
      </c>
      <c r="F245">
        <v>392</v>
      </c>
      <c r="G245">
        <v>408</v>
      </c>
      <c r="H245">
        <v>959</v>
      </c>
      <c r="I245">
        <v>1076</v>
      </c>
      <c r="J245">
        <v>967</v>
      </c>
      <c r="N245">
        <v>242</v>
      </c>
    </row>
    <row r="246" spans="1:14" x14ac:dyDescent="0.25">
      <c r="A246" t="s">
        <v>13</v>
      </c>
      <c r="B246">
        <v>914</v>
      </c>
      <c r="C246">
        <v>908</v>
      </c>
      <c r="D246">
        <v>971</v>
      </c>
      <c r="E246">
        <v>415</v>
      </c>
      <c r="F246">
        <v>403</v>
      </c>
      <c r="G246">
        <v>406</v>
      </c>
      <c r="H246">
        <v>1022</v>
      </c>
      <c r="I246">
        <v>1053</v>
      </c>
      <c r="J246">
        <v>932</v>
      </c>
      <c r="N246">
        <v>243</v>
      </c>
    </row>
    <row r="247" spans="1:14" x14ac:dyDescent="0.25">
      <c r="A247" t="s">
        <v>13</v>
      </c>
      <c r="B247">
        <v>908</v>
      </c>
      <c r="C247">
        <v>902</v>
      </c>
      <c r="D247">
        <v>978</v>
      </c>
      <c r="E247">
        <v>416</v>
      </c>
      <c r="F247">
        <v>394</v>
      </c>
      <c r="G247">
        <v>402</v>
      </c>
      <c r="H247">
        <v>974</v>
      </c>
      <c r="I247">
        <v>1066</v>
      </c>
      <c r="J247">
        <v>934</v>
      </c>
      <c r="N247">
        <v>244</v>
      </c>
    </row>
    <row r="248" spans="1:14" x14ac:dyDescent="0.25">
      <c r="A248" t="s">
        <v>13</v>
      </c>
      <c r="B248">
        <v>914</v>
      </c>
      <c r="C248">
        <v>902</v>
      </c>
      <c r="D248">
        <v>969</v>
      </c>
      <c r="E248">
        <v>404</v>
      </c>
      <c r="F248">
        <v>399</v>
      </c>
      <c r="G248">
        <v>404</v>
      </c>
      <c r="H248">
        <v>961</v>
      </c>
      <c r="I248">
        <v>1068</v>
      </c>
      <c r="J248">
        <v>938</v>
      </c>
      <c r="N248">
        <v>245</v>
      </c>
    </row>
    <row r="249" spans="1:14" x14ac:dyDescent="0.25">
      <c r="A249" t="s">
        <v>13</v>
      </c>
      <c r="B249">
        <v>912</v>
      </c>
      <c r="C249">
        <v>900</v>
      </c>
      <c r="D249">
        <v>965</v>
      </c>
      <c r="E249">
        <v>423</v>
      </c>
      <c r="F249">
        <v>394</v>
      </c>
      <c r="G249">
        <v>406</v>
      </c>
      <c r="H249">
        <v>951</v>
      </c>
      <c r="I249">
        <v>1055</v>
      </c>
      <c r="J249">
        <v>931</v>
      </c>
      <c r="N249">
        <v>246</v>
      </c>
    </row>
    <row r="250" spans="1:14" x14ac:dyDescent="0.25">
      <c r="A250" t="s">
        <v>13</v>
      </c>
      <c r="B250">
        <v>912</v>
      </c>
      <c r="C250">
        <v>904</v>
      </c>
      <c r="D250">
        <v>965</v>
      </c>
      <c r="E250">
        <v>423</v>
      </c>
      <c r="F250">
        <v>396</v>
      </c>
      <c r="G250">
        <v>406</v>
      </c>
      <c r="H250">
        <v>963</v>
      </c>
      <c r="I250">
        <v>1082</v>
      </c>
      <c r="J250">
        <v>943</v>
      </c>
      <c r="N250">
        <v>247</v>
      </c>
    </row>
    <row r="251" spans="1:14" x14ac:dyDescent="0.25">
      <c r="A251" t="s">
        <v>13</v>
      </c>
      <c r="B251">
        <v>912</v>
      </c>
      <c r="C251">
        <v>902</v>
      </c>
      <c r="D251">
        <v>961</v>
      </c>
      <c r="E251">
        <v>421</v>
      </c>
      <c r="F251">
        <v>392</v>
      </c>
      <c r="G251">
        <v>406</v>
      </c>
      <c r="H251">
        <v>1031</v>
      </c>
      <c r="I251">
        <v>1057</v>
      </c>
      <c r="J251">
        <v>941</v>
      </c>
      <c r="N251">
        <v>248</v>
      </c>
    </row>
    <row r="252" spans="1:14" x14ac:dyDescent="0.25">
      <c r="A252" t="s">
        <v>13</v>
      </c>
      <c r="B252">
        <v>908</v>
      </c>
      <c r="C252">
        <v>904</v>
      </c>
      <c r="D252">
        <v>974</v>
      </c>
      <c r="E252">
        <v>422</v>
      </c>
      <c r="F252">
        <v>394</v>
      </c>
      <c r="G252">
        <v>398</v>
      </c>
      <c r="H252">
        <v>972</v>
      </c>
      <c r="I252">
        <v>1048</v>
      </c>
      <c r="J252">
        <v>937</v>
      </c>
      <c r="N252">
        <v>249</v>
      </c>
    </row>
    <row r="253" spans="1:14" x14ac:dyDescent="0.25">
      <c r="A253" t="s">
        <v>13</v>
      </c>
      <c r="B253">
        <v>906</v>
      </c>
      <c r="C253">
        <v>904</v>
      </c>
      <c r="D253">
        <v>965</v>
      </c>
      <c r="E253">
        <v>406</v>
      </c>
      <c r="F253">
        <v>401</v>
      </c>
      <c r="G253">
        <v>398</v>
      </c>
      <c r="H253">
        <v>953</v>
      </c>
      <c r="I253">
        <v>1051</v>
      </c>
      <c r="J253">
        <v>930</v>
      </c>
      <c r="N253">
        <v>250</v>
      </c>
    </row>
    <row r="254" spans="1:14" x14ac:dyDescent="0.25">
      <c r="A254" t="s">
        <v>13</v>
      </c>
      <c r="B254">
        <v>922</v>
      </c>
      <c r="C254">
        <v>902</v>
      </c>
      <c r="D254">
        <v>964</v>
      </c>
      <c r="E254">
        <v>417</v>
      </c>
      <c r="F254">
        <v>397</v>
      </c>
      <c r="G254">
        <v>409</v>
      </c>
      <c r="H254">
        <v>1013</v>
      </c>
      <c r="I254">
        <v>1048</v>
      </c>
      <c r="J254">
        <v>934</v>
      </c>
      <c r="N254">
        <v>251</v>
      </c>
    </row>
    <row r="255" spans="1:14" x14ac:dyDescent="0.25">
      <c r="A255" t="s">
        <v>13</v>
      </c>
      <c r="B255">
        <v>906</v>
      </c>
      <c r="C255">
        <v>904</v>
      </c>
      <c r="D255">
        <v>971</v>
      </c>
      <c r="E255">
        <v>416</v>
      </c>
      <c r="F255">
        <v>394</v>
      </c>
      <c r="G255">
        <v>404</v>
      </c>
      <c r="H255">
        <v>957</v>
      </c>
      <c r="I255">
        <v>1066</v>
      </c>
      <c r="J255">
        <v>937</v>
      </c>
      <c r="N255">
        <v>252</v>
      </c>
    </row>
    <row r="256" spans="1:14" x14ac:dyDescent="0.25">
      <c r="A256" t="s">
        <v>13</v>
      </c>
      <c r="B256">
        <v>910</v>
      </c>
      <c r="C256">
        <v>900</v>
      </c>
      <c r="D256">
        <v>965</v>
      </c>
      <c r="E256">
        <v>425</v>
      </c>
      <c r="F256">
        <v>397</v>
      </c>
      <c r="G256">
        <v>404</v>
      </c>
      <c r="H256">
        <v>980</v>
      </c>
      <c r="I256">
        <v>1060</v>
      </c>
      <c r="J256">
        <v>947</v>
      </c>
      <c r="N256">
        <v>253</v>
      </c>
    </row>
    <row r="257" spans="1:14" x14ac:dyDescent="0.25">
      <c r="A257" t="s">
        <v>13</v>
      </c>
      <c r="B257">
        <v>915</v>
      </c>
      <c r="C257">
        <v>902</v>
      </c>
      <c r="D257">
        <v>962</v>
      </c>
      <c r="E257">
        <v>425</v>
      </c>
      <c r="F257">
        <v>392</v>
      </c>
      <c r="G257">
        <v>408</v>
      </c>
      <c r="H257">
        <v>1008</v>
      </c>
      <c r="I257">
        <v>1053</v>
      </c>
      <c r="J257">
        <v>937</v>
      </c>
      <c r="N257">
        <v>254</v>
      </c>
    </row>
    <row r="258" spans="1:14" x14ac:dyDescent="0.25">
      <c r="A258" t="s">
        <v>13</v>
      </c>
      <c r="B258">
        <v>967</v>
      </c>
      <c r="C258">
        <v>902</v>
      </c>
      <c r="D258">
        <v>971</v>
      </c>
      <c r="E258">
        <v>412</v>
      </c>
      <c r="F258">
        <v>392</v>
      </c>
      <c r="G258">
        <v>415</v>
      </c>
      <c r="H258">
        <v>976</v>
      </c>
      <c r="I258">
        <v>1058</v>
      </c>
      <c r="J258">
        <v>937</v>
      </c>
      <c r="N258">
        <v>255</v>
      </c>
    </row>
    <row r="259" spans="1:14" x14ac:dyDescent="0.25">
      <c r="A259" t="s">
        <v>13</v>
      </c>
      <c r="B259">
        <v>912</v>
      </c>
      <c r="C259">
        <v>906</v>
      </c>
      <c r="D259">
        <v>974</v>
      </c>
      <c r="E259">
        <v>409</v>
      </c>
      <c r="F259">
        <v>394</v>
      </c>
      <c r="G259">
        <v>402</v>
      </c>
      <c r="H259">
        <v>972</v>
      </c>
      <c r="I259">
        <v>1029</v>
      </c>
      <c r="J259">
        <v>937</v>
      </c>
      <c r="N259">
        <v>256</v>
      </c>
    </row>
    <row r="260" spans="1:14" x14ac:dyDescent="0.25">
      <c r="A260" t="s">
        <v>13</v>
      </c>
      <c r="B260">
        <v>922</v>
      </c>
      <c r="C260">
        <v>902</v>
      </c>
      <c r="D260">
        <v>986</v>
      </c>
      <c r="E260">
        <v>420</v>
      </c>
      <c r="F260">
        <v>399</v>
      </c>
      <c r="G260">
        <v>408</v>
      </c>
      <c r="H260">
        <v>1002</v>
      </c>
      <c r="I260">
        <v>1066</v>
      </c>
      <c r="J260">
        <v>945</v>
      </c>
      <c r="N260">
        <v>257</v>
      </c>
    </row>
    <row r="261" spans="1:14" x14ac:dyDescent="0.25">
      <c r="A261" t="s">
        <v>13</v>
      </c>
      <c r="B261">
        <v>912</v>
      </c>
      <c r="C261">
        <v>902</v>
      </c>
      <c r="D261">
        <v>971</v>
      </c>
      <c r="E261">
        <v>425</v>
      </c>
      <c r="F261">
        <v>388</v>
      </c>
      <c r="G261">
        <v>417</v>
      </c>
      <c r="H261">
        <v>962</v>
      </c>
      <c r="I261">
        <v>1073</v>
      </c>
      <c r="J261">
        <v>1025</v>
      </c>
      <c r="N261">
        <v>258</v>
      </c>
    </row>
    <row r="262" spans="1:14" x14ac:dyDescent="0.25">
      <c r="A262" t="s">
        <v>13</v>
      </c>
      <c r="B262">
        <v>919</v>
      </c>
      <c r="C262">
        <v>902</v>
      </c>
      <c r="D262">
        <v>976</v>
      </c>
      <c r="E262">
        <v>421</v>
      </c>
      <c r="F262">
        <v>394</v>
      </c>
      <c r="G262">
        <v>402</v>
      </c>
      <c r="H262">
        <v>953</v>
      </c>
      <c r="I262">
        <v>1058</v>
      </c>
      <c r="J262">
        <v>941</v>
      </c>
      <c r="N262">
        <v>259</v>
      </c>
    </row>
    <row r="263" spans="1:14" x14ac:dyDescent="0.25">
      <c r="A263" t="s">
        <v>13</v>
      </c>
      <c r="B263">
        <v>906</v>
      </c>
      <c r="C263">
        <v>906</v>
      </c>
      <c r="D263">
        <v>966</v>
      </c>
      <c r="E263">
        <v>413</v>
      </c>
      <c r="F263">
        <v>394</v>
      </c>
      <c r="G263">
        <v>402</v>
      </c>
      <c r="H263">
        <v>955</v>
      </c>
      <c r="I263">
        <v>1064</v>
      </c>
      <c r="J263">
        <v>948</v>
      </c>
      <c r="N263">
        <v>260</v>
      </c>
    </row>
    <row r="264" spans="1:14" x14ac:dyDescent="0.25">
      <c r="A264" t="s">
        <v>13</v>
      </c>
      <c r="B264">
        <v>914</v>
      </c>
      <c r="C264">
        <v>902</v>
      </c>
      <c r="D264">
        <v>972</v>
      </c>
      <c r="E264">
        <v>414</v>
      </c>
      <c r="F264">
        <v>395</v>
      </c>
      <c r="G264">
        <v>398</v>
      </c>
      <c r="H264">
        <v>967</v>
      </c>
      <c r="I264">
        <v>1046</v>
      </c>
      <c r="J264">
        <v>941</v>
      </c>
      <c r="N264">
        <v>261</v>
      </c>
    </row>
    <row r="265" spans="1:14" x14ac:dyDescent="0.25">
      <c r="A265" t="s">
        <v>13</v>
      </c>
      <c r="B265">
        <v>908</v>
      </c>
      <c r="C265">
        <v>906</v>
      </c>
      <c r="D265">
        <v>967</v>
      </c>
      <c r="E265">
        <v>412</v>
      </c>
      <c r="F265">
        <v>401</v>
      </c>
      <c r="G265">
        <v>406</v>
      </c>
      <c r="H265">
        <v>966</v>
      </c>
      <c r="I265">
        <v>1049</v>
      </c>
      <c r="J265">
        <v>930</v>
      </c>
      <c r="N265">
        <v>262</v>
      </c>
    </row>
    <row r="266" spans="1:14" x14ac:dyDescent="0.25">
      <c r="A266" t="s">
        <v>13</v>
      </c>
      <c r="B266">
        <v>910</v>
      </c>
      <c r="C266">
        <v>900</v>
      </c>
      <c r="D266">
        <v>966</v>
      </c>
      <c r="E266">
        <v>416</v>
      </c>
      <c r="F266">
        <v>392</v>
      </c>
      <c r="G266">
        <v>412</v>
      </c>
      <c r="H266">
        <v>951</v>
      </c>
      <c r="I266">
        <v>1052</v>
      </c>
      <c r="J266">
        <v>1051</v>
      </c>
      <c r="N266">
        <v>263</v>
      </c>
    </row>
    <row r="267" spans="1:14" x14ac:dyDescent="0.25">
      <c r="A267" t="s">
        <v>13</v>
      </c>
      <c r="B267">
        <v>912</v>
      </c>
      <c r="C267">
        <v>904</v>
      </c>
      <c r="D267">
        <v>971</v>
      </c>
      <c r="E267">
        <v>408</v>
      </c>
      <c r="F267">
        <v>394</v>
      </c>
      <c r="G267">
        <v>402</v>
      </c>
      <c r="H267">
        <v>965</v>
      </c>
      <c r="I267">
        <v>1037</v>
      </c>
      <c r="J267">
        <v>937</v>
      </c>
      <c r="N267">
        <v>264</v>
      </c>
    </row>
    <row r="268" spans="1:14" x14ac:dyDescent="0.25">
      <c r="A268" t="s">
        <v>13</v>
      </c>
      <c r="B268">
        <v>912</v>
      </c>
      <c r="C268">
        <v>906</v>
      </c>
      <c r="D268">
        <v>968</v>
      </c>
      <c r="E268">
        <v>412</v>
      </c>
      <c r="F268">
        <v>399</v>
      </c>
      <c r="G268">
        <v>402</v>
      </c>
      <c r="H268">
        <v>964</v>
      </c>
      <c r="I268">
        <v>1054</v>
      </c>
      <c r="J268">
        <v>932</v>
      </c>
      <c r="N268">
        <v>265</v>
      </c>
    </row>
    <row r="269" spans="1:14" x14ac:dyDescent="0.25">
      <c r="A269" t="s">
        <v>13</v>
      </c>
      <c r="B269">
        <v>912</v>
      </c>
      <c r="C269">
        <v>904</v>
      </c>
      <c r="D269">
        <v>964</v>
      </c>
      <c r="E269">
        <v>402</v>
      </c>
      <c r="F269">
        <v>392</v>
      </c>
      <c r="G269">
        <v>404</v>
      </c>
      <c r="H269">
        <v>998</v>
      </c>
      <c r="I269">
        <v>1052</v>
      </c>
      <c r="J269">
        <v>926</v>
      </c>
      <c r="N269">
        <v>266</v>
      </c>
    </row>
    <row r="270" spans="1:14" x14ac:dyDescent="0.25">
      <c r="A270" t="s">
        <v>13</v>
      </c>
      <c r="B270">
        <v>910</v>
      </c>
      <c r="C270">
        <v>904</v>
      </c>
      <c r="D270">
        <v>975</v>
      </c>
      <c r="E270">
        <v>418</v>
      </c>
      <c r="F270">
        <v>397</v>
      </c>
      <c r="G270">
        <v>408</v>
      </c>
      <c r="H270">
        <v>954</v>
      </c>
      <c r="I270">
        <v>1038</v>
      </c>
      <c r="J270">
        <v>941</v>
      </c>
      <c r="N270">
        <v>267</v>
      </c>
    </row>
    <row r="271" spans="1:14" x14ac:dyDescent="0.25">
      <c r="A271" t="s">
        <v>13</v>
      </c>
      <c r="B271">
        <v>914</v>
      </c>
      <c r="C271">
        <v>904</v>
      </c>
      <c r="D271">
        <v>969</v>
      </c>
      <c r="E271">
        <v>421</v>
      </c>
      <c r="F271">
        <v>394</v>
      </c>
      <c r="G271">
        <v>400</v>
      </c>
      <c r="H271">
        <v>959</v>
      </c>
      <c r="I271">
        <v>1043</v>
      </c>
      <c r="J271">
        <v>947</v>
      </c>
      <c r="N271">
        <v>268</v>
      </c>
    </row>
    <row r="272" spans="1:14" x14ac:dyDescent="0.25">
      <c r="A272" t="s">
        <v>13</v>
      </c>
      <c r="B272">
        <v>920</v>
      </c>
      <c r="C272">
        <v>908</v>
      </c>
      <c r="D272">
        <v>962</v>
      </c>
      <c r="E272">
        <v>412</v>
      </c>
      <c r="F272">
        <v>394</v>
      </c>
      <c r="G272">
        <v>414</v>
      </c>
      <c r="H272">
        <v>943</v>
      </c>
      <c r="I272">
        <v>1073</v>
      </c>
      <c r="J272">
        <v>951</v>
      </c>
      <c r="N272">
        <v>269</v>
      </c>
    </row>
    <row r="273" spans="1:14" x14ac:dyDescent="0.25">
      <c r="A273" t="s">
        <v>13</v>
      </c>
      <c r="B273">
        <v>908</v>
      </c>
      <c r="C273">
        <v>906</v>
      </c>
      <c r="D273">
        <v>973</v>
      </c>
      <c r="E273">
        <v>412</v>
      </c>
      <c r="F273">
        <v>392</v>
      </c>
      <c r="G273">
        <v>404</v>
      </c>
      <c r="H273">
        <v>1022</v>
      </c>
      <c r="I273">
        <v>1064</v>
      </c>
      <c r="J273">
        <v>987</v>
      </c>
      <c r="N273">
        <v>270</v>
      </c>
    </row>
    <row r="274" spans="1:14" x14ac:dyDescent="0.25">
      <c r="A274" t="s">
        <v>13</v>
      </c>
      <c r="B274">
        <v>908</v>
      </c>
      <c r="C274">
        <v>906</v>
      </c>
      <c r="D274">
        <v>966</v>
      </c>
      <c r="E274">
        <v>412</v>
      </c>
      <c r="F274">
        <v>394</v>
      </c>
      <c r="G274">
        <v>406</v>
      </c>
      <c r="H274">
        <v>949</v>
      </c>
      <c r="I274">
        <v>1068</v>
      </c>
      <c r="J274">
        <v>1013</v>
      </c>
      <c r="N274">
        <v>271</v>
      </c>
    </row>
    <row r="275" spans="1:14" x14ac:dyDescent="0.25">
      <c r="A275" t="s">
        <v>13</v>
      </c>
      <c r="B275">
        <v>918</v>
      </c>
      <c r="C275">
        <v>906</v>
      </c>
      <c r="D275">
        <v>1005</v>
      </c>
      <c r="E275">
        <v>414</v>
      </c>
      <c r="F275">
        <v>401</v>
      </c>
      <c r="G275">
        <v>412</v>
      </c>
      <c r="H275">
        <v>956</v>
      </c>
      <c r="I275">
        <v>1078</v>
      </c>
      <c r="J275">
        <v>947</v>
      </c>
      <c r="N275">
        <v>272</v>
      </c>
    </row>
    <row r="276" spans="1:14" x14ac:dyDescent="0.25">
      <c r="A276" t="s">
        <v>13</v>
      </c>
      <c r="B276">
        <v>922</v>
      </c>
      <c r="C276">
        <v>904</v>
      </c>
      <c r="D276">
        <v>1114</v>
      </c>
      <c r="E276">
        <v>423</v>
      </c>
      <c r="F276">
        <v>394</v>
      </c>
      <c r="G276">
        <v>404</v>
      </c>
      <c r="H276">
        <v>997</v>
      </c>
      <c r="I276">
        <v>1051</v>
      </c>
      <c r="J276">
        <v>937</v>
      </c>
      <c r="N276">
        <v>273</v>
      </c>
    </row>
    <row r="277" spans="1:14" x14ac:dyDescent="0.25">
      <c r="A277" t="s">
        <v>13</v>
      </c>
      <c r="B277">
        <v>912</v>
      </c>
      <c r="C277">
        <v>904</v>
      </c>
      <c r="D277">
        <v>1113</v>
      </c>
      <c r="E277">
        <v>412</v>
      </c>
      <c r="F277">
        <v>392</v>
      </c>
      <c r="G277">
        <v>421</v>
      </c>
      <c r="H277">
        <v>941</v>
      </c>
      <c r="I277">
        <v>1041</v>
      </c>
      <c r="J277">
        <v>939</v>
      </c>
      <c r="N277">
        <v>274</v>
      </c>
    </row>
    <row r="278" spans="1:14" x14ac:dyDescent="0.25">
      <c r="A278" t="s">
        <v>13</v>
      </c>
      <c r="B278">
        <v>914</v>
      </c>
      <c r="C278">
        <v>906</v>
      </c>
      <c r="D278">
        <v>951</v>
      </c>
      <c r="E278">
        <v>406</v>
      </c>
      <c r="F278">
        <v>396</v>
      </c>
      <c r="G278">
        <v>408</v>
      </c>
      <c r="H278">
        <v>997</v>
      </c>
      <c r="I278">
        <v>1051</v>
      </c>
      <c r="J278">
        <v>943</v>
      </c>
      <c r="N278">
        <v>275</v>
      </c>
    </row>
    <row r="279" spans="1:14" x14ac:dyDescent="0.25">
      <c r="A279" t="s">
        <v>13</v>
      </c>
      <c r="B279">
        <v>906</v>
      </c>
      <c r="C279">
        <v>902</v>
      </c>
      <c r="D279">
        <v>967</v>
      </c>
      <c r="E279">
        <v>417</v>
      </c>
      <c r="F279">
        <v>388</v>
      </c>
      <c r="G279">
        <v>398</v>
      </c>
      <c r="H279">
        <v>950</v>
      </c>
      <c r="I279">
        <v>1062</v>
      </c>
      <c r="J279">
        <v>949</v>
      </c>
      <c r="N279">
        <v>276</v>
      </c>
    </row>
    <row r="280" spans="1:14" x14ac:dyDescent="0.25">
      <c r="A280" t="s">
        <v>13</v>
      </c>
      <c r="B280">
        <v>908</v>
      </c>
      <c r="C280">
        <v>906</v>
      </c>
      <c r="D280">
        <v>967</v>
      </c>
      <c r="E280">
        <v>410</v>
      </c>
      <c r="F280">
        <v>394</v>
      </c>
      <c r="G280">
        <v>404</v>
      </c>
      <c r="H280">
        <v>959</v>
      </c>
      <c r="I280">
        <v>1064</v>
      </c>
      <c r="J280">
        <v>1027</v>
      </c>
      <c r="N280">
        <v>277</v>
      </c>
    </row>
    <row r="281" spans="1:14" x14ac:dyDescent="0.25">
      <c r="A281" t="s">
        <v>13</v>
      </c>
      <c r="B281">
        <v>943</v>
      </c>
      <c r="C281">
        <v>904</v>
      </c>
      <c r="D281">
        <v>977</v>
      </c>
      <c r="E281">
        <v>410</v>
      </c>
      <c r="F281">
        <v>394</v>
      </c>
      <c r="G281">
        <v>408</v>
      </c>
      <c r="H281">
        <v>1030</v>
      </c>
      <c r="I281">
        <v>1068</v>
      </c>
      <c r="J281">
        <v>928</v>
      </c>
      <c r="N281">
        <v>278</v>
      </c>
    </row>
    <row r="282" spans="1:14" x14ac:dyDescent="0.25">
      <c r="A282" t="s">
        <v>13</v>
      </c>
      <c r="B282">
        <v>912</v>
      </c>
      <c r="C282">
        <v>904</v>
      </c>
      <c r="D282">
        <v>983</v>
      </c>
      <c r="E282">
        <v>421</v>
      </c>
      <c r="F282">
        <v>392</v>
      </c>
      <c r="G282">
        <v>404</v>
      </c>
      <c r="H282">
        <v>955</v>
      </c>
      <c r="I282">
        <v>1069</v>
      </c>
      <c r="J282">
        <v>943</v>
      </c>
      <c r="N282">
        <v>279</v>
      </c>
    </row>
    <row r="283" spans="1:14" x14ac:dyDescent="0.25">
      <c r="A283" t="s">
        <v>13</v>
      </c>
      <c r="B283">
        <v>910</v>
      </c>
      <c r="C283">
        <v>904</v>
      </c>
      <c r="D283">
        <v>974</v>
      </c>
      <c r="E283">
        <v>417</v>
      </c>
      <c r="F283">
        <v>394</v>
      </c>
      <c r="G283">
        <v>410</v>
      </c>
      <c r="H283">
        <v>945</v>
      </c>
      <c r="I283">
        <v>1062</v>
      </c>
      <c r="J283">
        <v>947</v>
      </c>
      <c r="N283">
        <v>280</v>
      </c>
    </row>
    <row r="284" spans="1:14" x14ac:dyDescent="0.25">
      <c r="A284" t="s">
        <v>13</v>
      </c>
      <c r="B284">
        <v>910</v>
      </c>
      <c r="C284">
        <v>904</v>
      </c>
      <c r="D284">
        <v>969</v>
      </c>
      <c r="E284">
        <v>410</v>
      </c>
      <c r="F284">
        <v>397</v>
      </c>
      <c r="G284">
        <v>404</v>
      </c>
      <c r="H284">
        <v>1000</v>
      </c>
      <c r="I284">
        <v>1055</v>
      </c>
      <c r="J284">
        <v>934</v>
      </c>
      <c r="N284">
        <v>281</v>
      </c>
    </row>
    <row r="285" spans="1:14" x14ac:dyDescent="0.25">
      <c r="A285" t="s">
        <v>13</v>
      </c>
      <c r="B285">
        <v>906</v>
      </c>
      <c r="C285">
        <v>910</v>
      </c>
      <c r="D285">
        <v>979</v>
      </c>
      <c r="E285">
        <v>421</v>
      </c>
      <c r="F285">
        <v>397</v>
      </c>
      <c r="G285">
        <v>398</v>
      </c>
      <c r="H285">
        <v>962</v>
      </c>
      <c r="I285">
        <v>1046</v>
      </c>
      <c r="J285">
        <v>1037</v>
      </c>
      <c r="N285">
        <v>282</v>
      </c>
    </row>
    <row r="286" spans="1:14" x14ac:dyDescent="0.25">
      <c r="A286" t="s">
        <v>13</v>
      </c>
      <c r="B286">
        <v>922</v>
      </c>
      <c r="C286">
        <v>926</v>
      </c>
      <c r="D286">
        <v>977</v>
      </c>
      <c r="E286">
        <v>408</v>
      </c>
      <c r="F286">
        <v>390</v>
      </c>
      <c r="G286">
        <v>404</v>
      </c>
      <c r="H286">
        <v>982</v>
      </c>
      <c r="I286">
        <v>1067</v>
      </c>
      <c r="J286">
        <v>949</v>
      </c>
      <c r="N286">
        <v>283</v>
      </c>
    </row>
    <row r="287" spans="1:14" x14ac:dyDescent="0.25">
      <c r="A287" t="s">
        <v>13</v>
      </c>
      <c r="B287">
        <v>914</v>
      </c>
      <c r="C287">
        <v>908</v>
      </c>
      <c r="D287">
        <v>966</v>
      </c>
      <c r="E287">
        <v>423</v>
      </c>
      <c r="F287">
        <v>394</v>
      </c>
      <c r="G287">
        <v>402</v>
      </c>
      <c r="H287">
        <v>1012</v>
      </c>
      <c r="I287">
        <v>1066</v>
      </c>
      <c r="J287">
        <v>941</v>
      </c>
      <c r="N287">
        <v>284</v>
      </c>
    </row>
    <row r="288" spans="1:14" x14ac:dyDescent="0.25">
      <c r="A288" t="s">
        <v>13</v>
      </c>
      <c r="B288">
        <v>914</v>
      </c>
      <c r="C288">
        <v>906</v>
      </c>
      <c r="D288">
        <v>971</v>
      </c>
      <c r="E288">
        <v>415</v>
      </c>
      <c r="F288">
        <v>394</v>
      </c>
      <c r="G288">
        <v>421</v>
      </c>
      <c r="H288">
        <v>949</v>
      </c>
      <c r="I288">
        <v>1065</v>
      </c>
      <c r="J288">
        <v>939</v>
      </c>
      <c r="N288">
        <v>285</v>
      </c>
    </row>
    <row r="289" spans="1:14" x14ac:dyDescent="0.25">
      <c r="A289" t="s">
        <v>13</v>
      </c>
      <c r="B289">
        <v>908</v>
      </c>
      <c r="C289">
        <v>910</v>
      </c>
      <c r="D289">
        <v>966</v>
      </c>
      <c r="E289">
        <v>421</v>
      </c>
      <c r="F289">
        <v>397</v>
      </c>
      <c r="G289">
        <v>404</v>
      </c>
      <c r="H289">
        <v>951</v>
      </c>
      <c r="I289">
        <v>1055</v>
      </c>
      <c r="J289">
        <v>939</v>
      </c>
      <c r="N289">
        <v>286</v>
      </c>
    </row>
    <row r="290" spans="1:14" x14ac:dyDescent="0.25">
      <c r="A290" t="s">
        <v>13</v>
      </c>
      <c r="B290">
        <v>926</v>
      </c>
      <c r="C290">
        <v>902</v>
      </c>
      <c r="D290">
        <v>985</v>
      </c>
      <c r="E290">
        <v>427</v>
      </c>
      <c r="F290">
        <v>401</v>
      </c>
      <c r="G290">
        <v>420</v>
      </c>
      <c r="H290">
        <v>1004</v>
      </c>
      <c r="I290">
        <v>1055</v>
      </c>
      <c r="J290">
        <v>945</v>
      </c>
      <c r="N290">
        <v>287</v>
      </c>
    </row>
    <row r="291" spans="1:14" x14ac:dyDescent="0.25">
      <c r="A291" t="s">
        <v>13</v>
      </c>
      <c r="B291">
        <v>924</v>
      </c>
      <c r="C291">
        <v>904</v>
      </c>
      <c r="D291">
        <v>966</v>
      </c>
      <c r="E291">
        <v>421</v>
      </c>
      <c r="F291">
        <v>396</v>
      </c>
      <c r="G291">
        <v>406</v>
      </c>
      <c r="H291">
        <v>983</v>
      </c>
      <c r="I291">
        <v>1054</v>
      </c>
      <c r="J291">
        <v>1030</v>
      </c>
      <c r="N291">
        <v>288</v>
      </c>
    </row>
    <row r="292" spans="1:14" x14ac:dyDescent="0.25">
      <c r="A292" t="s">
        <v>13</v>
      </c>
      <c r="B292">
        <v>918</v>
      </c>
      <c r="C292">
        <v>904</v>
      </c>
      <c r="D292">
        <v>978</v>
      </c>
      <c r="E292">
        <v>419</v>
      </c>
      <c r="F292">
        <v>397</v>
      </c>
      <c r="G292">
        <v>404</v>
      </c>
      <c r="H292">
        <v>949</v>
      </c>
      <c r="I292">
        <v>1070</v>
      </c>
      <c r="J292">
        <v>928</v>
      </c>
      <c r="N292">
        <v>289</v>
      </c>
    </row>
    <row r="293" spans="1:14" x14ac:dyDescent="0.25">
      <c r="A293" t="s">
        <v>13</v>
      </c>
      <c r="B293">
        <v>906</v>
      </c>
      <c r="C293">
        <v>66</v>
      </c>
      <c r="D293">
        <v>970</v>
      </c>
      <c r="E293">
        <v>412</v>
      </c>
      <c r="F293">
        <v>401</v>
      </c>
      <c r="G293">
        <v>421</v>
      </c>
      <c r="H293">
        <v>945</v>
      </c>
      <c r="I293">
        <v>1047</v>
      </c>
      <c r="J293">
        <v>930</v>
      </c>
      <c r="N293">
        <v>290</v>
      </c>
    </row>
    <row r="294" spans="1:14" x14ac:dyDescent="0.25">
      <c r="A294" t="s">
        <v>13</v>
      </c>
      <c r="B294">
        <v>910</v>
      </c>
      <c r="C294">
        <v>0</v>
      </c>
      <c r="D294">
        <v>974</v>
      </c>
      <c r="E294">
        <v>419</v>
      </c>
      <c r="F294">
        <v>397</v>
      </c>
      <c r="G294">
        <v>406</v>
      </c>
      <c r="H294">
        <v>983</v>
      </c>
      <c r="I294">
        <v>1070</v>
      </c>
      <c r="J294">
        <v>932</v>
      </c>
      <c r="N294">
        <v>291</v>
      </c>
    </row>
    <row r="295" spans="1:14" x14ac:dyDescent="0.25">
      <c r="A295" t="s">
        <v>13</v>
      </c>
      <c r="B295">
        <v>920</v>
      </c>
      <c r="C295">
        <v>938</v>
      </c>
      <c r="D295">
        <v>973</v>
      </c>
      <c r="E295">
        <v>412</v>
      </c>
      <c r="F295">
        <v>394</v>
      </c>
      <c r="G295">
        <v>406</v>
      </c>
      <c r="H295">
        <v>962</v>
      </c>
      <c r="I295">
        <v>1056</v>
      </c>
      <c r="J295">
        <v>932</v>
      </c>
      <c r="N295">
        <v>292</v>
      </c>
    </row>
    <row r="296" spans="1:14" x14ac:dyDescent="0.25">
      <c r="A296" t="s">
        <v>13</v>
      </c>
      <c r="B296">
        <v>910</v>
      </c>
      <c r="C296">
        <v>941</v>
      </c>
      <c r="D296">
        <v>974</v>
      </c>
      <c r="E296">
        <v>429</v>
      </c>
      <c r="F296">
        <v>394</v>
      </c>
      <c r="G296">
        <v>406</v>
      </c>
      <c r="H296">
        <v>962</v>
      </c>
      <c r="I296">
        <v>1068</v>
      </c>
      <c r="J296">
        <v>924</v>
      </c>
      <c r="N296">
        <v>293</v>
      </c>
    </row>
    <row r="297" spans="1:14" x14ac:dyDescent="0.25">
      <c r="A297" t="s">
        <v>13</v>
      </c>
      <c r="B297">
        <v>910</v>
      </c>
      <c r="C297">
        <v>960</v>
      </c>
      <c r="D297">
        <v>973</v>
      </c>
      <c r="E297">
        <v>413</v>
      </c>
      <c r="F297">
        <v>394</v>
      </c>
      <c r="G297">
        <v>406</v>
      </c>
      <c r="H297">
        <v>973</v>
      </c>
      <c r="I297">
        <v>1054</v>
      </c>
      <c r="J297">
        <v>991</v>
      </c>
      <c r="N297">
        <v>294</v>
      </c>
    </row>
    <row r="298" spans="1:14" x14ac:dyDescent="0.25">
      <c r="A298" t="s">
        <v>13</v>
      </c>
      <c r="B298">
        <v>975</v>
      </c>
      <c r="C298">
        <v>1028</v>
      </c>
      <c r="D298">
        <v>983</v>
      </c>
      <c r="E298">
        <v>410</v>
      </c>
      <c r="F298">
        <v>392</v>
      </c>
      <c r="G298">
        <v>406</v>
      </c>
      <c r="H298">
        <v>966</v>
      </c>
      <c r="I298">
        <v>1059</v>
      </c>
      <c r="J298">
        <v>944</v>
      </c>
      <c r="N298">
        <v>295</v>
      </c>
    </row>
    <row r="299" spans="1:14" x14ac:dyDescent="0.25">
      <c r="A299" t="s">
        <v>13</v>
      </c>
      <c r="B299">
        <v>133</v>
      </c>
      <c r="D299">
        <v>969</v>
      </c>
      <c r="E299">
        <v>410</v>
      </c>
      <c r="F299">
        <v>388</v>
      </c>
      <c r="G299">
        <v>410</v>
      </c>
      <c r="H299">
        <v>969</v>
      </c>
      <c r="I299">
        <v>1071</v>
      </c>
      <c r="J299">
        <v>928</v>
      </c>
      <c r="N299">
        <v>296</v>
      </c>
    </row>
    <row r="300" spans="1:14" x14ac:dyDescent="0.25">
      <c r="A300" t="s">
        <v>13</v>
      </c>
      <c r="B300">
        <v>953</v>
      </c>
      <c r="D300">
        <v>976</v>
      </c>
      <c r="E300">
        <v>410</v>
      </c>
      <c r="F300">
        <v>397</v>
      </c>
      <c r="G300">
        <v>396</v>
      </c>
      <c r="H300">
        <v>1003</v>
      </c>
      <c r="I300">
        <v>1067</v>
      </c>
      <c r="J300">
        <v>930</v>
      </c>
      <c r="N300">
        <v>297</v>
      </c>
    </row>
    <row r="301" spans="1:14" x14ac:dyDescent="0.25">
      <c r="A301" t="s">
        <v>13</v>
      </c>
      <c r="B301">
        <v>930</v>
      </c>
      <c r="D301">
        <v>979</v>
      </c>
      <c r="E301">
        <v>418</v>
      </c>
      <c r="F301">
        <v>397</v>
      </c>
      <c r="G301">
        <v>408</v>
      </c>
      <c r="H301">
        <v>966</v>
      </c>
      <c r="I301">
        <v>1054</v>
      </c>
      <c r="J301">
        <v>937</v>
      </c>
      <c r="N301">
        <v>298</v>
      </c>
    </row>
    <row r="302" spans="1:14" x14ac:dyDescent="0.25">
      <c r="D302">
        <v>973</v>
      </c>
      <c r="E302">
        <v>429</v>
      </c>
      <c r="F302">
        <v>392</v>
      </c>
      <c r="G302">
        <v>433</v>
      </c>
      <c r="H302">
        <v>1040</v>
      </c>
      <c r="I302">
        <v>1057</v>
      </c>
      <c r="J302">
        <v>949</v>
      </c>
      <c r="N302">
        <v>299</v>
      </c>
    </row>
    <row r="303" spans="1:14" x14ac:dyDescent="0.25">
      <c r="D303">
        <v>60</v>
      </c>
      <c r="E303">
        <v>423</v>
      </c>
      <c r="F303">
        <v>399</v>
      </c>
      <c r="G303">
        <v>402</v>
      </c>
      <c r="H303">
        <v>953</v>
      </c>
      <c r="I303">
        <v>1055</v>
      </c>
      <c r="J303">
        <v>941</v>
      </c>
      <c r="N303">
        <v>300</v>
      </c>
    </row>
    <row r="304" spans="1:14" x14ac:dyDescent="0.25">
      <c r="D304">
        <v>9</v>
      </c>
      <c r="E304">
        <v>408</v>
      </c>
      <c r="F304">
        <v>392</v>
      </c>
      <c r="G304">
        <v>404</v>
      </c>
      <c r="H304">
        <v>964</v>
      </c>
      <c r="I304">
        <v>1054</v>
      </c>
      <c r="J304">
        <v>969</v>
      </c>
      <c r="N304">
        <v>301</v>
      </c>
    </row>
    <row r="305" spans="4:14" x14ac:dyDescent="0.25">
      <c r="D305">
        <v>12</v>
      </c>
      <c r="E305">
        <v>421</v>
      </c>
      <c r="F305">
        <v>397</v>
      </c>
      <c r="G305">
        <v>414</v>
      </c>
      <c r="H305">
        <v>967</v>
      </c>
      <c r="I305">
        <v>1075</v>
      </c>
      <c r="J305">
        <v>977</v>
      </c>
      <c r="N305">
        <v>302</v>
      </c>
    </row>
    <row r="306" spans="4:14" x14ac:dyDescent="0.25">
      <c r="D306">
        <v>4</v>
      </c>
      <c r="E306">
        <v>408</v>
      </c>
      <c r="F306">
        <v>421</v>
      </c>
      <c r="G306">
        <v>410</v>
      </c>
      <c r="H306">
        <v>986</v>
      </c>
      <c r="I306">
        <v>1032</v>
      </c>
      <c r="J306">
        <v>943</v>
      </c>
      <c r="N306">
        <v>303</v>
      </c>
    </row>
    <row r="307" spans="4:14" x14ac:dyDescent="0.25">
      <c r="D307">
        <v>14</v>
      </c>
      <c r="E307">
        <v>416</v>
      </c>
      <c r="F307">
        <v>390</v>
      </c>
      <c r="G307">
        <v>406</v>
      </c>
      <c r="H307">
        <v>963</v>
      </c>
      <c r="I307">
        <v>1035</v>
      </c>
      <c r="J307">
        <v>939</v>
      </c>
      <c r="N307">
        <v>304</v>
      </c>
    </row>
    <row r="308" spans="4:14" x14ac:dyDescent="0.25">
      <c r="D308">
        <v>6</v>
      </c>
      <c r="E308">
        <v>423</v>
      </c>
      <c r="F308">
        <v>399</v>
      </c>
      <c r="G308">
        <v>404</v>
      </c>
      <c r="H308">
        <v>945</v>
      </c>
      <c r="I308">
        <v>1061</v>
      </c>
      <c r="J308">
        <v>932</v>
      </c>
      <c r="N308">
        <v>305</v>
      </c>
    </row>
    <row r="309" spans="4:14" x14ac:dyDescent="0.25">
      <c r="D309">
        <v>991</v>
      </c>
      <c r="E309">
        <v>437</v>
      </c>
      <c r="F309">
        <v>392</v>
      </c>
      <c r="G309">
        <v>408</v>
      </c>
      <c r="H309">
        <v>1029</v>
      </c>
      <c r="I309">
        <v>1043</v>
      </c>
      <c r="J309">
        <v>943</v>
      </c>
      <c r="N309">
        <v>306</v>
      </c>
    </row>
    <row r="310" spans="4:14" x14ac:dyDescent="0.25">
      <c r="D310">
        <v>945</v>
      </c>
      <c r="E310">
        <v>423</v>
      </c>
      <c r="F310">
        <v>397</v>
      </c>
      <c r="G310">
        <v>402</v>
      </c>
      <c r="H310">
        <v>953</v>
      </c>
      <c r="I310">
        <v>1064</v>
      </c>
      <c r="J310">
        <v>1044</v>
      </c>
      <c r="N310">
        <v>307</v>
      </c>
    </row>
    <row r="311" spans="4:14" x14ac:dyDescent="0.25">
      <c r="D311">
        <v>1004</v>
      </c>
      <c r="E311">
        <v>420</v>
      </c>
      <c r="F311">
        <v>395</v>
      </c>
      <c r="G311">
        <v>408</v>
      </c>
      <c r="H311">
        <v>945</v>
      </c>
      <c r="I311">
        <v>1075</v>
      </c>
      <c r="J311">
        <v>934</v>
      </c>
      <c r="N311">
        <v>308</v>
      </c>
    </row>
    <row r="312" spans="4:14" x14ac:dyDescent="0.25">
      <c r="D312">
        <v>1030</v>
      </c>
      <c r="E312">
        <v>412</v>
      </c>
      <c r="F312">
        <v>397</v>
      </c>
      <c r="G312">
        <v>398</v>
      </c>
      <c r="H312">
        <v>1046</v>
      </c>
      <c r="I312">
        <v>1077</v>
      </c>
      <c r="J312">
        <v>942</v>
      </c>
      <c r="N312">
        <v>309</v>
      </c>
    </row>
    <row r="313" spans="4:14" x14ac:dyDescent="0.25">
      <c r="D313">
        <v>1004</v>
      </c>
      <c r="E313">
        <v>423</v>
      </c>
      <c r="F313">
        <v>399</v>
      </c>
      <c r="G313">
        <v>406</v>
      </c>
      <c r="H313">
        <v>964</v>
      </c>
      <c r="I313">
        <v>1064</v>
      </c>
      <c r="J313">
        <v>948</v>
      </c>
      <c r="N313">
        <v>310</v>
      </c>
    </row>
    <row r="314" spans="4:14" x14ac:dyDescent="0.25">
      <c r="D314">
        <v>1021</v>
      </c>
      <c r="E314">
        <v>413</v>
      </c>
      <c r="F314">
        <v>394</v>
      </c>
      <c r="G314">
        <v>408</v>
      </c>
      <c r="H314">
        <v>966</v>
      </c>
      <c r="I314">
        <v>1052</v>
      </c>
      <c r="J314">
        <v>937</v>
      </c>
      <c r="N314">
        <v>311</v>
      </c>
    </row>
    <row r="315" spans="4:14" x14ac:dyDescent="0.25">
      <c r="E315">
        <v>423</v>
      </c>
      <c r="F315">
        <v>394</v>
      </c>
      <c r="G315">
        <v>406</v>
      </c>
      <c r="H315">
        <v>1021</v>
      </c>
      <c r="I315">
        <v>1042</v>
      </c>
      <c r="J315">
        <v>934</v>
      </c>
      <c r="N315">
        <v>312</v>
      </c>
    </row>
    <row r="316" spans="4:14" x14ac:dyDescent="0.25">
      <c r="E316">
        <v>414</v>
      </c>
      <c r="F316">
        <v>397</v>
      </c>
      <c r="G316">
        <v>398</v>
      </c>
      <c r="H316">
        <v>968</v>
      </c>
      <c r="I316">
        <v>1046</v>
      </c>
      <c r="J316">
        <v>941</v>
      </c>
      <c r="N316">
        <v>313</v>
      </c>
    </row>
    <row r="317" spans="4:14" x14ac:dyDescent="0.25">
      <c r="E317">
        <v>406</v>
      </c>
      <c r="F317">
        <v>394</v>
      </c>
      <c r="G317">
        <v>402</v>
      </c>
      <c r="H317">
        <v>966</v>
      </c>
      <c r="I317">
        <v>1074</v>
      </c>
      <c r="J317">
        <v>1039</v>
      </c>
      <c r="N317">
        <v>314</v>
      </c>
    </row>
    <row r="318" spans="4:14" x14ac:dyDescent="0.25">
      <c r="E318">
        <v>429</v>
      </c>
      <c r="F318">
        <v>397</v>
      </c>
      <c r="G318">
        <v>412</v>
      </c>
      <c r="H318">
        <v>966</v>
      </c>
      <c r="I318">
        <v>1052</v>
      </c>
      <c r="J318">
        <v>944</v>
      </c>
      <c r="N318">
        <v>315</v>
      </c>
    </row>
    <row r="319" spans="4:14" x14ac:dyDescent="0.25">
      <c r="E319">
        <v>414</v>
      </c>
      <c r="F319">
        <v>396</v>
      </c>
      <c r="G319">
        <v>402</v>
      </c>
      <c r="H319">
        <v>1000</v>
      </c>
      <c r="I319">
        <v>1055</v>
      </c>
      <c r="J319">
        <v>937</v>
      </c>
      <c r="N319">
        <v>316</v>
      </c>
    </row>
    <row r="320" spans="4:14" x14ac:dyDescent="0.25">
      <c r="E320">
        <v>427</v>
      </c>
      <c r="F320">
        <v>395</v>
      </c>
      <c r="G320">
        <v>416</v>
      </c>
      <c r="H320">
        <v>994</v>
      </c>
      <c r="I320">
        <v>1070</v>
      </c>
      <c r="J320">
        <v>951</v>
      </c>
      <c r="N320">
        <v>317</v>
      </c>
    </row>
    <row r="321" spans="5:14" x14ac:dyDescent="0.25">
      <c r="E321">
        <v>419</v>
      </c>
      <c r="F321">
        <v>394</v>
      </c>
      <c r="G321">
        <v>398</v>
      </c>
      <c r="H321">
        <v>964</v>
      </c>
      <c r="I321">
        <v>1061</v>
      </c>
      <c r="J321">
        <v>926</v>
      </c>
      <c r="N321">
        <v>318</v>
      </c>
    </row>
    <row r="322" spans="5:14" x14ac:dyDescent="0.25">
      <c r="E322">
        <v>423</v>
      </c>
      <c r="F322">
        <v>392</v>
      </c>
      <c r="G322">
        <v>406</v>
      </c>
      <c r="H322">
        <v>959</v>
      </c>
      <c r="I322">
        <v>1058</v>
      </c>
      <c r="J322">
        <v>1028</v>
      </c>
      <c r="N322">
        <v>319</v>
      </c>
    </row>
    <row r="323" spans="5:14" x14ac:dyDescent="0.25">
      <c r="E323">
        <v>417</v>
      </c>
      <c r="F323">
        <v>394</v>
      </c>
      <c r="G323">
        <v>406</v>
      </c>
      <c r="H323">
        <v>955</v>
      </c>
      <c r="I323">
        <v>1055</v>
      </c>
      <c r="J323">
        <v>928</v>
      </c>
      <c r="N323">
        <v>320</v>
      </c>
    </row>
    <row r="324" spans="5:14" x14ac:dyDescent="0.25">
      <c r="E324">
        <v>418</v>
      </c>
      <c r="F324">
        <v>394</v>
      </c>
      <c r="G324">
        <v>406</v>
      </c>
      <c r="H324">
        <v>967</v>
      </c>
      <c r="I324">
        <v>1072</v>
      </c>
      <c r="J324">
        <v>932</v>
      </c>
      <c r="N324">
        <v>321</v>
      </c>
    </row>
    <row r="325" spans="5:14" x14ac:dyDescent="0.25">
      <c r="E325">
        <v>416</v>
      </c>
      <c r="F325">
        <v>394</v>
      </c>
      <c r="G325">
        <v>404</v>
      </c>
      <c r="H325">
        <v>959</v>
      </c>
      <c r="I325">
        <v>1064</v>
      </c>
      <c r="J325">
        <v>937</v>
      </c>
      <c r="N325">
        <v>322</v>
      </c>
    </row>
    <row r="326" spans="5:14" x14ac:dyDescent="0.25">
      <c r="E326">
        <v>408</v>
      </c>
      <c r="F326">
        <v>399</v>
      </c>
      <c r="G326">
        <v>414</v>
      </c>
      <c r="H326">
        <v>982</v>
      </c>
      <c r="I326">
        <v>1071</v>
      </c>
      <c r="J326">
        <v>957</v>
      </c>
      <c r="N326">
        <v>323</v>
      </c>
    </row>
    <row r="327" spans="5:14" x14ac:dyDescent="0.25">
      <c r="E327">
        <v>413</v>
      </c>
      <c r="F327">
        <v>392</v>
      </c>
      <c r="G327">
        <v>409</v>
      </c>
      <c r="H327">
        <v>981</v>
      </c>
      <c r="I327">
        <v>1054</v>
      </c>
      <c r="J327">
        <v>933</v>
      </c>
      <c r="N327">
        <v>324</v>
      </c>
    </row>
    <row r="328" spans="5:14" x14ac:dyDescent="0.25">
      <c r="E328">
        <v>421</v>
      </c>
      <c r="F328">
        <v>394</v>
      </c>
      <c r="G328">
        <v>398</v>
      </c>
      <c r="H328">
        <v>949</v>
      </c>
      <c r="I328">
        <v>1051</v>
      </c>
      <c r="J328">
        <v>939</v>
      </c>
      <c r="N328">
        <v>325</v>
      </c>
    </row>
    <row r="329" spans="5:14" x14ac:dyDescent="0.25">
      <c r="E329">
        <v>411</v>
      </c>
      <c r="F329">
        <v>392</v>
      </c>
      <c r="G329">
        <v>406</v>
      </c>
      <c r="H329">
        <v>967</v>
      </c>
      <c r="I329">
        <v>1047</v>
      </c>
      <c r="J329">
        <v>932</v>
      </c>
      <c r="N329">
        <v>326</v>
      </c>
    </row>
    <row r="330" spans="5:14" x14ac:dyDescent="0.25">
      <c r="E330">
        <v>412</v>
      </c>
      <c r="F330">
        <v>392</v>
      </c>
      <c r="G330">
        <v>408</v>
      </c>
      <c r="H330">
        <v>994</v>
      </c>
      <c r="I330">
        <v>1046</v>
      </c>
      <c r="J330">
        <v>931</v>
      </c>
      <c r="N330">
        <v>327</v>
      </c>
    </row>
    <row r="331" spans="5:14" x14ac:dyDescent="0.25">
      <c r="E331">
        <v>412</v>
      </c>
      <c r="F331">
        <v>394</v>
      </c>
      <c r="G331">
        <v>408</v>
      </c>
      <c r="H331">
        <v>952</v>
      </c>
      <c r="I331">
        <v>1046</v>
      </c>
      <c r="J331">
        <v>947</v>
      </c>
      <c r="N331">
        <v>328</v>
      </c>
    </row>
    <row r="332" spans="5:14" x14ac:dyDescent="0.25">
      <c r="E332">
        <v>418</v>
      </c>
      <c r="F332">
        <v>398</v>
      </c>
      <c r="G332">
        <v>408</v>
      </c>
      <c r="H332">
        <v>969</v>
      </c>
      <c r="I332">
        <v>1072</v>
      </c>
      <c r="J332">
        <v>939</v>
      </c>
      <c r="N332">
        <v>329</v>
      </c>
    </row>
    <row r="333" spans="5:14" x14ac:dyDescent="0.25">
      <c r="E333">
        <v>423</v>
      </c>
      <c r="F333">
        <v>395</v>
      </c>
      <c r="G333">
        <v>400</v>
      </c>
      <c r="H333">
        <v>1037</v>
      </c>
      <c r="I333">
        <v>1062</v>
      </c>
      <c r="J333">
        <v>940</v>
      </c>
      <c r="N333">
        <v>330</v>
      </c>
    </row>
    <row r="334" spans="5:14" x14ac:dyDescent="0.25">
      <c r="E334">
        <v>431</v>
      </c>
      <c r="F334">
        <v>399</v>
      </c>
      <c r="G334">
        <v>406</v>
      </c>
      <c r="H334">
        <v>951</v>
      </c>
      <c r="I334">
        <v>1060</v>
      </c>
      <c r="J334">
        <v>945</v>
      </c>
      <c r="N334">
        <v>331</v>
      </c>
    </row>
    <row r="335" spans="5:14" x14ac:dyDescent="0.25">
      <c r="E335">
        <v>418</v>
      </c>
      <c r="F335">
        <v>4</v>
      </c>
      <c r="G335">
        <v>414</v>
      </c>
      <c r="H335">
        <v>968</v>
      </c>
      <c r="I335">
        <v>1042</v>
      </c>
      <c r="J335">
        <v>955</v>
      </c>
      <c r="N335">
        <v>332</v>
      </c>
    </row>
    <row r="336" spans="5:14" x14ac:dyDescent="0.25">
      <c r="E336">
        <v>416</v>
      </c>
      <c r="F336">
        <v>4</v>
      </c>
      <c r="G336">
        <v>406</v>
      </c>
      <c r="H336">
        <v>990</v>
      </c>
      <c r="I336">
        <v>1053</v>
      </c>
      <c r="J336">
        <v>1044</v>
      </c>
      <c r="N336">
        <v>333</v>
      </c>
    </row>
    <row r="337" spans="5:14" x14ac:dyDescent="0.25">
      <c r="E337">
        <v>410</v>
      </c>
      <c r="F337">
        <v>4</v>
      </c>
      <c r="G337">
        <v>400</v>
      </c>
      <c r="H337">
        <v>939</v>
      </c>
      <c r="I337">
        <v>1075</v>
      </c>
      <c r="J337">
        <v>933</v>
      </c>
      <c r="N337">
        <v>334</v>
      </c>
    </row>
    <row r="338" spans="5:14" x14ac:dyDescent="0.25">
      <c r="E338">
        <v>396</v>
      </c>
      <c r="F338">
        <v>33</v>
      </c>
      <c r="G338">
        <v>410</v>
      </c>
      <c r="H338">
        <v>957</v>
      </c>
      <c r="I338">
        <v>1049</v>
      </c>
      <c r="J338">
        <v>941</v>
      </c>
      <c r="N338">
        <v>335</v>
      </c>
    </row>
    <row r="339" spans="5:14" x14ac:dyDescent="0.25">
      <c r="E339">
        <v>20</v>
      </c>
      <c r="F339">
        <v>1333</v>
      </c>
      <c r="G339">
        <v>408</v>
      </c>
      <c r="H339">
        <v>961</v>
      </c>
      <c r="I339">
        <v>1069</v>
      </c>
      <c r="J339">
        <v>945</v>
      </c>
      <c r="N339">
        <v>336</v>
      </c>
    </row>
    <row r="340" spans="5:14" x14ac:dyDescent="0.25">
      <c r="E340">
        <v>26</v>
      </c>
      <c r="F340">
        <v>980</v>
      </c>
      <c r="G340">
        <v>402</v>
      </c>
      <c r="H340">
        <v>991</v>
      </c>
      <c r="I340">
        <v>1053</v>
      </c>
      <c r="J340">
        <v>939</v>
      </c>
      <c r="N340">
        <v>337</v>
      </c>
    </row>
    <row r="341" spans="5:14" x14ac:dyDescent="0.25">
      <c r="E341">
        <v>14</v>
      </c>
      <c r="F341">
        <v>928</v>
      </c>
      <c r="G341">
        <v>404</v>
      </c>
      <c r="H341">
        <v>953</v>
      </c>
      <c r="I341">
        <v>1077</v>
      </c>
      <c r="J341">
        <v>945</v>
      </c>
      <c r="N341">
        <v>338</v>
      </c>
    </row>
    <row r="342" spans="5:14" x14ac:dyDescent="0.25">
      <c r="E342">
        <v>22</v>
      </c>
      <c r="F342">
        <v>1048</v>
      </c>
      <c r="G342">
        <v>408</v>
      </c>
      <c r="H342">
        <v>1015</v>
      </c>
      <c r="I342">
        <v>1044</v>
      </c>
      <c r="J342">
        <v>949</v>
      </c>
      <c r="N342">
        <v>339</v>
      </c>
    </row>
    <row r="343" spans="5:14" x14ac:dyDescent="0.25">
      <c r="E343">
        <v>1038</v>
      </c>
      <c r="F343">
        <v>1030</v>
      </c>
      <c r="G343">
        <v>398</v>
      </c>
      <c r="H343">
        <v>1038</v>
      </c>
      <c r="I343">
        <v>1081</v>
      </c>
      <c r="J343">
        <v>991</v>
      </c>
      <c r="N343">
        <v>340</v>
      </c>
    </row>
    <row r="344" spans="5:14" x14ac:dyDescent="0.25">
      <c r="E344">
        <v>1065</v>
      </c>
      <c r="F344">
        <v>1017</v>
      </c>
      <c r="G344">
        <v>402</v>
      </c>
      <c r="H344">
        <v>1118</v>
      </c>
      <c r="I344">
        <v>1066</v>
      </c>
      <c r="J344">
        <v>943</v>
      </c>
      <c r="N344">
        <v>341</v>
      </c>
    </row>
    <row r="345" spans="5:14" x14ac:dyDescent="0.25">
      <c r="E345">
        <v>947</v>
      </c>
      <c r="F345">
        <v>1007</v>
      </c>
      <c r="G345">
        <v>406</v>
      </c>
      <c r="H345">
        <v>1255</v>
      </c>
      <c r="I345">
        <v>1065</v>
      </c>
      <c r="J345">
        <v>937</v>
      </c>
      <c r="N345">
        <v>342</v>
      </c>
    </row>
    <row r="346" spans="5:14" x14ac:dyDescent="0.25">
      <c r="E346">
        <v>1038</v>
      </c>
      <c r="G346">
        <v>408</v>
      </c>
      <c r="H346">
        <v>1173</v>
      </c>
      <c r="I346">
        <v>1054</v>
      </c>
      <c r="J346">
        <v>922</v>
      </c>
      <c r="N346">
        <v>343</v>
      </c>
    </row>
    <row r="347" spans="5:14" x14ac:dyDescent="0.25">
      <c r="G347">
        <v>406</v>
      </c>
      <c r="H347">
        <v>1210</v>
      </c>
      <c r="I347">
        <v>1116</v>
      </c>
      <c r="J347">
        <v>941</v>
      </c>
      <c r="N347">
        <v>344</v>
      </c>
    </row>
    <row r="348" spans="5:14" x14ac:dyDescent="0.25">
      <c r="G348">
        <v>410</v>
      </c>
      <c r="H348">
        <v>1213</v>
      </c>
      <c r="I348">
        <v>1060</v>
      </c>
      <c r="J348">
        <v>979</v>
      </c>
      <c r="N348">
        <v>345</v>
      </c>
    </row>
    <row r="349" spans="5:14" x14ac:dyDescent="0.25">
      <c r="G349">
        <v>400</v>
      </c>
      <c r="H349">
        <v>1198</v>
      </c>
      <c r="I349">
        <v>1121</v>
      </c>
      <c r="J349">
        <v>1100</v>
      </c>
      <c r="N349">
        <v>346</v>
      </c>
    </row>
    <row r="350" spans="5:14" x14ac:dyDescent="0.25">
      <c r="G350">
        <v>413</v>
      </c>
      <c r="I350">
        <v>1123</v>
      </c>
      <c r="J350">
        <v>1074</v>
      </c>
      <c r="N350">
        <v>347</v>
      </c>
    </row>
    <row r="351" spans="5:14" x14ac:dyDescent="0.25">
      <c r="G351">
        <v>404</v>
      </c>
      <c r="I351">
        <v>1118</v>
      </c>
      <c r="J351">
        <v>949</v>
      </c>
      <c r="N351">
        <v>348</v>
      </c>
    </row>
    <row r="352" spans="5:14" x14ac:dyDescent="0.25">
      <c r="G352">
        <v>404</v>
      </c>
      <c r="I352">
        <v>1111</v>
      </c>
      <c r="J352">
        <v>908</v>
      </c>
      <c r="N352">
        <v>349</v>
      </c>
    </row>
    <row r="353" spans="7:14" x14ac:dyDescent="0.25">
      <c r="G353">
        <v>406</v>
      </c>
      <c r="I353">
        <v>1108</v>
      </c>
      <c r="J353">
        <v>988</v>
      </c>
      <c r="N353">
        <v>350</v>
      </c>
    </row>
    <row r="354" spans="7:14" x14ac:dyDescent="0.25">
      <c r="G354">
        <v>410</v>
      </c>
      <c r="I354">
        <v>1122</v>
      </c>
      <c r="J354">
        <v>1187</v>
      </c>
      <c r="N354">
        <v>351</v>
      </c>
    </row>
    <row r="355" spans="7:14" x14ac:dyDescent="0.25">
      <c r="G355">
        <v>410</v>
      </c>
      <c r="J355">
        <v>980</v>
      </c>
      <c r="N355">
        <v>352</v>
      </c>
    </row>
    <row r="356" spans="7:14" x14ac:dyDescent="0.25">
      <c r="G356">
        <v>60</v>
      </c>
      <c r="J356">
        <v>1038</v>
      </c>
      <c r="N356">
        <v>353</v>
      </c>
    </row>
    <row r="357" spans="7:14" x14ac:dyDescent="0.25">
      <c r="G357">
        <v>6</v>
      </c>
      <c r="J357">
        <v>1021</v>
      </c>
      <c r="N357">
        <v>354</v>
      </c>
    </row>
    <row r="358" spans="7:14" x14ac:dyDescent="0.25">
      <c r="G358">
        <v>4</v>
      </c>
      <c r="J358">
        <v>1013</v>
      </c>
      <c r="N358">
        <v>355</v>
      </c>
    </row>
    <row r="359" spans="7:14" x14ac:dyDescent="0.25">
      <c r="G359">
        <v>982</v>
      </c>
      <c r="J359">
        <v>1148</v>
      </c>
      <c r="N359">
        <v>356</v>
      </c>
    </row>
    <row r="360" spans="7:14" x14ac:dyDescent="0.25">
      <c r="G360">
        <v>924</v>
      </c>
      <c r="N360">
        <v>357</v>
      </c>
    </row>
    <row r="361" spans="7:14" x14ac:dyDescent="0.25">
      <c r="G361">
        <v>902</v>
      </c>
      <c r="N361">
        <v>358</v>
      </c>
    </row>
    <row r="362" spans="7:14" x14ac:dyDescent="0.25">
      <c r="G362">
        <v>965</v>
      </c>
      <c r="N362">
        <v>359</v>
      </c>
    </row>
    <row r="363" spans="7:14" x14ac:dyDescent="0.25">
      <c r="G363">
        <v>997</v>
      </c>
      <c r="N363">
        <v>360</v>
      </c>
    </row>
    <row r="364" spans="7:14" x14ac:dyDescent="0.25">
      <c r="G364">
        <v>1013</v>
      </c>
      <c r="N364">
        <v>361</v>
      </c>
    </row>
    <row r="365" spans="7:14" x14ac:dyDescent="0.25">
      <c r="G365">
        <v>1041</v>
      </c>
      <c r="N365">
        <v>362</v>
      </c>
    </row>
    <row r="366" spans="7:14" x14ac:dyDescent="0.25">
      <c r="G366">
        <v>1027</v>
      </c>
      <c r="N366">
        <v>363</v>
      </c>
    </row>
    <row r="367" spans="7:14" x14ac:dyDescent="0.25">
      <c r="G367">
        <v>1024</v>
      </c>
      <c r="N367">
        <v>364</v>
      </c>
    </row>
  </sheetData>
  <mergeCells count="8">
    <mergeCell ref="V62:Y62"/>
    <mergeCell ref="P75:S75"/>
    <mergeCell ref="B1:M1"/>
    <mergeCell ref="B2:D2"/>
    <mergeCell ref="E2:G2"/>
    <mergeCell ref="H2:J2"/>
    <mergeCell ref="K2:M2"/>
    <mergeCell ref="P62:T6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8"/>
  <sheetViews>
    <sheetView zoomScale="70" zoomScaleNormal="70" workbookViewId="0">
      <selection activeCell="AL4" sqref="AL4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12.85546875" bestFit="1" customWidth="1"/>
    <col min="4" max="5" width="11.85546875" bestFit="1" customWidth="1"/>
    <col min="6" max="6" width="12.85546875" bestFit="1" customWidth="1"/>
    <col min="7" max="8" width="11.85546875" bestFit="1" customWidth="1"/>
    <col min="9" max="9" width="12.85546875" bestFit="1" customWidth="1"/>
    <col min="10" max="11" width="11.85546875" bestFit="1" customWidth="1"/>
    <col min="12" max="12" width="12.85546875" bestFit="1" customWidth="1"/>
    <col min="13" max="13" width="11.85546875" bestFit="1" customWidth="1"/>
    <col min="16" max="16" width="11.5703125" bestFit="1" customWidth="1"/>
    <col min="17" max="17" width="11.85546875" bestFit="1" customWidth="1"/>
    <col min="18" max="19" width="12.85546875" bestFit="1" customWidth="1"/>
    <col min="20" max="20" width="11.85546875" bestFit="1" customWidth="1"/>
    <col min="21" max="22" width="12.85546875" bestFit="1" customWidth="1"/>
    <col min="23" max="23" width="11.85546875" bestFit="1" customWidth="1"/>
    <col min="24" max="25" width="12.85546875" bestFit="1" customWidth="1"/>
    <col min="26" max="26" width="11.85546875" bestFit="1" customWidth="1"/>
    <col min="27" max="28" width="12.85546875" bestFit="1" customWidth="1"/>
    <col min="31" max="31" width="9.28515625" bestFit="1" customWidth="1"/>
    <col min="32" max="32" width="15.7109375" bestFit="1" customWidth="1"/>
    <col min="33" max="33" width="18.5703125" bestFit="1" customWidth="1"/>
    <col min="34" max="34" width="15.85546875" bestFit="1" customWidth="1"/>
    <col min="43" max="43" width="11.5703125" bestFit="1" customWidth="1"/>
  </cols>
  <sheetData>
    <row r="1" spans="1:56" x14ac:dyDescent="0.25">
      <c r="A1" s="4" t="s">
        <v>38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4" t="s">
        <v>43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E1" s="4" t="s">
        <v>37</v>
      </c>
      <c r="AF1" s="4"/>
      <c r="AG1" s="4"/>
      <c r="AH1" s="4"/>
      <c r="AQ1" s="4" t="s">
        <v>44</v>
      </c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x14ac:dyDescent="0.25">
      <c r="B2" s="3" t="s">
        <v>24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Q2" s="3" t="s">
        <v>26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E2" t="str">
        <f>'USB METER'!A17</f>
        <v>quotient</v>
      </c>
      <c r="AF2" t="str">
        <f>'USB METER'!B17</f>
        <v>SMARTPHONE</v>
      </c>
      <c r="AG2" t="str">
        <f>'USB METER'!C17</f>
        <v>SMARTGLASSES</v>
      </c>
      <c r="AH2" t="str">
        <f>'USB METER'!D17</f>
        <v>SMARTWATCH</v>
      </c>
      <c r="AR2" s="3" t="s">
        <v>29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6" x14ac:dyDescent="0.25">
      <c r="B3" s="3" t="s">
        <v>0</v>
      </c>
      <c r="C3" s="3"/>
      <c r="D3" s="3"/>
      <c r="E3" s="3" t="s">
        <v>1</v>
      </c>
      <c r="F3" s="3"/>
      <c r="G3" s="3"/>
      <c r="H3" s="3" t="s">
        <v>2</v>
      </c>
      <c r="I3" s="3"/>
      <c r="J3" s="3"/>
      <c r="K3" s="3" t="s">
        <v>3</v>
      </c>
      <c r="L3" s="3"/>
      <c r="M3" s="3"/>
      <c r="Q3" s="3" t="s">
        <v>0</v>
      </c>
      <c r="R3" s="3"/>
      <c r="S3" s="3"/>
      <c r="T3" s="3" t="s">
        <v>1</v>
      </c>
      <c r="U3" s="3"/>
      <c r="V3" s="3"/>
      <c r="W3" s="3" t="s">
        <v>2</v>
      </c>
      <c r="X3" s="3"/>
      <c r="Y3" s="3"/>
      <c r="Z3" s="3" t="s">
        <v>3</v>
      </c>
      <c r="AA3" s="3"/>
      <c r="AB3" s="3"/>
      <c r="AE3" t="str">
        <f>'USB METER'!A18</f>
        <v>Display</v>
      </c>
      <c r="AF3">
        <f>'USB METER'!B18</f>
        <v>1.5287616847022756</v>
      </c>
      <c r="AG3">
        <f>'USB METER'!C18</f>
        <v>0.86300207557811615</v>
      </c>
      <c r="AH3">
        <f>'USB METER'!D18</f>
        <v>0.64535512162796482</v>
      </c>
      <c r="AR3" s="3" t="s">
        <v>0</v>
      </c>
      <c r="AS3" s="3"/>
      <c r="AT3" s="3"/>
      <c r="AU3" s="3" t="s">
        <v>1</v>
      </c>
      <c r="AV3" s="3"/>
      <c r="AW3" s="3"/>
      <c r="AX3" s="3" t="s">
        <v>2</v>
      </c>
      <c r="AY3" s="3"/>
      <c r="AZ3" s="3"/>
      <c r="BA3" s="3" t="s">
        <v>3</v>
      </c>
      <c r="BB3" s="3"/>
      <c r="BC3" s="3"/>
    </row>
    <row r="4" spans="1:56" x14ac:dyDescent="0.25">
      <c r="B4" t="s">
        <v>14</v>
      </c>
      <c r="C4" t="s">
        <v>16</v>
      </c>
      <c r="D4" t="s">
        <v>15</v>
      </c>
      <c r="E4" t="s">
        <v>14</v>
      </c>
      <c r="F4" t="s">
        <v>16</v>
      </c>
      <c r="G4" t="s">
        <v>15</v>
      </c>
      <c r="H4" t="s">
        <v>14</v>
      </c>
      <c r="I4" t="s">
        <v>16</v>
      </c>
      <c r="J4" t="s">
        <v>15</v>
      </c>
      <c r="K4" t="s">
        <v>14</v>
      </c>
      <c r="L4" t="s">
        <v>16</v>
      </c>
      <c r="M4" t="s">
        <v>15</v>
      </c>
      <c r="N4" t="s">
        <v>17</v>
      </c>
      <c r="Q4" t="s">
        <v>14</v>
      </c>
      <c r="R4" t="s">
        <v>16</v>
      </c>
      <c r="S4" t="s">
        <v>15</v>
      </c>
      <c r="T4" t="s">
        <v>14</v>
      </c>
      <c r="U4" t="s">
        <v>16</v>
      </c>
      <c r="V4" t="s">
        <v>15</v>
      </c>
      <c r="W4" t="s">
        <v>14</v>
      </c>
      <c r="X4" t="s">
        <v>16</v>
      </c>
      <c r="Y4" t="s">
        <v>15</v>
      </c>
      <c r="Z4" t="s">
        <v>14</v>
      </c>
      <c r="AA4" t="s">
        <v>16</v>
      </c>
      <c r="AB4" t="s">
        <v>15</v>
      </c>
      <c r="AC4" t="s">
        <v>17</v>
      </c>
      <c r="AE4" t="str">
        <f>'USB METER'!A19</f>
        <v>Speaker</v>
      </c>
      <c r="AF4">
        <f>'USB METER'!B19</f>
        <v>1.3484092978710667</v>
      </c>
      <c r="AG4">
        <f>'USB METER'!C19</f>
        <v>1.6863506678685569</v>
      </c>
      <c r="AH4">
        <f>'USB METER'!D19</f>
        <v>0.315937682533662</v>
      </c>
      <c r="AR4" t="s">
        <v>14</v>
      </c>
      <c r="AS4" t="s">
        <v>16</v>
      </c>
      <c r="AT4" t="s">
        <v>15</v>
      </c>
      <c r="AU4" t="s">
        <v>14</v>
      </c>
      <c r="AV4" t="s">
        <v>16</v>
      </c>
      <c r="AW4" t="s">
        <v>15</v>
      </c>
      <c r="AX4" t="s">
        <v>14</v>
      </c>
      <c r="AY4" t="s">
        <v>16</v>
      </c>
      <c r="AZ4" t="s">
        <v>15</v>
      </c>
      <c r="BA4" t="s">
        <v>14</v>
      </c>
      <c r="BB4" t="s">
        <v>16</v>
      </c>
      <c r="BC4" t="s">
        <v>15</v>
      </c>
      <c r="BD4" t="s">
        <v>17</v>
      </c>
    </row>
    <row r="5" spans="1:56" x14ac:dyDescent="0.25">
      <c r="A5" t="s">
        <v>13</v>
      </c>
      <c r="B5">
        <v>900</v>
      </c>
      <c r="C5">
        <v>900</v>
      </c>
      <c r="D5">
        <v>900</v>
      </c>
      <c r="E5">
        <v>900</v>
      </c>
      <c r="F5">
        <v>900</v>
      </c>
      <c r="G5">
        <v>900</v>
      </c>
      <c r="H5">
        <v>900</v>
      </c>
      <c r="I5">
        <v>900</v>
      </c>
      <c r="J5">
        <v>900</v>
      </c>
      <c r="K5">
        <v>900</v>
      </c>
      <c r="L5">
        <v>900</v>
      </c>
      <c r="M5">
        <v>900</v>
      </c>
      <c r="N5">
        <v>1</v>
      </c>
      <c r="P5" t="s">
        <v>13</v>
      </c>
      <c r="Q5">
        <f>B5*$AF$3</f>
        <v>1375.8855162320481</v>
      </c>
      <c r="R5">
        <f>C5*$AG$3</f>
        <v>776.70186802030457</v>
      </c>
      <c r="S5">
        <f>D5*$AH$3</f>
        <v>580.81960946516836</v>
      </c>
      <c r="T5">
        <f>E5*$AF$4</f>
        <v>1213.56836808396</v>
      </c>
      <c r="U5">
        <f>F5*$AG$4</f>
        <v>1517.7156010817012</v>
      </c>
      <c r="V5">
        <f>G5*$AH$4</f>
        <v>284.34391428029579</v>
      </c>
      <c r="W5">
        <f>H5*$AF$5</f>
        <v>2158.8400941367968</v>
      </c>
      <c r="X5">
        <f>I5*$AG$5</f>
        <v>2092.3846209008507</v>
      </c>
      <c r="Y5">
        <f>J5*$AH$5</f>
        <v>1052.2971675833903</v>
      </c>
      <c r="Z5">
        <f>K5*$AF$6</f>
        <v>2279.7147355405473</v>
      </c>
      <c r="AA5">
        <f>L5*$AG$6</f>
        <v>1725.5411143600306</v>
      </c>
      <c r="AB5">
        <f>M5*$AH$6</f>
        <v>1019.0479828960542</v>
      </c>
      <c r="AC5">
        <v>1</v>
      </c>
      <c r="AE5" t="str">
        <f>'USB METER'!A20</f>
        <v>Camera</v>
      </c>
      <c r="AF5">
        <f>'USB METER'!B20</f>
        <v>2.3987112157075519</v>
      </c>
      <c r="AG5">
        <f>'USB METER'!C20</f>
        <v>2.324871801000945</v>
      </c>
      <c r="AH5">
        <f>'USB METER'!D20</f>
        <v>1.1692190750926559</v>
      </c>
      <c r="AQ5" t="s">
        <v>13</v>
      </c>
      <c r="BD5">
        <v>1</v>
      </c>
    </row>
    <row r="6" spans="1:56" x14ac:dyDescent="0.25">
      <c r="A6" t="s">
        <v>13</v>
      </c>
      <c r="B6">
        <v>1220</v>
      </c>
      <c r="C6">
        <v>1078</v>
      </c>
      <c r="D6">
        <v>1160</v>
      </c>
      <c r="E6">
        <v>1188</v>
      </c>
      <c r="F6">
        <v>1239</v>
      </c>
      <c r="G6">
        <v>1160</v>
      </c>
      <c r="H6">
        <v>1208</v>
      </c>
      <c r="I6">
        <v>1061</v>
      </c>
      <c r="J6">
        <v>1205</v>
      </c>
      <c r="K6">
        <v>1223</v>
      </c>
      <c r="L6">
        <v>1077</v>
      </c>
      <c r="M6">
        <v>1122</v>
      </c>
      <c r="N6">
        <v>2</v>
      </c>
      <c r="P6" t="s">
        <v>13</v>
      </c>
      <c r="Q6">
        <f t="shared" ref="Q6:Q69" si="0">B6*$AF$3</f>
        <v>1865.0892553367762</v>
      </c>
      <c r="R6">
        <f t="shared" ref="R6:R69" si="1">C6*$AG$3</f>
        <v>930.31623747320918</v>
      </c>
      <c r="S6">
        <f t="shared" ref="S6:S69" si="2">D6*$AH$3</f>
        <v>748.61194108843915</v>
      </c>
      <c r="T6">
        <f t="shared" ref="T6:T69" si="3">E6*$AF$4</f>
        <v>1601.9102458708271</v>
      </c>
      <c r="U6">
        <f t="shared" ref="U6:U69" si="4">F6*$AG$4</f>
        <v>2089.3884774891421</v>
      </c>
      <c r="V6">
        <f t="shared" ref="V6:V69" si="5">G6*$AH$4</f>
        <v>366.48771173904794</v>
      </c>
      <c r="W6">
        <f t="shared" ref="W6:W69" si="6">H6*$AF$5</f>
        <v>2897.6431485747225</v>
      </c>
      <c r="X6">
        <f t="shared" ref="X6:X69" si="7">I6*$AG$5</f>
        <v>2466.6889808620026</v>
      </c>
      <c r="Y6">
        <f t="shared" ref="Y6:Y69" si="8">J6*$AH$5</f>
        <v>1408.9089854866504</v>
      </c>
      <c r="Z6">
        <f t="shared" ref="Z6:Z68" si="9">K6*$AF$6</f>
        <v>3097.8790239623213</v>
      </c>
      <c r="AA6">
        <f t="shared" ref="AA6:AA69" si="10">L6*$AG$6</f>
        <v>2064.8975335175032</v>
      </c>
      <c r="AB6">
        <f t="shared" ref="AB6:AB64" si="11">M6*$AH$6</f>
        <v>1270.4131520104143</v>
      </c>
      <c r="AC6">
        <v>2</v>
      </c>
      <c r="AE6" t="str">
        <f>'USB METER'!A21</f>
        <v>Wi-Fi</v>
      </c>
      <c r="AF6">
        <f>'USB METER'!B21</f>
        <v>2.5330163728228303</v>
      </c>
      <c r="AG6">
        <f>'USB METER'!C21</f>
        <v>1.9172679048444785</v>
      </c>
      <c r="AH6">
        <f>'USB METER'!D21</f>
        <v>1.1322755365511714</v>
      </c>
      <c r="AQ6" t="s">
        <v>13</v>
      </c>
      <c r="AR6">
        <f>(((BD6-BD5)*(Q6+Q5))/2)+AR5</f>
        <v>1620.4873857844123</v>
      </c>
      <c r="AS6">
        <f>(((BD6-BD5)*(R6+R5))/2)+AS5</f>
        <v>853.50905274675688</v>
      </c>
      <c r="AT6">
        <f>(((BD6-BD5)*(S6+S5))/2)+AT5</f>
        <v>664.7157752768037</v>
      </c>
      <c r="AU6">
        <f>(((BD6-BD5)*(T6+T5))/2)+AU5</f>
        <v>1407.7393069773934</v>
      </c>
      <c r="AV6">
        <f>(((BD6-BD5)*(U6+U5))/2)+AV5</f>
        <v>1803.5520392854216</v>
      </c>
      <c r="AW6">
        <f>(((BD6-BD5)*(V6+V5))/2)+AW5</f>
        <v>325.41581300967187</v>
      </c>
      <c r="AX6">
        <f>(((BD6-BD5)*(W6+W5))/2)+AX5</f>
        <v>2528.2416213557599</v>
      </c>
      <c r="AY6">
        <f>(((BD6-BD5)*(X6+X5))/2)+AY5</f>
        <v>2279.5368008814266</v>
      </c>
      <c r="AZ6">
        <f>(((BD6-BD5)*(Y6+Y5))/2)+AZ5</f>
        <v>1230.6030765350204</v>
      </c>
      <c r="BA6">
        <f>(((BD6-BD5)*(Z6+Z5))/2)+BA5</f>
        <v>2688.7968797514341</v>
      </c>
      <c r="BB6">
        <f>(((BD6-BD5)*(AA6+AA5))/2)+BB5</f>
        <v>1895.219323938767</v>
      </c>
      <c r="BC6">
        <f>(((BD6-BD5)*(AB6+AB5))/2)+BC5</f>
        <v>1144.7305674532342</v>
      </c>
      <c r="BD6">
        <v>2</v>
      </c>
    </row>
    <row r="7" spans="1:56" x14ac:dyDescent="0.25">
      <c r="A7" t="s">
        <v>13</v>
      </c>
      <c r="B7">
        <v>1205</v>
      </c>
      <c r="C7">
        <v>962</v>
      </c>
      <c r="D7">
        <v>1229</v>
      </c>
      <c r="E7">
        <v>1221</v>
      </c>
      <c r="F7">
        <v>986</v>
      </c>
      <c r="G7">
        <v>1188</v>
      </c>
      <c r="H7">
        <v>1197</v>
      </c>
      <c r="I7">
        <v>954</v>
      </c>
      <c r="J7">
        <v>1214</v>
      </c>
      <c r="K7">
        <v>1197</v>
      </c>
      <c r="L7">
        <v>986</v>
      </c>
      <c r="M7">
        <v>1094</v>
      </c>
      <c r="N7">
        <v>3</v>
      </c>
      <c r="P7" t="s">
        <v>13</v>
      </c>
      <c r="Q7">
        <f t="shared" si="0"/>
        <v>1842.157830066242</v>
      </c>
      <c r="R7">
        <f t="shared" si="1"/>
        <v>830.2079967061477</v>
      </c>
      <c r="S7">
        <f t="shared" si="2"/>
        <v>793.14144448076877</v>
      </c>
      <c r="T7">
        <f t="shared" si="3"/>
        <v>1646.4077527005725</v>
      </c>
      <c r="U7">
        <f t="shared" si="4"/>
        <v>1662.7417585183971</v>
      </c>
      <c r="V7">
        <f t="shared" si="5"/>
        <v>375.33396684999047</v>
      </c>
      <c r="W7">
        <f t="shared" si="6"/>
        <v>2871.2573252019397</v>
      </c>
      <c r="X7">
        <f t="shared" si="7"/>
        <v>2217.9276981549015</v>
      </c>
      <c r="Y7">
        <f t="shared" si="8"/>
        <v>1419.4319571624842</v>
      </c>
      <c r="Z7">
        <f t="shared" si="9"/>
        <v>3032.0205982689281</v>
      </c>
      <c r="AA7">
        <f t="shared" si="10"/>
        <v>1890.4261541766557</v>
      </c>
      <c r="AB7">
        <f t="shared" si="11"/>
        <v>1238.7094369869815</v>
      </c>
      <c r="AC7">
        <v>3</v>
      </c>
      <c r="AQ7" t="s">
        <v>13</v>
      </c>
      <c r="AR7">
        <f t="shared" ref="AR7:AR70" si="12">(((BD7-BD6)*(Q7+Q6))/2)+AR6</f>
        <v>3474.1109284859212</v>
      </c>
      <c r="AS7">
        <f t="shared" ref="AS7:AS70" si="13">(((BD7-BD6)*(R7+R6))/2)+AS6</f>
        <v>1733.7711698364353</v>
      </c>
      <c r="AT7">
        <f t="shared" ref="AT7:AT70" si="14">(((BD7-BD6)*(S7+S6))/2)+AT6</f>
        <v>1435.5924680614075</v>
      </c>
      <c r="AU7">
        <f t="shared" ref="AU7:AU70" si="15">(((BD7-BD6)*(T7+T6))/2)+AU6</f>
        <v>3031.8983062630932</v>
      </c>
      <c r="AV7">
        <f t="shared" ref="AV7:AV70" si="16">(((BD7-BD6)*(U7+U6))/2)+AV6</f>
        <v>3679.6171572891913</v>
      </c>
      <c r="AW7">
        <f t="shared" ref="AW7:AW70" si="17">(((BD7-BD6)*(V7+V6))/2)+AW6</f>
        <v>696.32665230419104</v>
      </c>
      <c r="AX7">
        <f t="shared" ref="AX7:AX70" si="18">(((BD7-BD6)*(W7+W6))/2)+AX6</f>
        <v>5412.6918582440912</v>
      </c>
      <c r="AY7">
        <f t="shared" ref="AY7:AY70" si="19">(((BD7-BD6)*(X7+X6))/2)+AY6</f>
        <v>4621.8451403898789</v>
      </c>
      <c r="AZ7">
        <f t="shared" ref="AZ7:AZ70" si="20">(((BD7-BD6)*(Y7+Y6))/2)+AZ6</f>
        <v>2644.7735478595878</v>
      </c>
      <c r="BA7">
        <f t="shared" ref="BA7:BA68" si="21">(((BD7-BD6)*(Z7+Z6))/2)+BA6</f>
        <v>5753.7466908670585</v>
      </c>
      <c r="BB7">
        <f t="shared" ref="BB7:BB70" si="22">(((BD7-BD6)*(AA7+AA6))/2)+BB6</f>
        <v>3872.8811677858466</v>
      </c>
      <c r="BC7">
        <f t="shared" ref="BC7:BC64" si="23">(((BD7-BD6)*(AB7+AB6))/2)+BC6</f>
        <v>2399.2918619519323</v>
      </c>
      <c r="BD7">
        <v>3</v>
      </c>
    </row>
    <row r="8" spans="1:56" x14ac:dyDescent="0.25">
      <c r="A8" t="s">
        <v>13</v>
      </c>
      <c r="B8">
        <v>1210</v>
      </c>
      <c r="C8">
        <v>988</v>
      </c>
      <c r="D8">
        <v>1229</v>
      </c>
      <c r="E8">
        <v>1207</v>
      </c>
      <c r="F8">
        <v>996</v>
      </c>
      <c r="G8">
        <v>1213</v>
      </c>
      <c r="H8">
        <v>1238</v>
      </c>
      <c r="I8">
        <v>963</v>
      </c>
      <c r="J8">
        <v>1201</v>
      </c>
      <c r="K8">
        <v>1122</v>
      </c>
      <c r="L8">
        <v>974</v>
      </c>
      <c r="M8">
        <v>1088</v>
      </c>
      <c r="N8">
        <v>4</v>
      </c>
      <c r="P8" t="s">
        <v>13</v>
      </c>
      <c r="Q8">
        <f t="shared" si="0"/>
        <v>1849.8016384897535</v>
      </c>
      <c r="R8">
        <f t="shared" si="1"/>
        <v>852.64605067117873</v>
      </c>
      <c r="S8">
        <f t="shared" si="2"/>
        <v>793.14144448076877</v>
      </c>
      <c r="T8">
        <f t="shared" si="3"/>
        <v>1627.5300225303774</v>
      </c>
      <c r="U8">
        <f t="shared" si="4"/>
        <v>1679.6052651970826</v>
      </c>
      <c r="V8">
        <f t="shared" si="5"/>
        <v>383.23240891333199</v>
      </c>
      <c r="W8">
        <f t="shared" si="6"/>
        <v>2969.6044850459493</v>
      </c>
      <c r="X8">
        <f t="shared" si="7"/>
        <v>2238.8515443639099</v>
      </c>
      <c r="Y8">
        <f t="shared" si="8"/>
        <v>1404.2321091862798</v>
      </c>
      <c r="Z8">
        <f t="shared" si="9"/>
        <v>2842.0443703072156</v>
      </c>
      <c r="AA8">
        <f t="shared" si="10"/>
        <v>1867.418939318522</v>
      </c>
      <c r="AB8">
        <f t="shared" si="11"/>
        <v>1231.9157837676744</v>
      </c>
      <c r="AC8">
        <v>4</v>
      </c>
      <c r="AQ8" t="s">
        <v>13</v>
      </c>
      <c r="AR8">
        <f t="shared" si="12"/>
        <v>5320.0906627639188</v>
      </c>
      <c r="AS8">
        <f t="shared" si="13"/>
        <v>2575.1981935250988</v>
      </c>
      <c r="AT8">
        <f t="shared" si="14"/>
        <v>2228.7339125421763</v>
      </c>
      <c r="AU8">
        <f t="shared" si="15"/>
        <v>4668.8671938785683</v>
      </c>
      <c r="AV8">
        <f t="shared" si="16"/>
        <v>5350.7906691469307</v>
      </c>
      <c r="AW8">
        <f t="shared" si="17"/>
        <v>1075.6098401858521</v>
      </c>
      <c r="AX8">
        <f t="shared" si="18"/>
        <v>8333.1227633680355</v>
      </c>
      <c r="AY8">
        <f t="shared" si="19"/>
        <v>6850.2347616492843</v>
      </c>
      <c r="AZ8">
        <f t="shared" si="20"/>
        <v>4056.6055810339699</v>
      </c>
      <c r="BA8">
        <f t="shared" si="21"/>
        <v>8690.7791751551304</v>
      </c>
      <c r="BB8">
        <f t="shared" si="22"/>
        <v>5751.8037145334356</v>
      </c>
      <c r="BC8">
        <f t="shared" si="23"/>
        <v>3634.6044723292603</v>
      </c>
      <c r="BD8">
        <v>4</v>
      </c>
    </row>
    <row r="9" spans="1:56" x14ac:dyDescent="0.25">
      <c r="A9" t="s">
        <v>13</v>
      </c>
      <c r="B9">
        <v>1221</v>
      </c>
      <c r="C9">
        <v>1003</v>
      </c>
      <c r="D9">
        <v>1169</v>
      </c>
      <c r="E9">
        <v>1192</v>
      </c>
      <c r="F9">
        <v>1031</v>
      </c>
      <c r="G9">
        <v>1203</v>
      </c>
      <c r="H9">
        <v>1211</v>
      </c>
      <c r="I9">
        <v>991</v>
      </c>
      <c r="J9">
        <v>1186</v>
      </c>
      <c r="K9">
        <v>1220</v>
      </c>
      <c r="L9">
        <v>1008</v>
      </c>
      <c r="M9">
        <v>999</v>
      </c>
      <c r="N9">
        <v>5</v>
      </c>
      <c r="P9" t="s">
        <v>13</v>
      </c>
      <c r="Q9">
        <f t="shared" si="0"/>
        <v>1866.6180170214784</v>
      </c>
      <c r="R9">
        <f t="shared" si="1"/>
        <v>865.59108180485055</v>
      </c>
      <c r="S9">
        <f t="shared" si="2"/>
        <v>754.4201371830909</v>
      </c>
      <c r="T9">
        <f t="shared" si="3"/>
        <v>1607.3038830623116</v>
      </c>
      <c r="U9">
        <f t="shared" si="4"/>
        <v>1738.6275385724821</v>
      </c>
      <c r="V9">
        <f t="shared" si="5"/>
        <v>380.07303208799539</v>
      </c>
      <c r="W9">
        <f t="shared" si="6"/>
        <v>2904.8392822218452</v>
      </c>
      <c r="X9">
        <f t="shared" si="7"/>
        <v>2303.9479547919364</v>
      </c>
      <c r="Y9">
        <f t="shared" si="8"/>
        <v>1386.6938230598898</v>
      </c>
      <c r="Z9">
        <f t="shared" si="9"/>
        <v>3090.2799748438529</v>
      </c>
      <c r="AA9">
        <f t="shared" si="10"/>
        <v>1932.6060480832343</v>
      </c>
      <c r="AB9">
        <f t="shared" si="11"/>
        <v>1131.1432610146203</v>
      </c>
      <c r="AC9">
        <v>5</v>
      </c>
      <c r="AQ9" t="s">
        <v>13</v>
      </c>
      <c r="AR9">
        <f t="shared" si="12"/>
        <v>7178.3004905195348</v>
      </c>
      <c r="AS9">
        <f t="shared" si="13"/>
        <v>3434.3167597631136</v>
      </c>
      <c r="AT9">
        <f t="shared" si="14"/>
        <v>3002.5147033741059</v>
      </c>
      <c r="AU9">
        <f t="shared" si="15"/>
        <v>6286.2841466749123</v>
      </c>
      <c r="AV9">
        <f t="shared" si="16"/>
        <v>7059.9070710317128</v>
      </c>
      <c r="AW9">
        <f t="shared" si="17"/>
        <v>1457.2625606865158</v>
      </c>
      <c r="AX9">
        <f t="shared" si="18"/>
        <v>11270.344647001933</v>
      </c>
      <c r="AY9">
        <f t="shared" si="19"/>
        <v>9121.6345112272065</v>
      </c>
      <c r="AZ9">
        <f t="shared" si="20"/>
        <v>5452.0685471570541</v>
      </c>
      <c r="BA9">
        <f t="shared" si="21"/>
        <v>11656.941347730664</v>
      </c>
      <c r="BB9">
        <f t="shared" si="22"/>
        <v>7651.8162082343133</v>
      </c>
      <c r="BC9">
        <f t="shared" si="23"/>
        <v>4816.1339947204078</v>
      </c>
      <c r="BD9">
        <v>5</v>
      </c>
    </row>
    <row r="10" spans="1:56" x14ac:dyDescent="0.25">
      <c r="A10" t="s">
        <v>13</v>
      </c>
      <c r="B10">
        <v>1227</v>
      </c>
      <c r="C10">
        <v>961</v>
      </c>
      <c r="D10">
        <v>1199</v>
      </c>
      <c r="E10">
        <v>1239</v>
      </c>
      <c r="F10">
        <v>994</v>
      </c>
      <c r="G10">
        <v>1208</v>
      </c>
      <c r="H10">
        <v>1228</v>
      </c>
      <c r="I10">
        <v>930</v>
      </c>
      <c r="J10">
        <v>1192</v>
      </c>
      <c r="K10">
        <v>1303</v>
      </c>
      <c r="L10">
        <v>930</v>
      </c>
      <c r="M10">
        <v>1143</v>
      </c>
      <c r="N10">
        <v>6</v>
      </c>
      <c r="P10" t="s">
        <v>13</v>
      </c>
      <c r="Q10">
        <f t="shared" si="0"/>
        <v>1875.7905871296921</v>
      </c>
      <c r="R10">
        <f t="shared" si="1"/>
        <v>829.34499463056966</v>
      </c>
      <c r="S10">
        <f t="shared" si="2"/>
        <v>773.78079083192983</v>
      </c>
      <c r="T10">
        <f t="shared" si="3"/>
        <v>1670.6791200622515</v>
      </c>
      <c r="U10">
        <f t="shared" si="4"/>
        <v>1676.2325638613456</v>
      </c>
      <c r="V10">
        <f t="shared" si="5"/>
        <v>381.65272050066369</v>
      </c>
      <c r="W10">
        <f t="shared" si="6"/>
        <v>2945.6173728888739</v>
      </c>
      <c r="X10">
        <f t="shared" si="7"/>
        <v>2162.1307749308789</v>
      </c>
      <c r="Y10">
        <f t="shared" si="8"/>
        <v>1393.7091375104458</v>
      </c>
      <c r="Z10">
        <f t="shared" si="9"/>
        <v>3300.520333788148</v>
      </c>
      <c r="AA10">
        <f t="shared" si="10"/>
        <v>1783.059151505365</v>
      </c>
      <c r="AB10">
        <f t="shared" si="11"/>
        <v>1294.1909382779888</v>
      </c>
      <c r="AC10">
        <v>6</v>
      </c>
      <c r="AQ10" t="s">
        <v>13</v>
      </c>
      <c r="AR10">
        <f t="shared" si="12"/>
        <v>9049.5047925951203</v>
      </c>
      <c r="AS10">
        <f t="shared" si="13"/>
        <v>4281.7847979808239</v>
      </c>
      <c r="AT10">
        <f t="shared" si="14"/>
        <v>3766.6151673816162</v>
      </c>
      <c r="AU10">
        <f t="shared" si="15"/>
        <v>7925.2756482371933</v>
      </c>
      <c r="AV10">
        <f t="shared" si="16"/>
        <v>8767.3371222486276</v>
      </c>
      <c r="AW10">
        <f t="shared" si="17"/>
        <v>1838.1254369808453</v>
      </c>
      <c r="AX10">
        <f t="shared" si="18"/>
        <v>14195.572974557293</v>
      </c>
      <c r="AY10">
        <f t="shared" si="19"/>
        <v>11354.673876088615</v>
      </c>
      <c r="AZ10">
        <f t="shared" si="20"/>
        <v>6842.2700274422223</v>
      </c>
      <c r="BA10">
        <f t="shared" si="21"/>
        <v>14852.341502046664</v>
      </c>
      <c r="BB10">
        <f t="shared" si="22"/>
        <v>9509.6488080286126</v>
      </c>
      <c r="BC10">
        <f t="shared" si="23"/>
        <v>6028.8010943667123</v>
      </c>
      <c r="BD10">
        <v>6</v>
      </c>
    </row>
    <row r="11" spans="1:56" x14ac:dyDescent="0.25">
      <c r="A11" t="s">
        <v>13</v>
      </c>
      <c r="B11">
        <v>1231</v>
      </c>
      <c r="C11">
        <v>990</v>
      </c>
      <c r="D11">
        <v>1199</v>
      </c>
      <c r="E11">
        <v>1255</v>
      </c>
      <c r="F11">
        <v>984</v>
      </c>
      <c r="G11">
        <v>1197</v>
      </c>
      <c r="H11">
        <v>1253</v>
      </c>
      <c r="I11">
        <v>914</v>
      </c>
      <c r="J11">
        <v>1174</v>
      </c>
      <c r="K11">
        <v>1314</v>
      </c>
      <c r="L11">
        <v>937</v>
      </c>
      <c r="M11">
        <v>1210</v>
      </c>
      <c r="N11">
        <v>7</v>
      </c>
      <c r="P11" t="s">
        <v>13</v>
      </c>
      <c r="Q11">
        <f t="shared" si="0"/>
        <v>1881.9056338685011</v>
      </c>
      <c r="R11">
        <f t="shared" si="1"/>
        <v>854.37205482233503</v>
      </c>
      <c r="S11">
        <f t="shared" si="2"/>
        <v>773.78079083192983</v>
      </c>
      <c r="T11">
        <f t="shared" si="3"/>
        <v>1692.2536688281887</v>
      </c>
      <c r="U11">
        <f t="shared" si="4"/>
        <v>1659.3690571826601</v>
      </c>
      <c r="V11">
        <f t="shared" si="5"/>
        <v>378.17740599279341</v>
      </c>
      <c r="W11">
        <f t="shared" si="6"/>
        <v>3005.5851532815623</v>
      </c>
      <c r="X11">
        <f t="shared" si="7"/>
        <v>2124.9328261148639</v>
      </c>
      <c r="Y11">
        <f t="shared" si="8"/>
        <v>1372.663194158778</v>
      </c>
      <c r="Z11">
        <f t="shared" si="9"/>
        <v>3328.3835138891991</v>
      </c>
      <c r="AA11">
        <f t="shared" si="10"/>
        <v>1796.4800268392764</v>
      </c>
      <c r="AB11">
        <f t="shared" si="11"/>
        <v>1370.0533992269175</v>
      </c>
      <c r="AC11">
        <v>7</v>
      </c>
      <c r="AQ11" t="s">
        <v>13</v>
      </c>
      <c r="AR11">
        <f t="shared" si="12"/>
        <v>10928.352903094217</v>
      </c>
      <c r="AS11">
        <f t="shared" si="13"/>
        <v>5123.6433227072757</v>
      </c>
      <c r="AT11">
        <f t="shared" si="14"/>
        <v>4540.3959582135458</v>
      </c>
      <c r="AU11">
        <f t="shared" si="15"/>
        <v>9606.7420426824137</v>
      </c>
      <c r="AV11">
        <f t="shared" si="16"/>
        <v>10435.137932770631</v>
      </c>
      <c r="AW11">
        <f t="shared" si="17"/>
        <v>2218.0405002275738</v>
      </c>
      <c r="AX11">
        <f t="shared" si="18"/>
        <v>17171.17423764251</v>
      </c>
      <c r="AY11">
        <f t="shared" si="19"/>
        <v>13498.205676611486</v>
      </c>
      <c r="AZ11">
        <f t="shared" si="20"/>
        <v>8225.4561932768338</v>
      </c>
      <c r="BA11">
        <f t="shared" si="21"/>
        <v>18166.793425885338</v>
      </c>
      <c r="BB11">
        <f t="shared" si="22"/>
        <v>11299.418397200934</v>
      </c>
      <c r="BC11">
        <f t="shared" si="23"/>
        <v>7360.9232631191653</v>
      </c>
      <c r="BD11">
        <v>7</v>
      </c>
    </row>
    <row r="12" spans="1:56" x14ac:dyDescent="0.25">
      <c r="A12" t="s">
        <v>13</v>
      </c>
      <c r="B12">
        <v>1271</v>
      </c>
      <c r="C12">
        <v>991</v>
      </c>
      <c r="D12">
        <v>1190</v>
      </c>
      <c r="E12">
        <v>1242</v>
      </c>
      <c r="F12">
        <v>990</v>
      </c>
      <c r="G12">
        <v>1170</v>
      </c>
      <c r="H12">
        <v>1242</v>
      </c>
      <c r="I12">
        <v>916</v>
      </c>
      <c r="J12">
        <v>1198</v>
      </c>
      <c r="K12">
        <v>1301</v>
      </c>
      <c r="L12">
        <v>941</v>
      </c>
      <c r="M12">
        <v>1211</v>
      </c>
      <c r="N12">
        <v>8</v>
      </c>
      <c r="P12" t="s">
        <v>13</v>
      </c>
      <c r="Q12">
        <f t="shared" si="0"/>
        <v>1943.0561012565922</v>
      </c>
      <c r="R12">
        <f t="shared" si="1"/>
        <v>855.23505689791307</v>
      </c>
      <c r="S12">
        <f t="shared" si="2"/>
        <v>767.97259473727809</v>
      </c>
      <c r="T12">
        <f t="shared" si="3"/>
        <v>1674.7243479558649</v>
      </c>
      <c r="U12">
        <f t="shared" si="4"/>
        <v>1669.4871611898714</v>
      </c>
      <c r="V12">
        <f t="shared" si="5"/>
        <v>369.64708856438455</v>
      </c>
      <c r="W12">
        <f t="shared" si="6"/>
        <v>2979.1993299087794</v>
      </c>
      <c r="X12">
        <f t="shared" si="7"/>
        <v>2129.5825697168657</v>
      </c>
      <c r="Y12">
        <f t="shared" si="8"/>
        <v>1400.7244519610017</v>
      </c>
      <c r="Z12">
        <f t="shared" si="9"/>
        <v>3295.4543010425023</v>
      </c>
      <c r="AA12">
        <f t="shared" si="10"/>
        <v>1804.1490984586542</v>
      </c>
      <c r="AB12">
        <f t="shared" si="11"/>
        <v>1371.1856747634686</v>
      </c>
      <c r="AC12">
        <v>8</v>
      </c>
      <c r="AQ12" t="s">
        <v>13</v>
      </c>
      <c r="AR12">
        <f t="shared" si="12"/>
        <v>12840.833770656764</v>
      </c>
      <c r="AS12">
        <f t="shared" si="13"/>
        <v>5978.4468785673998</v>
      </c>
      <c r="AT12">
        <f t="shared" si="14"/>
        <v>5311.2726509981494</v>
      </c>
      <c r="AU12">
        <f t="shared" si="15"/>
        <v>11290.231051074441</v>
      </c>
      <c r="AV12">
        <f t="shared" si="16"/>
        <v>12099.566041956896</v>
      </c>
      <c r="AW12">
        <f t="shared" si="17"/>
        <v>2591.9527475061627</v>
      </c>
      <c r="AX12">
        <f t="shared" si="18"/>
        <v>20163.566479237681</v>
      </c>
      <c r="AY12">
        <f t="shared" si="19"/>
        <v>15625.46337452735</v>
      </c>
      <c r="AZ12">
        <f t="shared" si="20"/>
        <v>9612.1500163367236</v>
      </c>
      <c r="BA12">
        <f t="shared" si="21"/>
        <v>21478.712333351188</v>
      </c>
      <c r="BB12">
        <f t="shared" si="22"/>
        <v>13099.7329598499</v>
      </c>
      <c r="BC12">
        <f t="shared" si="23"/>
        <v>8731.5428001143591</v>
      </c>
      <c r="BD12">
        <v>8</v>
      </c>
    </row>
    <row r="13" spans="1:56" x14ac:dyDescent="0.25">
      <c r="A13" t="s">
        <v>13</v>
      </c>
      <c r="B13">
        <v>1248</v>
      </c>
      <c r="C13">
        <v>969</v>
      </c>
      <c r="D13">
        <v>1231</v>
      </c>
      <c r="E13">
        <v>1266</v>
      </c>
      <c r="F13">
        <v>978</v>
      </c>
      <c r="G13">
        <v>1079</v>
      </c>
      <c r="H13">
        <v>1279</v>
      </c>
      <c r="I13">
        <v>924</v>
      </c>
      <c r="J13">
        <v>1216</v>
      </c>
      <c r="K13">
        <v>1255</v>
      </c>
      <c r="L13">
        <v>1004</v>
      </c>
      <c r="M13">
        <v>1153</v>
      </c>
      <c r="N13">
        <v>9</v>
      </c>
      <c r="P13" t="s">
        <v>13</v>
      </c>
      <c r="Q13">
        <f t="shared" si="0"/>
        <v>1907.89458250844</v>
      </c>
      <c r="R13">
        <f t="shared" si="1"/>
        <v>836.24901123519453</v>
      </c>
      <c r="S13">
        <f t="shared" si="2"/>
        <v>794.43215472402471</v>
      </c>
      <c r="T13">
        <f t="shared" si="3"/>
        <v>1707.0861711047703</v>
      </c>
      <c r="U13">
        <f t="shared" si="4"/>
        <v>1649.2509531754486</v>
      </c>
      <c r="V13">
        <f t="shared" si="5"/>
        <v>340.89675945382129</v>
      </c>
      <c r="W13">
        <f t="shared" si="6"/>
        <v>3067.951644889959</v>
      </c>
      <c r="X13">
        <f t="shared" si="7"/>
        <v>2148.1815441248732</v>
      </c>
      <c r="Y13">
        <f t="shared" si="8"/>
        <v>1421.7703953126695</v>
      </c>
      <c r="Z13">
        <f t="shared" si="9"/>
        <v>3178.9355478926523</v>
      </c>
      <c r="AA13">
        <f t="shared" si="10"/>
        <v>1924.9369764638564</v>
      </c>
      <c r="AB13">
        <f t="shared" si="11"/>
        <v>1305.5136936435006</v>
      </c>
      <c r="AC13">
        <v>9</v>
      </c>
      <c r="AQ13" t="s">
        <v>13</v>
      </c>
      <c r="AR13">
        <f t="shared" si="12"/>
        <v>14766.30911253928</v>
      </c>
      <c r="AS13">
        <f t="shared" si="13"/>
        <v>6824.1889126339538</v>
      </c>
      <c r="AT13">
        <f t="shared" si="14"/>
        <v>6092.4750257288006</v>
      </c>
      <c r="AU13">
        <f t="shared" si="15"/>
        <v>12981.136310604759</v>
      </c>
      <c r="AV13">
        <f t="shared" si="16"/>
        <v>13758.935099139555</v>
      </c>
      <c r="AW13">
        <f t="shared" si="17"/>
        <v>2947.2246715152655</v>
      </c>
      <c r="AX13">
        <f t="shared" si="18"/>
        <v>23187.141966637049</v>
      </c>
      <c r="AY13">
        <f t="shared" si="19"/>
        <v>17764.345431448219</v>
      </c>
      <c r="AZ13">
        <f t="shared" si="20"/>
        <v>11023.39743997356</v>
      </c>
      <c r="BA13">
        <f t="shared" si="21"/>
        <v>24715.907257818766</v>
      </c>
      <c r="BB13">
        <f t="shared" si="22"/>
        <v>14964.275997311155</v>
      </c>
      <c r="BC13">
        <f t="shared" si="23"/>
        <v>10069.892484317843</v>
      </c>
      <c r="BD13">
        <v>9</v>
      </c>
    </row>
    <row r="14" spans="1:56" x14ac:dyDescent="0.25">
      <c r="A14" t="s">
        <v>13</v>
      </c>
      <c r="B14">
        <v>1218</v>
      </c>
      <c r="C14">
        <v>994</v>
      </c>
      <c r="D14">
        <v>1185</v>
      </c>
      <c r="E14">
        <v>1234</v>
      </c>
      <c r="F14">
        <v>998</v>
      </c>
      <c r="G14">
        <v>1093</v>
      </c>
      <c r="H14">
        <v>1268</v>
      </c>
      <c r="I14">
        <v>928</v>
      </c>
      <c r="J14">
        <v>1199</v>
      </c>
      <c r="K14">
        <v>1264</v>
      </c>
      <c r="L14">
        <v>1042</v>
      </c>
      <c r="M14">
        <v>1130</v>
      </c>
      <c r="N14">
        <v>10</v>
      </c>
      <c r="P14" t="s">
        <v>13</v>
      </c>
      <c r="Q14">
        <f t="shared" si="0"/>
        <v>1862.0317319673716</v>
      </c>
      <c r="R14">
        <f t="shared" si="1"/>
        <v>857.82406312464741</v>
      </c>
      <c r="S14">
        <f t="shared" si="2"/>
        <v>764.74581912913834</v>
      </c>
      <c r="T14">
        <f t="shared" si="3"/>
        <v>1663.9370735728962</v>
      </c>
      <c r="U14">
        <f t="shared" si="4"/>
        <v>1682.9779665328199</v>
      </c>
      <c r="V14">
        <f t="shared" si="5"/>
        <v>345.31988700929259</v>
      </c>
      <c r="W14">
        <f t="shared" si="6"/>
        <v>3041.5658215171757</v>
      </c>
      <c r="X14">
        <f t="shared" si="7"/>
        <v>2157.4810313288772</v>
      </c>
      <c r="Y14">
        <f t="shared" si="8"/>
        <v>1401.8936710360945</v>
      </c>
      <c r="Z14">
        <f t="shared" si="9"/>
        <v>3201.7326952480576</v>
      </c>
      <c r="AA14">
        <f t="shared" si="10"/>
        <v>1997.7931568479466</v>
      </c>
      <c r="AB14">
        <f t="shared" si="11"/>
        <v>1279.4713563028238</v>
      </c>
      <c r="AC14">
        <v>10</v>
      </c>
      <c r="AQ14" t="s">
        <v>13</v>
      </c>
      <c r="AR14">
        <f t="shared" si="12"/>
        <v>16651.272269777186</v>
      </c>
      <c r="AS14">
        <f t="shared" si="13"/>
        <v>7671.2254498138745</v>
      </c>
      <c r="AT14">
        <f t="shared" si="14"/>
        <v>6872.0640126553826</v>
      </c>
      <c r="AU14">
        <f t="shared" si="15"/>
        <v>14666.647932943593</v>
      </c>
      <c r="AV14">
        <f t="shared" si="16"/>
        <v>15425.049558993689</v>
      </c>
      <c r="AW14">
        <f t="shared" si="17"/>
        <v>3290.3329947468224</v>
      </c>
      <c r="AX14">
        <f t="shared" si="18"/>
        <v>26241.900699840618</v>
      </c>
      <c r="AY14">
        <f t="shared" si="19"/>
        <v>19917.176719175095</v>
      </c>
      <c r="AZ14">
        <f t="shared" si="20"/>
        <v>12435.229473147941</v>
      </c>
      <c r="BA14">
        <f t="shared" si="21"/>
        <v>27906.241379389121</v>
      </c>
      <c r="BB14">
        <f t="shared" si="22"/>
        <v>16925.641063967058</v>
      </c>
      <c r="BC14">
        <f t="shared" si="23"/>
        <v>11362.385009291005</v>
      </c>
      <c r="BD14">
        <v>10</v>
      </c>
    </row>
    <row r="15" spans="1:56" x14ac:dyDescent="0.25">
      <c r="A15" t="s">
        <v>13</v>
      </c>
      <c r="B15">
        <v>1217</v>
      </c>
      <c r="C15">
        <v>979</v>
      </c>
      <c r="D15">
        <v>1104</v>
      </c>
      <c r="E15">
        <v>1216</v>
      </c>
      <c r="F15">
        <v>984</v>
      </c>
      <c r="G15">
        <v>1082</v>
      </c>
      <c r="H15">
        <v>1216</v>
      </c>
      <c r="I15">
        <v>924</v>
      </c>
      <c r="J15">
        <v>1100</v>
      </c>
      <c r="K15">
        <v>1216</v>
      </c>
      <c r="L15">
        <v>951</v>
      </c>
      <c r="M15">
        <v>1207</v>
      </c>
      <c r="N15">
        <v>11</v>
      </c>
      <c r="P15" t="s">
        <v>13</v>
      </c>
      <c r="Q15">
        <f t="shared" si="0"/>
        <v>1860.5029702826694</v>
      </c>
      <c r="R15">
        <f t="shared" si="1"/>
        <v>844.8790319909757</v>
      </c>
      <c r="S15">
        <f t="shared" si="2"/>
        <v>712.47205427727317</v>
      </c>
      <c r="T15">
        <f t="shared" si="3"/>
        <v>1639.6657062112172</v>
      </c>
      <c r="U15">
        <f t="shared" si="4"/>
        <v>1659.3690571826601</v>
      </c>
      <c r="V15">
        <f t="shared" si="5"/>
        <v>341.84457250142231</v>
      </c>
      <c r="W15">
        <f t="shared" si="6"/>
        <v>2916.8328383003832</v>
      </c>
      <c r="X15">
        <f t="shared" si="7"/>
        <v>2148.1815441248732</v>
      </c>
      <c r="Y15">
        <f t="shared" si="8"/>
        <v>1286.1409826019215</v>
      </c>
      <c r="Z15">
        <f t="shared" si="9"/>
        <v>3080.1479093525618</v>
      </c>
      <c r="AA15">
        <f t="shared" si="10"/>
        <v>1823.3217775070991</v>
      </c>
      <c r="AB15">
        <f t="shared" si="11"/>
        <v>1366.6565726172639</v>
      </c>
      <c r="AC15">
        <v>11</v>
      </c>
      <c r="AQ15" t="s">
        <v>13</v>
      </c>
      <c r="AR15">
        <f t="shared" si="12"/>
        <v>18512.539620902207</v>
      </c>
      <c r="AS15">
        <f t="shared" si="13"/>
        <v>8522.5769973716851</v>
      </c>
      <c r="AT15">
        <f t="shared" si="14"/>
        <v>7610.6729493585881</v>
      </c>
      <c r="AU15">
        <f t="shared" si="15"/>
        <v>16318.44932283565</v>
      </c>
      <c r="AV15">
        <f t="shared" si="16"/>
        <v>17096.223070851429</v>
      </c>
      <c r="AW15">
        <f t="shared" si="17"/>
        <v>3633.9152245021796</v>
      </c>
      <c r="AX15">
        <f t="shared" si="18"/>
        <v>29221.100029749399</v>
      </c>
      <c r="AY15">
        <f t="shared" si="19"/>
        <v>22070.008006901971</v>
      </c>
      <c r="AZ15">
        <f t="shared" si="20"/>
        <v>13779.24679996695</v>
      </c>
      <c r="BA15">
        <f t="shared" si="21"/>
        <v>31047.181681689432</v>
      </c>
      <c r="BB15">
        <f t="shared" si="22"/>
        <v>18836.198531144582</v>
      </c>
      <c r="BC15">
        <f t="shared" si="23"/>
        <v>12685.448973751048</v>
      </c>
      <c r="BD15">
        <v>11</v>
      </c>
    </row>
    <row r="16" spans="1:56" x14ac:dyDescent="0.25">
      <c r="A16" t="s">
        <v>13</v>
      </c>
      <c r="B16">
        <v>997</v>
      </c>
      <c r="C16">
        <v>1005</v>
      </c>
      <c r="D16">
        <v>1102</v>
      </c>
      <c r="E16">
        <v>1089</v>
      </c>
      <c r="F16">
        <v>979</v>
      </c>
      <c r="G16">
        <v>943</v>
      </c>
      <c r="H16">
        <v>988</v>
      </c>
      <c r="I16">
        <v>924</v>
      </c>
      <c r="J16">
        <v>1096</v>
      </c>
      <c r="K16">
        <v>1227</v>
      </c>
      <c r="L16">
        <v>930</v>
      </c>
      <c r="M16">
        <v>1206</v>
      </c>
      <c r="N16">
        <v>12</v>
      </c>
      <c r="P16" t="s">
        <v>13</v>
      </c>
      <c r="Q16">
        <f t="shared" si="0"/>
        <v>1524.1753996481686</v>
      </c>
      <c r="R16">
        <f t="shared" si="1"/>
        <v>867.31708595600674</v>
      </c>
      <c r="S16">
        <f t="shared" si="2"/>
        <v>711.18134403401723</v>
      </c>
      <c r="T16">
        <f t="shared" si="3"/>
        <v>1468.4177253815917</v>
      </c>
      <c r="U16">
        <f t="shared" si="4"/>
        <v>1650.9373038433173</v>
      </c>
      <c r="V16">
        <f t="shared" si="5"/>
        <v>297.92923462924324</v>
      </c>
      <c r="W16">
        <f t="shared" si="6"/>
        <v>2369.9266811190614</v>
      </c>
      <c r="X16">
        <f t="shared" si="7"/>
        <v>2148.1815441248732</v>
      </c>
      <c r="Y16">
        <f t="shared" si="8"/>
        <v>1281.4641063015508</v>
      </c>
      <c r="Z16">
        <f t="shared" si="9"/>
        <v>3108.0110894536128</v>
      </c>
      <c r="AA16">
        <f t="shared" si="10"/>
        <v>1783.059151505365</v>
      </c>
      <c r="AB16">
        <f t="shared" si="11"/>
        <v>1365.5242970807128</v>
      </c>
      <c r="AC16">
        <v>12</v>
      </c>
      <c r="AQ16" t="s">
        <v>13</v>
      </c>
      <c r="AR16">
        <f t="shared" si="12"/>
        <v>20204.878805867625</v>
      </c>
      <c r="AS16">
        <f t="shared" si="13"/>
        <v>9378.6750563451769</v>
      </c>
      <c r="AT16">
        <f t="shared" si="14"/>
        <v>8322.4996485142328</v>
      </c>
      <c r="AU16">
        <f t="shared" si="15"/>
        <v>17872.491038632055</v>
      </c>
      <c r="AV16">
        <f t="shared" si="16"/>
        <v>18751.376251364418</v>
      </c>
      <c r="AW16">
        <f t="shared" si="17"/>
        <v>3953.8021280675125</v>
      </c>
      <c r="AX16">
        <f t="shared" si="18"/>
        <v>31864.479789459121</v>
      </c>
      <c r="AY16">
        <f t="shared" si="19"/>
        <v>24218.189551026844</v>
      </c>
      <c r="AZ16">
        <f t="shared" si="20"/>
        <v>15063.049344418687</v>
      </c>
      <c r="BA16">
        <f t="shared" si="21"/>
        <v>34141.261181092515</v>
      </c>
      <c r="BB16">
        <f t="shared" si="22"/>
        <v>20639.388995650814</v>
      </c>
      <c r="BC16">
        <f t="shared" si="23"/>
        <v>14051.539408600038</v>
      </c>
      <c r="BD16">
        <v>12</v>
      </c>
    </row>
    <row r="17" spans="1:56" x14ac:dyDescent="0.25">
      <c r="A17" t="s">
        <v>13</v>
      </c>
      <c r="B17">
        <v>918</v>
      </c>
      <c r="C17">
        <v>978</v>
      </c>
      <c r="D17">
        <v>1099</v>
      </c>
      <c r="E17">
        <v>908</v>
      </c>
      <c r="F17">
        <v>984</v>
      </c>
      <c r="G17">
        <v>913</v>
      </c>
      <c r="H17">
        <v>918</v>
      </c>
      <c r="I17">
        <v>916</v>
      </c>
      <c r="J17">
        <v>1091</v>
      </c>
      <c r="K17">
        <v>1223</v>
      </c>
      <c r="L17">
        <v>928</v>
      </c>
      <c r="M17">
        <v>920</v>
      </c>
      <c r="N17">
        <v>13</v>
      </c>
      <c r="P17" t="s">
        <v>13</v>
      </c>
      <c r="Q17">
        <f t="shared" si="0"/>
        <v>1403.4032265566889</v>
      </c>
      <c r="R17">
        <f t="shared" si="1"/>
        <v>844.01602991539755</v>
      </c>
      <c r="S17">
        <f t="shared" si="2"/>
        <v>709.24527866913331</v>
      </c>
      <c r="T17">
        <f t="shared" si="3"/>
        <v>1224.3556424669284</v>
      </c>
      <c r="U17">
        <f t="shared" si="4"/>
        <v>1659.3690571826601</v>
      </c>
      <c r="V17">
        <f t="shared" si="5"/>
        <v>288.45110415323342</v>
      </c>
      <c r="W17">
        <f t="shared" si="6"/>
        <v>2202.0168960195324</v>
      </c>
      <c r="X17">
        <f t="shared" si="7"/>
        <v>2129.5825697168657</v>
      </c>
      <c r="Y17">
        <f t="shared" si="8"/>
        <v>1275.6180109260877</v>
      </c>
      <c r="Z17">
        <f t="shared" si="9"/>
        <v>3097.8790239623213</v>
      </c>
      <c r="AA17">
        <f t="shared" si="10"/>
        <v>1779.224615695676</v>
      </c>
      <c r="AB17">
        <f t="shared" si="11"/>
        <v>1041.6934936270777</v>
      </c>
      <c r="AC17">
        <v>13</v>
      </c>
      <c r="AQ17" t="s">
        <v>13</v>
      </c>
      <c r="AR17">
        <f t="shared" si="12"/>
        <v>21668.668118970054</v>
      </c>
      <c r="AS17">
        <f t="shared" si="13"/>
        <v>10234.341614280878</v>
      </c>
      <c r="AT17">
        <f t="shared" si="14"/>
        <v>9032.7129598658084</v>
      </c>
      <c r="AU17">
        <f t="shared" si="15"/>
        <v>19218.877722556317</v>
      </c>
      <c r="AV17">
        <f t="shared" si="16"/>
        <v>20406.529431877407</v>
      </c>
      <c r="AW17">
        <f t="shared" si="17"/>
        <v>4246.9922974587507</v>
      </c>
      <c r="AX17">
        <f t="shared" si="18"/>
        <v>34150.45157802842</v>
      </c>
      <c r="AY17">
        <f t="shared" si="19"/>
        <v>26357.071607947713</v>
      </c>
      <c r="AZ17">
        <f t="shared" si="20"/>
        <v>16341.590403032505</v>
      </c>
      <c r="BA17">
        <f t="shared" si="21"/>
        <v>37244.206237800485</v>
      </c>
      <c r="BB17">
        <f t="shared" si="22"/>
        <v>22420.530879251335</v>
      </c>
      <c r="BC17">
        <f t="shared" si="23"/>
        <v>15255.148303953933</v>
      </c>
      <c r="BD17">
        <v>13</v>
      </c>
    </row>
    <row r="18" spans="1:56" x14ac:dyDescent="0.25">
      <c r="A18" t="s">
        <v>13</v>
      </c>
      <c r="B18">
        <v>1026</v>
      </c>
      <c r="C18">
        <v>977</v>
      </c>
      <c r="D18">
        <v>1154</v>
      </c>
      <c r="E18">
        <v>971</v>
      </c>
      <c r="F18">
        <v>978</v>
      </c>
      <c r="G18">
        <v>1076</v>
      </c>
      <c r="H18">
        <v>971</v>
      </c>
      <c r="I18">
        <v>918</v>
      </c>
      <c r="J18">
        <v>1084</v>
      </c>
      <c r="K18">
        <v>1223</v>
      </c>
      <c r="L18">
        <v>922</v>
      </c>
      <c r="M18">
        <v>920</v>
      </c>
      <c r="N18">
        <v>14</v>
      </c>
      <c r="P18" t="s">
        <v>13</v>
      </c>
      <c r="Q18">
        <f t="shared" si="0"/>
        <v>1568.5094885045348</v>
      </c>
      <c r="R18">
        <f t="shared" si="1"/>
        <v>843.15302783981952</v>
      </c>
      <c r="S18">
        <f t="shared" si="2"/>
        <v>744.73981035867143</v>
      </c>
      <c r="T18">
        <f t="shared" si="3"/>
        <v>1309.3054282328058</v>
      </c>
      <c r="U18">
        <f t="shared" si="4"/>
        <v>1649.2509531754486</v>
      </c>
      <c r="V18">
        <f t="shared" si="5"/>
        <v>339.94894640622033</v>
      </c>
      <c r="W18">
        <f t="shared" si="6"/>
        <v>2329.1485904520327</v>
      </c>
      <c r="X18">
        <f t="shared" si="7"/>
        <v>2134.2323133188675</v>
      </c>
      <c r="Y18">
        <f t="shared" si="8"/>
        <v>1267.433477400439</v>
      </c>
      <c r="Z18">
        <f t="shared" si="9"/>
        <v>3097.8790239623213</v>
      </c>
      <c r="AA18">
        <f t="shared" si="10"/>
        <v>1767.7210082666093</v>
      </c>
      <c r="AB18">
        <f t="shared" si="11"/>
        <v>1041.6934936270777</v>
      </c>
      <c r="AC18">
        <v>14</v>
      </c>
      <c r="AQ18" t="s">
        <v>13</v>
      </c>
      <c r="AR18">
        <f t="shared" si="12"/>
        <v>23154.624476500667</v>
      </c>
      <c r="AS18">
        <f t="shared" si="13"/>
        <v>11077.926143158487</v>
      </c>
      <c r="AT18">
        <f t="shared" si="14"/>
        <v>9759.7055043797118</v>
      </c>
      <c r="AU18">
        <f t="shared" si="15"/>
        <v>20485.708257906183</v>
      </c>
      <c r="AV18">
        <f t="shared" si="16"/>
        <v>22060.83943705646</v>
      </c>
      <c r="AW18">
        <f t="shared" si="17"/>
        <v>4561.1923227384777</v>
      </c>
      <c r="AX18">
        <f t="shared" si="18"/>
        <v>36416.034321264204</v>
      </c>
      <c r="AY18">
        <f t="shared" si="19"/>
        <v>28488.979049465579</v>
      </c>
      <c r="AZ18">
        <f t="shared" si="20"/>
        <v>17613.116147195768</v>
      </c>
      <c r="BA18">
        <f t="shared" si="21"/>
        <v>40342.085261762804</v>
      </c>
      <c r="BB18">
        <f t="shared" si="22"/>
        <v>24194.003691232479</v>
      </c>
      <c r="BC18">
        <f t="shared" si="23"/>
        <v>16296.84179758101</v>
      </c>
      <c r="BD18">
        <v>14</v>
      </c>
    </row>
    <row r="19" spans="1:56" x14ac:dyDescent="0.25">
      <c r="A19" t="s">
        <v>13</v>
      </c>
      <c r="B19">
        <v>1173</v>
      </c>
      <c r="C19">
        <v>970</v>
      </c>
      <c r="D19">
        <v>942</v>
      </c>
      <c r="E19">
        <v>1199</v>
      </c>
      <c r="F19">
        <v>986</v>
      </c>
      <c r="G19">
        <v>1159</v>
      </c>
      <c r="H19">
        <v>1149</v>
      </c>
      <c r="I19">
        <v>924</v>
      </c>
      <c r="J19">
        <v>1046</v>
      </c>
      <c r="K19">
        <v>992</v>
      </c>
      <c r="L19">
        <v>961</v>
      </c>
      <c r="M19">
        <v>963</v>
      </c>
      <c r="N19">
        <v>15</v>
      </c>
      <c r="P19" t="s">
        <v>13</v>
      </c>
      <c r="Q19">
        <f t="shared" si="0"/>
        <v>1793.2374561557692</v>
      </c>
      <c r="R19">
        <f t="shared" si="1"/>
        <v>837.11201331077268</v>
      </c>
      <c r="S19">
        <f t="shared" si="2"/>
        <v>607.92452457354284</v>
      </c>
      <c r="T19">
        <f t="shared" si="3"/>
        <v>1616.742748147409</v>
      </c>
      <c r="U19">
        <f t="shared" si="4"/>
        <v>1662.7417585183971</v>
      </c>
      <c r="V19">
        <f t="shared" si="5"/>
        <v>366.17177405651427</v>
      </c>
      <c r="W19">
        <f t="shared" si="6"/>
        <v>2756.1191868479773</v>
      </c>
      <c r="X19">
        <f t="shared" si="7"/>
        <v>2148.1815441248732</v>
      </c>
      <c r="Y19">
        <f t="shared" si="8"/>
        <v>1223.003152546918</v>
      </c>
      <c r="Z19">
        <f t="shared" si="9"/>
        <v>2512.7522418402477</v>
      </c>
      <c r="AA19">
        <f t="shared" si="10"/>
        <v>1842.4944565555438</v>
      </c>
      <c r="AB19">
        <f t="shared" si="11"/>
        <v>1090.381341698778</v>
      </c>
      <c r="AC19">
        <v>15</v>
      </c>
      <c r="AQ19" t="s">
        <v>13</v>
      </c>
      <c r="AR19">
        <f t="shared" si="12"/>
        <v>24835.49794883082</v>
      </c>
      <c r="AS19">
        <f t="shared" si="13"/>
        <v>11918.058663733784</v>
      </c>
      <c r="AT19">
        <f t="shared" si="14"/>
        <v>10436.037671845819</v>
      </c>
      <c r="AU19">
        <f t="shared" si="15"/>
        <v>21948.732346096291</v>
      </c>
      <c r="AV19">
        <f t="shared" si="16"/>
        <v>23716.835792903385</v>
      </c>
      <c r="AW19">
        <f t="shared" si="17"/>
        <v>4914.2526829698454</v>
      </c>
      <c r="AX19">
        <f t="shared" si="18"/>
        <v>38958.668209914205</v>
      </c>
      <c r="AY19">
        <f t="shared" si="19"/>
        <v>30630.185978187448</v>
      </c>
      <c r="AZ19">
        <f t="shared" si="20"/>
        <v>18858.334462169445</v>
      </c>
      <c r="BA19">
        <f t="shared" si="21"/>
        <v>43147.40089466409</v>
      </c>
      <c r="BB19">
        <f t="shared" si="22"/>
        <v>25999.111423643557</v>
      </c>
      <c r="BC19">
        <f t="shared" si="23"/>
        <v>17362.879215243938</v>
      </c>
      <c r="BD19">
        <v>15</v>
      </c>
    </row>
    <row r="20" spans="1:56" x14ac:dyDescent="0.25">
      <c r="A20" t="s">
        <v>13</v>
      </c>
      <c r="B20">
        <v>933</v>
      </c>
      <c r="C20">
        <v>967</v>
      </c>
      <c r="D20">
        <v>906</v>
      </c>
      <c r="E20">
        <v>967</v>
      </c>
      <c r="F20">
        <v>993</v>
      </c>
      <c r="G20">
        <v>1195</v>
      </c>
      <c r="H20">
        <v>969</v>
      </c>
      <c r="I20">
        <v>918</v>
      </c>
      <c r="J20">
        <v>915</v>
      </c>
      <c r="K20">
        <v>1149</v>
      </c>
      <c r="L20">
        <v>936</v>
      </c>
      <c r="M20">
        <v>1039</v>
      </c>
      <c r="N20">
        <v>16</v>
      </c>
      <c r="P20" t="s">
        <v>13</v>
      </c>
      <c r="Q20">
        <f t="shared" si="0"/>
        <v>1426.3346518272231</v>
      </c>
      <c r="R20">
        <f t="shared" si="1"/>
        <v>834.52300708403834</v>
      </c>
      <c r="S20">
        <f t="shared" si="2"/>
        <v>584.69174019493607</v>
      </c>
      <c r="T20">
        <f t="shared" si="3"/>
        <v>1303.9117910413215</v>
      </c>
      <c r="U20">
        <f t="shared" si="4"/>
        <v>1674.5462131934771</v>
      </c>
      <c r="V20">
        <f t="shared" si="5"/>
        <v>377.54553062772607</v>
      </c>
      <c r="W20">
        <f t="shared" si="6"/>
        <v>2324.3511680206179</v>
      </c>
      <c r="X20">
        <f t="shared" si="7"/>
        <v>2134.2323133188675</v>
      </c>
      <c r="Y20">
        <f t="shared" si="8"/>
        <v>1069.83545370978</v>
      </c>
      <c r="Z20">
        <f t="shared" si="9"/>
        <v>2910.4358123734319</v>
      </c>
      <c r="AA20">
        <f t="shared" si="10"/>
        <v>1794.5627589344319</v>
      </c>
      <c r="AB20">
        <f t="shared" si="11"/>
        <v>1176.434282476667</v>
      </c>
      <c r="AC20">
        <v>16</v>
      </c>
      <c r="AQ20" t="s">
        <v>13</v>
      </c>
      <c r="AR20">
        <f t="shared" si="12"/>
        <v>26445.284002822315</v>
      </c>
      <c r="AS20">
        <f t="shared" si="13"/>
        <v>12753.876173931189</v>
      </c>
      <c r="AT20">
        <f t="shared" si="14"/>
        <v>11032.345804230059</v>
      </c>
      <c r="AU20">
        <f t="shared" si="15"/>
        <v>23409.059615690654</v>
      </c>
      <c r="AV20">
        <f t="shared" si="16"/>
        <v>25385.47977875932</v>
      </c>
      <c r="AW20">
        <f t="shared" si="17"/>
        <v>5286.1113353119654</v>
      </c>
      <c r="AX20">
        <f t="shared" si="18"/>
        <v>41498.903387348502</v>
      </c>
      <c r="AY20">
        <f t="shared" si="19"/>
        <v>32771.392906909321</v>
      </c>
      <c r="AZ20">
        <f t="shared" si="20"/>
        <v>20004.753765297795</v>
      </c>
      <c r="BA20">
        <f t="shared" si="21"/>
        <v>45858.994921770929</v>
      </c>
      <c r="BB20">
        <f t="shared" si="22"/>
        <v>27817.640031388546</v>
      </c>
      <c r="BC20">
        <f t="shared" si="23"/>
        <v>18496.287027331662</v>
      </c>
      <c r="BD20">
        <v>16</v>
      </c>
    </row>
    <row r="21" spans="1:56" x14ac:dyDescent="0.25">
      <c r="A21" t="s">
        <v>13</v>
      </c>
      <c r="B21">
        <v>924</v>
      </c>
      <c r="C21">
        <v>986</v>
      </c>
      <c r="D21">
        <v>921</v>
      </c>
      <c r="E21">
        <v>926</v>
      </c>
      <c r="F21">
        <v>988</v>
      </c>
      <c r="G21">
        <v>913</v>
      </c>
      <c r="H21">
        <v>955</v>
      </c>
      <c r="I21">
        <v>949</v>
      </c>
      <c r="J21">
        <v>924</v>
      </c>
      <c r="K21">
        <v>972</v>
      </c>
      <c r="L21">
        <v>937</v>
      </c>
      <c r="M21">
        <v>1138</v>
      </c>
      <c r="N21">
        <v>17</v>
      </c>
      <c r="P21" t="s">
        <v>13</v>
      </c>
      <c r="Q21">
        <f t="shared" si="0"/>
        <v>1412.5757966649026</v>
      </c>
      <c r="R21">
        <f t="shared" si="1"/>
        <v>850.92004652002254</v>
      </c>
      <c r="S21">
        <f t="shared" si="2"/>
        <v>594.37206701935565</v>
      </c>
      <c r="T21">
        <f t="shared" si="3"/>
        <v>1248.6270098286077</v>
      </c>
      <c r="U21">
        <f t="shared" si="4"/>
        <v>1666.1144598541343</v>
      </c>
      <c r="V21">
        <f t="shared" si="5"/>
        <v>288.45110415323342</v>
      </c>
      <c r="W21">
        <f t="shared" si="6"/>
        <v>2290.7692110007119</v>
      </c>
      <c r="X21">
        <f t="shared" si="7"/>
        <v>2206.3033391498971</v>
      </c>
      <c r="Y21">
        <f t="shared" si="8"/>
        <v>1080.3584253856141</v>
      </c>
      <c r="Z21">
        <f t="shared" si="9"/>
        <v>2462.0919143837909</v>
      </c>
      <c r="AA21">
        <f t="shared" si="10"/>
        <v>1796.4800268392764</v>
      </c>
      <c r="AB21">
        <f t="shared" si="11"/>
        <v>1288.5295605952331</v>
      </c>
      <c r="AC21">
        <v>17</v>
      </c>
      <c r="AQ21" t="s">
        <v>13</v>
      </c>
      <c r="AR21">
        <f t="shared" si="12"/>
        <v>27864.739227068378</v>
      </c>
      <c r="AS21">
        <f t="shared" si="13"/>
        <v>13596.597700733219</v>
      </c>
      <c r="AT21">
        <f t="shared" si="14"/>
        <v>11621.877707837204</v>
      </c>
      <c r="AU21">
        <f t="shared" si="15"/>
        <v>24685.329016125619</v>
      </c>
      <c r="AV21">
        <f t="shared" si="16"/>
        <v>27055.810115283126</v>
      </c>
      <c r="AW21">
        <f t="shared" si="17"/>
        <v>5619.1096527024456</v>
      </c>
      <c r="AX21">
        <f t="shared" si="18"/>
        <v>43806.463576859169</v>
      </c>
      <c r="AY21">
        <f t="shared" si="19"/>
        <v>34941.660733143704</v>
      </c>
      <c r="AZ21">
        <f t="shared" si="20"/>
        <v>21079.850704845492</v>
      </c>
      <c r="BA21">
        <f t="shared" si="21"/>
        <v>48545.258785149541</v>
      </c>
      <c r="BB21">
        <f t="shared" si="22"/>
        <v>29613.1614242754</v>
      </c>
      <c r="BC21">
        <f t="shared" si="23"/>
        <v>19728.768948867611</v>
      </c>
      <c r="BD21">
        <v>17</v>
      </c>
    </row>
    <row r="22" spans="1:56" x14ac:dyDescent="0.25">
      <c r="A22" t="s">
        <v>13</v>
      </c>
      <c r="B22">
        <v>922</v>
      </c>
      <c r="C22">
        <v>970</v>
      </c>
      <c r="D22">
        <v>904</v>
      </c>
      <c r="E22">
        <v>924</v>
      </c>
      <c r="F22">
        <v>980</v>
      </c>
      <c r="G22">
        <v>904</v>
      </c>
      <c r="H22">
        <v>916</v>
      </c>
      <c r="I22">
        <v>926</v>
      </c>
      <c r="J22">
        <v>936</v>
      </c>
      <c r="K22">
        <v>939</v>
      </c>
      <c r="L22">
        <v>922</v>
      </c>
      <c r="M22">
        <v>978</v>
      </c>
      <c r="N22">
        <v>18</v>
      </c>
      <c r="P22" t="s">
        <v>13</v>
      </c>
      <c r="Q22">
        <f t="shared" si="0"/>
        <v>1409.5182732954981</v>
      </c>
      <c r="R22">
        <f t="shared" si="1"/>
        <v>837.11201331077268</v>
      </c>
      <c r="S22">
        <f t="shared" si="2"/>
        <v>583.40102995168024</v>
      </c>
      <c r="T22">
        <f t="shared" si="3"/>
        <v>1245.9301912328656</v>
      </c>
      <c r="U22">
        <f t="shared" si="4"/>
        <v>1652.6236545111858</v>
      </c>
      <c r="V22">
        <f t="shared" si="5"/>
        <v>285.60766501043042</v>
      </c>
      <c r="W22">
        <f t="shared" si="6"/>
        <v>2197.2194735881176</v>
      </c>
      <c r="X22">
        <f t="shared" si="7"/>
        <v>2152.831287726875</v>
      </c>
      <c r="Y22">
        <f t="shared" si="8"/>
        <v>1094.3890542867259</v>
      </c>
      <c r="Z22">
        <f t="shared" si="9"/>
        <v>2378.5023740806378</v>
      </c>
      <c r="AA22">
        <f t="shared" si="10"/>
        <v>1767.7210082666093</v>
      </c>
      <c r="AB22">
        <f t="shared" si="11"/>
        <v>1107.3654747470457</v>
      </c>
      <c r="AC22">
        <v>18</v>
      </c>
      <c r="AQ22" t="s">
        <v>13</v>
      </c>
      <c r="AR22">
        <f t="shared" si="12"/>
        <v>29275.786262048579</v>
      </c>
      <c r="AS22">
        <f t="shared" si="13"/>
        <v>14440.613730648616</v>
      </c>
      <c r="AT22">
        <f t="shared" si="14"/>
        <v>12210.764256322722</v>
      </c>
      <c r="AU22">
        <f t="shared" si="15"/>
        <v>25932.607616656354</v>
      </c>
      <c r="AV22">
        <f t="shared" si="16"/>
        <v>28715.179172465785</v>
      </c>
      <c r="AW22">
        <f t="shared" si="17"/>
        <v>5906.1390372842779</v>
      </c>
      <c r="AX22">
        <f t="shared" si="18"/>
        <v>46050.457919153581</v>
      </c>
      <c r="AY22">
        <f t="shared" si="19"/>
        <v>37121.228046582088</v>
      </c>
      <c r="AZ22">
        <f t="shared" si="20"/>
        <v>22167.224444681662</v>
      </c>
      <c r="BA22">
        <f t="shared" si="21"/>
        <v>50965.555929381757</v>
      </c>
      <c r="BB22">
        <f t="shared" si="22"/>
        <v>31395.261941828343</v>
      </c>
      <c r="BC22">
        <f t="shared" si="23"/>
        <v>20926.71646653875</v>
      </c>
      <c r="BD22">
        <v>18</v>
      </c>
    </row>
    <row r="23" spans="1:56" x14ac:dyDescent="0.25">
      <c r="A23" t="s">
        <v>13</v>
      </c>
      <c r="B23">
        <v>922</v>
      </c>
      <c r="C23">
        <v>970</v>
      </c>
      <c r="D23">
        <v>908</v>
      </c>
      <c r="E23">
        <v>920</v>
      </c>
      <c r="F23">
        <v>1007</v>
      </c>
      <c r="G23">
        <v>900</v>
      </c>
      <c r="H23">
        <v>928</v>
      </c>
      <c r="I23">
        <v>930</v>
      </c>
      <c r="J23">
        <v>904</v>
      </c>
      <c r="K23">
        <v>941</v>
      </c>
      <c r="L23">
        <v>922</v>
      </c>
      <c r="M23">
        <v>962</v>
      </c>
      <c r="N23">
        <v>19</v>
      </c>
      <c r="P23" t="s">
        <v>13</v>
      </c>
      <c r="Q23">
        <f t="shared" si="0"/>
        <v>1409.5182732954981</v>
      </c>
      <c r="R23">
        <f t="shared" si="1"/>
        <v>837.11201331077268</v>
      </c>
      <c r="S23">
        <f t="shared" si="2"/>
        <v>585.98245043819202</v>
      </c>
      <c r="T23">
        <f t="shared" si="3"/>
        <v>1240.5365540413814</v>
      </c>
      <c r="U23">
        <f t="shared" si="4"/>
        <v>1698.1551225436367</v>
      </c>
      <c r="V23">
        <f t="shared" si="5"/>
        <v>284.34391428029579</v>
      </c>
      <c r="W23">
        <f t="shared" si="6"/>
        <v>2226.0040081766083</v>
      </c>
      <c r="X23">
        <f t="shared" si="7"/>
        <v>2162.1307749308789</v>
      </c>
      <c r="Y23">
        <f t="shared" si="8"/>
        <v>1056.9740438837609</v>
      </c>
      <c r="Z23">
        <f t="shared" si="9"/>
        <v>2383.5684068262835</v>
      </c>
      <c r="AA23">
        <f t="shared" si="10"/>
        <v>1767.7210082666093</v>
      </c>
      <c r="AB23">
        <f t="shared" si="11"/>
        <v>1089.2490661622269</v>
      </c>
      <c r="AC23">
        <v>19</v>
      </c>
      <c r="AQ23" t="s">
        <v>13</v>
      </c>
      <c r="AR23">
        <f t="shared" si="12"/>
        <v>30685.304535344076</v>
      </c>
      <c r="AS23">
        <f t="shared" si="13"/>
        <v>15277.725743959389</v>
      </c>
      <c r="AT23">
        <f t="shared" si="14"/>
        <v>12795.455996517658</v>
      </c>
      <c r="AU23">
        <f t="shared" si="15"/>
        <v>27175.84098929348</v>
      </c>
      <c r="AV23">
        <f t="shared" si="16"/>
        <v>30390.568560993197</v>
      </c>
      <c r="AW23">
        <f t="shared" si="17"/>
        <v>6191.1148269296409</v>
      </c>
      <c r="AX23">
        <f t="shared" si="18"/>
        <v>48262.069660035944</v>
      </c>
      <c r="AY23">
        <f t="shared" si="19"/>
        <v>39278.709077910964</v>
      </c>
      <c r="AZ23">
        <f t="shared" si="20"/>
        <v>23242.905993766904</v>
      </c>
      <c r="BA23">
        <f t="shared" si="21"/>
        <v>53346.591319835221</v>
      </c>
      <c r="BB23">
        <f t="shared" si="22"/>
        <v>33162.982950094949</v>
      </c>
      <c r="BC23">
        <f t="shared" si="23"/>
        <v>22025.023736993386</v>
      </c>
      <c r="BD23">
        <v>19</v>
      </c>
    </row>
    <row r="24" spans="1:56" x14ac:dyDescent="0.25">
      <c r="A24" t="s">
        <v>13</v>
      </c>
      <c r="B24">
        <v>947</v>
      </c>
      <c r="C24">
        <v>965</v>
      </c>
      <c r="D24">
        <v>950</v>
      </c>
      <c r="E24">
        <v>943</v>
      </c>
      <c r="F24">
        <v>984</v>
      </c>
      <c r="G24">
        <v>915</v>
      </c>
      <c r="H24">
        <v>939</v>
      </c>
      <c r="I24">
        <v>962</v>
      </c>
      <c r="J24">
        <v>910</v>
      </c>
      <c r="K24">
        <v>936</v>
      </c>
      <c r="L24">
        <v>943</v>
      </c>
      <c r="M24">
        <v>1166</v>
      </c>
      <c r="N24">
        <v>20</v>
      </c>
      <c r="P24" t="s">
        <v>13</v>
      </c>
      <c r="Q24">
        <f t="shared" si="0"/>
        <v>1447.7373154130551</v>
      </c>
      <c r="R24">
        <f t="shared" si="1"/>
        <v>832.79700293288204</v>
      </c>
      <c r="S24">
        <f t="shared" si="2"/>
        <v>613.08736554656662</v>
      </c>
      <c r="T24">
        <f t="shared" si="3"/>
        <v>1271.5499678924159</v>
      </c>
      <c r="U24">
        <f t="shared" si="4"/>
        <v>1659.3690571826601</v>
      </c>
      <c r="V24">
        <f t="shared" si="5"/>
        <v>289.0829795183007</v>
      </c>
      <c r="W24">
        <f t="shared" si="6"/>
        <v>2252.3898315493911</v>
      </c>
      <c r="X24">
        <f t="shared" si="7"/>
        <v>2236.526672562909</v>
      </c>
      <c r="Y24">
        <f t="shared" si="8"/>
        <v>1063.9893583343169</v>
      </c>
      <c r="Z24">
        <f t="shared" si="9"/>
        <v>2370.9033249621693</v>
      </c>
      <c r="AA24">
        <f t="shared" si="10"/>
        <v>1807.9836342683432</v>
      </c>
      <c r="AB24">
        <f t="shared" si="11"/>
        <v>1320.2332756186659</v>
      </c>
      <c r="AC24">
        <v>20</v>
      </c>
      <c r="AQ24" t="s">
        <v>13</v>
      </c>
      <c r="AR24">
        <f t="shared" si="12"/>
        <v>32113.932329698353</v>
      </c>
      <c r="AS24">
        <f t="shared" si="13"/>
        <v>16112.680252081216</v>
      </c>
      <c r="AT24">
        <f t="shared" si="14"/>
        <v>13394.990904510038</v>
      </c>
      <c r="AU24">
        <f t="shared" si="15"/>
        <v>28431.88425026038</v>
      </c>
      <c r="AV24">
        <f t="shared" si="16"/>
        <v>32069.330650856347</v>
      </c>
      <c r="AW24">
        <f t="shared" si="17"/>
        <v>6477.828273828939</v>
      </c>
      <c r="AX24">
        <f t="shared" si="18"/>
        <v>50501.266579898947</v>
      </c>
      <c r="AY24">
        <f t="shared" si="19"/>
        <v>41478.037801657862</v>
      </c>
      <c r="AZ24">
        <f t="shared" si="20"/>
        <v>24303.387694875943</v>
      </c>
      <c r="BA24">
        <f t="shared" si="21"/>
        <v>55723.827185729446</v>
      </c>
      <c r="BB24">
        <f t="shared" si="22"/>
        <v>34950.835271362426</v>
      </c>
      <c r="BC24">
        <f t="shared" si="23"/>
        <v>23229.764907883833</v>
      </c>
      <c r="BD24">
        <v>20</v>
      </c>
    </row>
    <row r="25" spans="1:56" x14ac:dyDescent="0.25">
      <c r="A25" t="s">
        <v>13</v>
      </c>
      <c r="B25">
        <v>924</v>
      </c>
      <c r="C25">
        <v>976</v>
      </c>
      <c r="D25">
        <v>908</v>
      </c>
      <c r="E25">
        <v>910</v>
      </c>
      <c r="F25">
        <v>981</v>
      </c>
      <c r="G25">
        <v>937</v>
      </c>
      <c r="H25">
        <v>918</v>
      </c>
      <c r="I25">
        <v>932</v>
      </c>
      <c r="J25">
        <v>900</v>
      </c>
      <c r="K25">
        <v>939</v>
      </c>
      <c r="L25">
        <v>922</v>
      </c>
      <c r="M25">
        <v>1147</v>
      </c>
      <c r="N25">
        <v>21</v>
      </c>
      <c r="P25" t="s">
        <v>13</v>
      </c>
      <c r="Q25">
        <f t="shared" si="0"/>
        <v>1412.5757966649026</v>
      </c>
      <c r="R25">
        <f t="shared" si="1"/>
        <v>842.29002576424136</v>
      </c>
      <c r="S25">
        <f t="shared" si="2"/>
        <v>585.98245043819202</v>
      </c>
      <c r="T25">
        <f t="shared" si="3"/>
        <v>1227.0524610626708</v>
      </c>
      <c r="U25">
        <f t="shared" si="4"/>
        <v>1654.3100051790543</v>
      </c>
      <c r="V25">
        <f t="shared" si="5"/>
        <v>296.03360853404132</v>
      </c>
      <c r="W25">
        <f t="shared" si="6"/>
        <v>2202.0168960195324</v>
      </c>
      <c r="X25">
        <f t="shared" si="7"/>
        <v>2166.7805185328807</v>
      </c>
      <c r="Y25">
        <f t="shared" si="8"/>
        <v>1052.2971675833903</v>
      </c>
      <c r="Z25">
        <f t="shared" si="9"/>
        <v>2378.5023740806378</v>
      </c>
      <c r="AA25">
        <f t="shared" si="10"/>
        <v>1767.7210082666093</v>
      </c>
      <c r="AB25">
        <f t="shared" si="11"/>
        <v>1298.7200404241937</v>
      </c>
      <c r="AC25">
        <v>21</v>
      </c>
      <c r="AQ25" t="s">
        <v>13</v>
      </c>
      <c r="AR25">
        <f t="shared" si="12"/>
        <v>33544.088885737328</v>
      </c>
      <c r="AS25">
        <f t="shared" si="13"/>
        <v>16950.223766429779</v>
      </c>
      <c r="AT25">
        <f t="shared" si="14"/>
        <v>13994.525812502417</v>
      </c>
      <c r="AU25">
        <f t="shared" si="15"/>
        <v>29681.185464737922</v>
      </c>
      <c r="AV25">
        <f t="shared" si="16"/>
        <v>33726.170182037204</v>
      </c>
      <c r="AW25">
        <f t="shared" si="17"/>
        <v>6770.3865678551101</v>
      </c>
      <c r="AX25">
        <f t="shared" si="18"/>
        <v>52728.469943683405</v>
      </c>
      <c r="AY25">
        <f t="shared" si="19"/>
        <v>43679.691397205759</v>
      </c>
      <c r="AZ25">
        <f t="shared" si="20"/>
        <v>25361.530957834795</v>
      </c>
      <c r="BA25">
        <f t="shared" si="21"/>
        <v>58098.530035250849</v>
      </c>
      <c r="BB25">
        <f t="shared" si="22"/>
        <v>36738.687592629904</v>
      </c>
      <c r="BC25">
        <f t="shared" si="23"/>
        <v>24539.241565905264</v>
      </c>
      <c r="BD25">
        <v>21</v>
      </c>
    </row>
    <row r="26" spans="1:56" x14ac:dyDescent="0.25">
      <c r="A26" t="s">
        <v>13</v>
      </c>
      <c r="B26">
        <v>918</v>
      </c>
      <c r="C26">
        <v>979</v>
      </c>
      <c r="D26">
        <v>902</v>
      </c>
      <c r="E26">
        <v>912</v>
      </c>
      <c r="F26">
        <v>998</v>
      </c>
      <c r="G26">
        <v>994</v>
      </c>
      <c r="H26">
        <v>922</v>
      </c>
      <c r="I26">
        <v>936</v>
      </c>
      <c r="J26">
        <v>906</v>
      </c>
      <c r="K26">
        <v>920</v>
      </c>
      <c r="L26">
        <v>920</v>
      </c>
      <c r="M26">
        <v>1060</v>
      </c>
      <c r="N26">
        <v>22</v>
      </c>
      <c r="P26" t="s">
        <v>13</v>
      </c>
      <c r="Q26">
        <f t="shared" si="0"/>
        <v>1403.4032265566889</v>
      </c>
      <c r="R26">
        <f t="shared" si="1"/>
        <v>844.8790319909757</v>
      </c>
      <c r="S26">
        <f t="shared" si="2"/>
        <v>582.1103197084243</v>
      </c>
      <c r="T26">
        <f t="shared" si="3"/>
        <v>1229.7492796584129</v>
      </c>
      <c r="U26">
        <f t="shared" si="4"/>
        <v>1682.9779665328199</v>
      </c>
      <c r="V26">
        <f t="shared" si="5"/>
        <v>314.04205643846001</v>
      </c>
      <c r="W26">
        <f t="shared" si="6"/>
        <v>2211.6117408823629</v>
      </c>
      <c r="X26">
        <f t="shared" si="7"/>
        <v>2176.0800057368847</v>
      </c>
      <c r="Y26">
        <f t="shared" si="8"/>
        <v>1059.3124820339463</v>
      </c>
      <c r="Z26">
        <f t="shared" si="9"/>
        <v>2330.3750629970041</v>
      </c>
      <c r="AA26">
        <f t="shared" si="10"/>
        <v>1763.8864724569203</v>
      </c>
      <c r="AB26">
        <f t="shared" si="11"/>
        <v>1200.2120687442416</v>
      </c>
      <c r="AC26">
        <v>22</v>
      </c>
      <c r="AQ26" t="s">
        <v>13</v>
      </c>
      <c r="AR26">
        <f t="shared" si="12"/>
        <v>34952.078397348123</v>
      </c>
      <c r="AS26">
        <f t="shared" si="13"/>
        <v>17793.808295307386</v>
      </c>
      <c r="AT26">
        <f t="shared" si="14"/>
        <v>14578.572197575726</v>
      </c>
      <c r="AU26">
        <f t="shared" si="15"/>
        <v>30909.586335098465</v>
      </c>
      <c r="AV26">
        <f t="shared" si="16"/>
        <v>35394.814167893142</v>
      </c>
      <c r="AW26">
        <f t="shared" si="17"/>
        <v>7075.4244003413605</v>
      </c>
      <c r="AX26">
        <f t="shared" si="18"/>
        <v>54935.284262134352</v>
      </c>
      <c r="AY26">
        <f t="shared" si="19"/>
        <v>45851.121659340643</v>
      </c>
      <c r="AZ26">
        <f t="shared" si="20"/>
        <v>26417.335782643462</v>
      </c>
      <c r="BA26">
        <f t="shared" si="21"/>
        <v>60452.968753789668</v>
      </c>
      <c r="BB26">
        <f t="shared" si="22"/>
        <v>38504.491332991667</v>
      </c>
      <c r="BC26">
        <f t="shared" si="23"/>
        <v>25788.70762048948</v>
      </c>
      <c r="BD26">
        <v>22</v>
      </c>
    </row>
    <row r="27" spans="1:56" x14ac:dyDescent="0.25">
      <c r="A27" t="s">
        <v>13</v>
      </c>
      <c r="B27">
        <v>926</v>
      </c>
      <c r="C27">
        <v>969</v>
      </c>
      <c r="D27">
        <v>906</v>
      </c>
      <c r="E27">
        <v>926</v>
      </c>
      <c r="F27">
        <v>984</v>
      </c>
      <c r="G27">
        <v>1029</v>
      </c>
      <c r="H27">
        <v>924</v>
      </c>
      <c r="I27">
        <v>922</v>
      </c>
      <c r="J27">
        <v>908</v>
      </c>
      <c r="K27">
        <v>977</v>
      </c>
      <c r="L27">
        <v>951</v>
      </c>
      <c r="M27">
        <v>921</v>
      </c>
      <c r="N27">
        <v>23</v>
      </c>
      <c r="P27" t="s">
        <v>13</v>
      </c>
      <c r="Q27">
        <f t="shared" si="0"/>
        <v>1415.6333200343072</v>
      </c>
      <c r="R27">
        <f t="shared" si="1"/>
        <v>836.24901123519453</v>
      </c>
      <c r="S27">
        <f t="shared" si="2"/>
        <v>584.69174019493607</v>
      </c>
      <c r="T27">
        <f t="shared" si="3"/>
        <v>1248.6270098286077</v>
      </c>
      <c r="U27">
        <f t="shared" si="4"/>
        <v>1659.3690571826601</v>
      </c>
      <c r="V27">
        <f t="shared" si="5"/>
        <v>325.09987532713819</v>
      </c>
      <c r="W27">
        <f t="shared" si="6"/>
        <v>2216.4091633137778</v>
      </c>
      <c r="X27">
        <f t="shared" si="7"/>
        <v>2143.5318005228714</v>
      </c>
      <c r="Y27">
        <f t="shared" si="8"/>
        <v>1061.6509201841316</v>
      </c>
      <c r="Z27">
        <f t="shared" si="9"/>
        <v>2474.7569962479051</v>
      </c>
      <c r="AA27">
        <f t="shared" si="10"/>
        <v>1823.3217775070991</v>
      </c>
      <c r="AB27">
        <f t="shared" si="11"/>
        <v>1042.8257691636288</v>
      </c>
      <c r="AC27">
        <v>23</v>
      </c>
      <c r="AQ27" t="s">
        <v>13</v>
      </c>
      <c r="AR27">
        <f t="shared" si="12"/>
        <v>36361.596670643623</v>
      </c>
      <c r="AS27">
        <f t="shared" si="13"/>
        <v>18634.372316920471</v>
      </c>
      <c r="AT27">
        <f t="shared" si="14"/>
        <v>15161.973227527405</v>
      </c>
      <c r="AU27">
        <f t="shared" si="15"/>
        <v>32148.774479841977</v>
      </c>
      <c r="AV27">
        <f t="shared" si="16"/>
        <v>37065.987679750884</v>
      </c>
      <c r="AW27">
        <f t="shared" si="17"/>
        <v>7394.9953662241596</v>
      </c>
      <c r="AX27">
        <f t="shared" si="18"/>
        <v>57149.294714232419</v>
      </c>
      <c r="AY27">
        <f t="shared" si="19"/>
        <v>48010.927562470519</v>
      </c>
      <c r="AZ27">
        <f t="shared" si="20"/>
        <v>27477.8174837525</v>
      </c>
      <c r="BA27">
        <f t="shared" si="21"/>
        <v>62855.53478341212</v>
      </c>
      <c r="BB27">
        <f t="shared" si="22"/>
        <v>40298.095457973679</v>
      </c>
      <c r="BC27">
        <f t="shared" si="23"/>
        <v>26910.226539443414</v>
      </c>
      <c r="BD27">
        <v>23</v>
      </c>
    </row>
    <row r="28" spans="1:56" x14ac:dyDescent="0.25">
      <c r="A28" t="s">
        <v>13</v>
      </c>
      <c r="B28">
        <v>910</v>
      </c>
      <c r="C28">
        <v>969</v>
      </c>
      <c r="D28">
        <v>949</v>
      </c>
      <c r="E28">
        <v>1090</v>
      </c>
      <c r="F28">
        <v>986</v>
      </c>
      <c r="G28">
        <v>989</v>
      </c>
      <c r="H28">
        <v>912</v>
      </c>
      <c r="I28">
        <v>925</v>
      </c>
      <c r="J28">
        <v>1333</v>
      </c>
      <c r="K28">
        <v>937</v>
      </c>
      <c r="L28">
        <v>926</v>
      </c>
      <c r="M28">
        <v>944</v>
      </c>
      <c r="N28">
        <v>24</v>
      </c>
      <c r="P28" t="s">
        <v>13</v>
      </c>
      <c r="Q28">
        <f t="shared" si="0"/>
        <v>1391.1731330790708</v>
      </c>
      <c r="R28">
        <f t="shared" si="1"/>
        <v>836.24901123519453</v>
      </c>
      <c r="S28">
        <f t="shared" si="2"/>
        <v>612.44201042493864</v>
      </c>
      <c r="T28">
        <f t="shared" si="3"/>
        <v>1469.7661346794628</v>
      </c>
      <c r="U28">
        <f t="shared" si="4"/>
        <v>1662.7417585183971</v>
      </c>
      <c r="V28">
        <f t="shared" si="5"/>
        <v>312.4623680257917</v>
      </c>
      <c r="W28">
        <f t="shared" si="6"/>
        <v>2187.6246287252875</v>
      </c>
      <c r="X28">
        <f t="shared" si="7"/>
        <v>2150.5064159258741</v>
      </c>
      <c r="Y28">
        <f t="shared" si="8"/>
        <v>1558.5690270985103</v>
      </c>
      <c r="Z28">
        <f t="shared" si="9"/>
        <v>2373.436341334992</v>
      </c>
      <c r="AA28">
        <f t="shared" si="10"/>
        <v>1775.390079885987</v>
      </c>
      <c r="AB28">
        <f t="shared" si="11"/>
        <v>1068.8681065043058</v>
      </c>
      <c r="AC28">
        <v>24</v>
      </c>
      <c r="AQ28" t="s">
        <v>13</v>
      </c>
      <c r="AR28">
        <f t="shared" si="12"/>
        <v>37764.999897200309</v>
      </c>
      <c r="AS28">
        <f t="shared" si="13"/>
        <v>19470.621328155667</v>
      </c>
      <c r="AT28">
        <f t="shared" si="14"/>
        <v>15760.540102837344</v>
      </c>
      <c r="AU28">
        <f t="shared" si="15"/>
        <v>33507.971052096014</v>
      </c>
      <c r="AV28">
        <f t="shared" si="16"/>
        <v>38727.043087601414</v>
      </c>
      <c r="AW28">
        <f t="shared" si="17"/>
        <v>7713.7764879006245</v>
      </c>
      <c r="AX28">
        <f t="shared" si="18"/>
        <v>59351.311610251949</v>
      </c>
      <c r="AY28">
        <f t="shared" si="19"/>
        <v>50157.946670694888</v>
      </c>
      <c r="AZ28">
        <f t="shared" si="20"/>
        <v>28787.92745739382</v>
      </c>
      <c r="BA28">
        <f t="shared" si="21"/>
        <v>65279.631452203568</v>
      </c>
      <c r="BB28">
        <f t="shared" si="22"/>
        <v>42097.451386670225</v>
      </c>
      <c r="BC28">
        <f t="shared" si="23"/>
        <v>27966.073477277383</v>
      </c>
      <c r="BD28">
        <v>24</v>
      </c>
    </row>
    <row r="29" spans="1:56" x14ac:dyDescent="0.25">
      <c r="A29" t="s">
        <v>13</v>
      </c>
      <c r="B29">
        <v>912</v>
      </c>
      <c r="C29">
        <v>975</v>
      </c>
      <c r="D29">
        <v>900</v>
      </c>
      <c r="E29">
        <v>968</v>
      </c>
      <c r="F29">
        <v>975</v>
      </c>
      <c r="G29">
        <v>1040</v>
      </c>
      <c r="H29">
        <v>931</v>
      </c>
      <c r="I29">
        <v>922</v>
      </c>
      <c r="J29">
        <v>1032</v>
      </c>
      <c r="K29">
        <v>1059</v>
      </c>
      <c r="L29">
        <v>933</v>
      </c>
      <c r="M29">
        <v>1005</v>
      </c>
      <c r="N29">
        <v>25</v>
      </c>
      <c r="P29" t="s">
        <v>13</v>
      </c>
      <c r="Q29">
        <f t="shared" si="0"/>
        <v>1394.2306564484754</v>
      </c>
      <c r="R29">
        <f t="shared" si="1"/>
        <v>841.42702368866321</v>
      </c>
      <c r="S29">
        <f t="shared" si="2"/>
        <v>580.81960946516836</v>
      </c>
      <c r="T29">
        <f t="shared" si="3"/>
        <v>1305.2602003391926</v>
      </c>
      <c r="U29">
        <f t="shared" si="4"/>
        <v>1644.191901171843</v>
      </c>
      <c r="V29">
        <f t="shared" si="5"/>
        <v>328.57518983500847</v>
      </c>
      <c r="W29">
        <f t="shared" si="6"/>
        <v>2233.200141823731</v>
      </c>
      <c r="X29">
        <f t="shared" si="7"/>
        <v>2143.5318005228714</v>
      </c>
      <c r="Y29">
        <f t="shared" si="8"/>
        <v>1206.6340854956209</v>
      </c>
      <c r="Z29">
        <f t="shared" si="9"/>
        <v>2682.4643388193772</v>
      </c>
      <c r="AA29">
        <f t="shared" si="10"/>
        <v>1788.8109552198985</v>
      </c>
      <c r="AB29">
        <f t="shared" si="11"/>
        <v>1137.9369142339274</v>
      </c>
      <c r="AC29">
        <v>25</v>
      </c>
      <c r="AQ29" t="s">
        <v>13</v>
      </c>
      <c r="AR29">
        <f t="shared" si="12"/>
        <v>39157.701791964078</v>
      </c>
      <c r="AS29">
        <f t="shared" si="13"/>
        <v>20309.459345617597</v>
      </c>
      <c r="AT29">
        <f t="shared" si="14"/>
        <v>16357.170912782396</v>
      </c>
      <c r="AU29">
        <f t="shared" si="15"/>
        <v>34895.484219605343</v>
      </c>
      <c r="AV29">
        <f t="shared" si="16"/>
        <v>40380.509917446536</v>
      </c>
      <c r="AW29">
        <f t="shared" si="17"/>
        <v>8034.2952668310245</v>
      </c>
      <c r="AX29">
        <f t="shared" si="18"/>
        <v>61561.723995526459</v>
      </c>
      <c r="AY29">
        <f t="shared" si="19"/>
        <v>52304.965778919257</v>
      </c>
      <c r="AZ29">
        <f t="shared" si="20"/>
        <v>30170.529013690884</v>
      </c>
      <c r="BA29">
        <f t="shared" si="21"/>
        <v>67807.581792280747</v>
      </c>
      <c r="BB29">
        <f t="shared" si="22"/>
        <v>43879.551904223168</v>
      </c>
      <c r="BC29">
        <f t="shared" si="23"/>
        <v>29069.4759876465</v>
      </c>
      <c r="BD29">
        <v>25</v>
      </c>
    </row>
    <row r="30" spans="1:56" x14ac:dyDescent="0.25">
      <c r="A30" t="s">
        <v>13</v>
      </c>
      <c r="B30">
        <v>918</v>
      </c>
      <c r="C30">
        <v>969</v>
      </c>
      <c r="D30">
        <v>910</v>
      </c>
      <c r="E30">
        <v>1014</v>
      </c>
      <c r="F30">
        <v>989</v>
      </c>
      <c r="G30">
        <v>1032</v>
      </c>
      <c r="H30">
        <v>916</v>
      </c>
      <c r="I30">
        <v>914</v>
      </c>
      <c r="J30">
        <v>926</v>
      </c>
      <c r="K30">
        <v>1112</v>
      </c>
      <c r="L30">
        <v>920</v>
      </c>
      <c r="M30">
        <v>970</v>
      </c>
      <c r="N30">
        <v>26</v>
      </c>
      <c r="P30" t="s">
        <v>13</v>
      </c>
      <c r="Q30">
        <f t="shared" si="0"/>
        <v>1403.4032265566889</v>
      </c>
      <c r="R30">
        <f t="shared" si="1"/>
        <v>836.24901123519453</v>
      </c>
      <c r="S30">
        <f t="shared" si="2"/>
        <v>587.27316068144796</v>
      </c>
      <c r="T30">
        <f t="shared" si="3"/>
        <v>1367.2870280412617</v>
      </c>
      <c r="U30">
        <f t="shared" si="4"/>
        <v>1667.8008105220028</v>
      </c>
      <c r="V30">
        <f t="shared" si="5"/>
        <v>326.04768837473921</v>
      </c>
      <c r="W30">
        <f t="shared" si="6"/>
        <v>2197.2194735881176</v>
      </c>
      <c r="X30">
        <f t="shared" si="7"/>
        <v>2124.9328261148639</v>
      </c>
      <c r="Y30">
        <f t="shared" si="8"/>
        <v>1082.6968635357994</v>
      </c>
      <c r="Z30">
        <f t="shared" si="9"/>
        <v>2816.7142065789872</v>
      </c>
      <c r="AA30">
        <f t="shared" si="10"/>
        <v>1763.8864724569203</v>
      </c>
      <c r="AB30">
        <f t="shared" si="11"/>
        <v>1098.3072704546362</v>
      </c>
      <c r="AC30">
        <v>26</v>
      </c>
      <c r="AQ30" t="s">
        <v>13</v>
      </c>
      <c r="AR30">
        <f t="shared" si="12"/>
        <v>40556.518733466663</v>
      </c>
      <c r="AS30">
        <f t="shared" si="13"/>
        <v>21148.297363079528</v>
      </c>
      <c r="AT30">
        <f t="shared" si="14"/>
        <v>16941.217297855703</v>
      </c>
      <c r="AU30">
        <f t="shared" si="15"/>
        <v>36231.757833795571</v>
      </c>
      <c r="AV30">
        <f t="shared" si="16"/>
        <v>42036.50627329346</v>
      </c>
      <c r="AW30">
        <f t="shared" si="17"/>
        <v>8361.6067059358975</v>
      </c>
      <c r="AX30">
        <f t="shared" si="18"/>
        <v>63776.933803232387</v>
      </c>
      <c r="AY30">
        <f t="shared" si="19"/>
        <v>54439.198092238126</v>
      </c>
      <c r="AZ30">
        <f t="shared" si="20"/>
        <v>31315.194488206595</v>
      </c>
      <c r="BA30">
        <f t="shared" si="21"/>
        <v>70557.171064979935</v>
      </c>
      <c r="BB30">
        <f t="shared" si="22"/>
        <v>45655.900618061576</v>
      </c>
      <c r="BC30">
        <f t="shared" si="23"/>
        <v>30187.598079990781</v>
      </c>
      <c r="BD30">
        <v>26</v>
      </c>
    </row>
    <row r="31" spans="1:56" x14ac:dyDescent="0.25">
      <c r="A31" t="s">
        <v>13</v>
      </c>
      <c r="B31">
        <v>916</v>
      </c>
      <c r="C31">
        <v>974</v>
      </c>
      <c r="D31">
        <v>904</v>
      </c>
      <c r="E31">
        <v>968</v>
      </c>
      <c r="F31">
        <v>987</v>
      </c>
      <c r="G31">
        <v>1012</v>
      </c>
      <c r="H31">
        <v>924</v>
      </c>
      <c r="I31">
        <v>949</v>
      </c>
      <c r="J31">
        <v>1017</v>
      </c>
      <c r="K31">
        <v>1032</v>
      </c>
      <c r="L31">
        <v>912</v>
      </c>
      <c r="M31">
        <v>974</v>
      </c>
      <c r="N31">
        <v>27</v>
      </c>
      <c r="P31" t="s">
        <v>13</v>
      </c>
      <c r="Q31">
        <f t="shared" si="0"/>
        <v>1400.3457031872845</v>
      </c>
      <c r="R31">
        <f t="shared" si="1"/>
        <v>840.56402161308517</v>
      </c>
      <c r="S31">
        <f t="shared" si="2"/>
        <v>583.40102995168024</v>
      </c>
      <c r="T31">
        <f t="shared" si="3"/>
        <v>1305.2602003391926</v>
      </c>
      <c r="U31">
        <f t="shared" si="4"/>
        <v>1664.4281091862656</v>
      </c>
      <c r="V31">
        <f t="shared" si="5"/>
        <v>319.72893472406594</v>
      </c>
      <c r="W31">
        <f t="shared" si="6"/>
        <v>2216.4091633137778</v>
      </c>
      <c r="X31">
        <f t="shared" si="7"/>
        <v>2206.3033391498971</v>
      </c>
      <c r="Y31">
        <f t="shared" si="8"/>
        <v>1189.0957993692309</v>
      </c>
      <c r="Z31">
        <f t="shared" si="9"/>
        <v>2614.0728967531609</v>
      </c>
      <c r="AA31">
        <f t="shared" si="10"/>
        <v>1748.5483292181643</v>
      </c>
      <c r="AB31">
        <f t="shared" si="11"/>
        <v>1102.8363726008411</v>
      </c>
      <c r="AC31">
        <v>27</v>
      </c>
      <c r="AQ31" t="s">
        <v>13</v>
      </c>
      <c r="AR31">
        <f t="shared" si="12"/>
        <v>41958.39319833865</v>
      </c>
      <c r="AS31">
        <f t="shared" si="13"/>
        <v>21986.703879503668</v>
      </c>
      <c r="AT31">
        <f t="shared" si="14"/>
        <v>17526.554393172268</v>
      </c>
      <c r="AU31">
        <f t="shared" si="15"/>
        <v>37568.031447985799</v>
      </c>
      <c r="AV31">
        <f t="shared" si="16"/>
        <v>43702.620733147596</v>
      </c>
      <c r="AW31">
        <f t="shared" si="17"/>
        <v>8684.4950174853002</v>
      </c>
      <c r="AX31">
        <f t="shared" si="18"/>
        <v>65983.74812168334</v>
      </c>
      <c r="AY31">
        <f t="shared" si="19"/>
        <v>56604.81617487051</v>
      </c>
      <c r="AZ31">
        <f t="shared" si="20"/>
        <v>32451.090819659108</v>
      </c>
      <c r="BA31">
        <f t="shared" si="21"/>
        <v>73272.564616646006</v>
      </c>
      <c r="BB31">
        <f t="shared" si="22"/>
        <v>47412.11801889912</v>
      </c>
      <c r="BC31">
        <f t="shared" si="23"/>
        <v>31288.169901518519</v>
      </c>
      <c r="BD31">
        <v>27</v>
      </c>
    </row>
    <row r="32" spans="1:56" x14ac:dyDescent="0.25">
      <c r="A32" t="s">
        <v>13</v>
      </c>
      <c r="B32">
        <v>920</v>
      </c>
      <c r="C32">
        <v>972</v>
      </c>
      <c r="D32">
        <v>908</v>
      </c>
      <c r="E32">
        <v>1099</v>
      </c>
      <c r="F32">
        <v>993</v>
      </c>
      <c r="G32">
        <v>971</v>
      </c>
      <c r="H32">
        <v>939</v>
      </c>
      <c r="I32">
        <v>959</v>
      </c>
      <c r="J32">
        <v>1014</v>
      </c>
      <c r="K32">
        <v>1098</v>
      </c>
      <c r="L32">
        <v>920</v>
      </c>
      <c r="M32">
        <v>1022</v>
      </c>
      <c r="N32">
        <v>28</v>
      </c>
      <c r="P32" t="s">
        <v>13</v>
      </c>
      <c r="Q32">
        <f t="shared" si="0"/>
        <v>1406.4607499260935</v>
      </c>
      <c r="R32">
        <f t="shared" si="1"/>
        <v>838.83801746192887</v>
      </c>
      <c r="S32">
        <f t="shared" si="2"/>
        <v>585.98245043819202</v>
      </c>
      <c r="T32">
        <f t="shared" si="3"/>
        <v>1481.9018183603023</v>
      </c>
      <c r="U32">
        <f t="shared" si="4"/>
        <v>1674.5462131934771</v>
      </c>
      <c r="V32">
        <f t="shared" si="5"/>
        <v>306.77548974018578</v>
      </c>
      <c r="W32">
        <f t="shared" si="6"/>
        <v>2252.3898315493911</v>
      </c>
      <c r="X32">
        <f t="shared" si="7"/>
        <v>2229.5520571599063</v>
      </c>
      <c r="Y32">
        <f t="shared" si="8"/>
        <v>1185.5881421439531</v>
      </c>
      <c r="Z32">
        <f t="shared" si="9"/>
        <v>2781.2519773594677</v>
      </c>
      <c r="AA32">
        <f t="shared" si="10"/>
        <v>1763.8864724569203</v>
      </c>
      <c r="AB32">
        <f t="shared" si="11"/>
        <v>1157.1855983552971</v>
      </c>
      <c r="AC32">
        <v>28</v>
      </c>
      <c r="AQ32" t="s">
        <v>13</v>
      </c>
      <c r="AR32">
        <f t="shared" si="12"/>
        <v>43361.796424895336</v>
      </c>
      <c r="AS32">
        <f t="shared" si="13"/>
        <v>22826.404899041176</v>
      </c>
      <c r="AT32">
        <f t="shared" si="14"/>
        <v>18111.246133367204</v>
      </c>
      <c r="AU32">
        <f t="shared" si="15"/>
        <v>38961.612457335548</v>
      </c>
      <c r="AV32">
        <f t="shared" si="16"/>
        <v>45372.107894337467</v>
      </c>
      <c r="AW32">
        <f t="shared" si="17"/>
        <v>8997.7472297174263</v>
      </c>
      <c r="AX32">
        <f t="shared" si="18"/>
        <v>68218.147619114927</v>
      </c>
      <c r="AY32">
        <f t="shared" si="19"/>
        <v>58822.743873025414</v>
      </c>
      <c r="AZ32">
        <f t="shared" si="20"/>
        <v>33638.432790415703</v>
      </c>
      <c r="BA32">
        <f t="shared" si="21"/>
        <v>75970.227053702314</v>
      </c>
      <c r="BB32">
        <f t="shared" si="22"/>
        <v>49168.335419736664</v>
      </c>
      <c r="BC32">
        <f t="shared" si="23"/>
        <v>32418.180886996586</v>
      </c>
      <c r="BD32">
        <v>28</v>
      </c>
    </row>
    <row r="33" spans="1:56" x14ac:dyDescent="0.25">
      <c r="A33" t="s">
        <v>13</v>
      </c>
      <c r="B33">
        <v>986</v>
      </c>
      <c r="C33">
        <v>972</v>
      </c>
      <c r="D33">
        <v>904</v>
      </c>
      <c r="E33">
        <v>1127</v>
      </c>
      <c r="F33">
        <v>985</v>
      </c>
      <c r="G33">
        <v>1061</v>
      </c>
      <c r="H33">
        <v>1142</v>
      </c>
      <c r="I33">
        <v>941</v>
      </c>
      <c r="J33">
        <v>1081</v>
      </c>
      <c r="K33">
        <v>1079</v>
      </c>
      <c r="L33">
        <v>926</v>
      </c>
      <c r="M33">
        <v>922</v>
      </c>
      <c r="N33">
        <v>29</v>
      </c>
      <c r="P33" t="s">
        <v>13</v>
      </c>
      <c r="Q33">
        <f t="shared" si="0"/>
        <v>1507.3590211164437</v>
      </c>
      <c r="R33">
        <f t="shared" si="1"/>
        <v>838.83801746192887</v>
      </c>
      <c r="S33">
        <f t="shared" si="2"/>
        <v>583.40102995168024</v>
      </c>
      <c r="T33">
        <f t="shared" si="3"/>
        <v>1519.6572787006921</v>
      </c>
      <c r="U33">
        <f t="shared" si="4"/>
        <v>1661.0554078505286</v>
      </c>
      <c r="V33">
        <f t="shared" si="5"/>
        <v>335.20988116821536</v>
      </c>
      <c r="W33">
        <f t="shared" si="6"/>
        <v>2739.3282083380241</v>
      </c>
      <c r="X33">
        <f t="shared" si="7"/>
        <v>2187.7043647418891</v>
      </c>
      <c r="Y33">
        <f t="shared" si="8"/>
        <v>1263.9258201751611</v>
      </c>
      <c r="Z33">
        <f t="shared" si="9"/>
        <v>2733.124666275834</v>
      </c>
      <c r="AA33">
        <f t="shared" si="10"/>
        <v>1775.390079885987</v>
      </c>
      <c r="AB33">
        <f t="shared" si="11"/>
        <v>1043.9580447001802</v>
      </c>
      <c r="AC33">
        <v>29</v>
      </c>
      <c r="AQ33" t="s">
        <v>13</v>
      </c>
      <c r="AR33">
        <f t="shared" si="12"/>
        <v>44818.706310416601</v>
      </c>
      <c r="AS33">
        <f t="shared" si="13"/>
        <v>23665.242916503106</v>
      </c>
      <c r="AT33">
        <f t="shared" si="14"/>
        <v>18695.937873562139</v>
      </c>
      <c r="AU33">
        <f t="shared" si="15"/>
        <v>40462.392005866044</v>
      </c>
      <c r="AV33">
        <f t="shared" si="16"/>
        <v>47039.908704859467</v>
      </c>
      <c r="AW33">
        <f t="shared" si="17"/>
        <v>9318.7399151716272</v>
      </c>
      <c r="AX33">
        <f t="shared" si="18"/>
        <v>70714.006639058629</v>
      </c>
      <c r="AY33">
        <f t="shared" si="19"/>
        <v>61031.372083976312</v>
      </c>
      <c r="AZ33">
        <f t="shared" si="20"/>
        <v>34863.189771575264</v>
      </c>
      <c r="BA33">
        <f t="shared" si="21"/>
        <v>78727.415375519966</v>
      </c>
      <c r="BB33">
        <f t="shared" si="22"/>
        <v>50937.97369590812</v>
      </c>
      <c r="BC33">
        <f t="shared" si="23"/>
        <v>33518.752708524327</v>
      </c>
      <c r="BD33">
        <v>29</v>
      </c>
    </row>
    <row r="34" spans="1:56" x14ac:dyDescent="0.25">
      <c r="A34" t="s">
        <v>13</v>
      </c>
      <c r="B34">
        <v>916</v>
      </c>
      <c r="C34">
        <v>979</v>
      </c>
      <c r="D34">
        <v>957</v>
      </c>
      <c r="E34">
        <v>960</v>
      </c>
      <c r="F34">
        <v>988</v>
      </c>
      <c r="G34">
        <v>1031</v>
      </c>
      <c r="H34">
        <v>1123</v>
      </c>
      <c r="I34">
        <v>912</v>
      </c>
      <c r="J34">
        <v>976</v>
      </c>
      <c r="K34">
        <v>1032</v>
      </c>
      <c r="L34">
        <v>945</v>
      </c>
      <c r="M34">
        <v>1009</v>
      </c>
      <c r="N34">
        <v>30</v>
      </c>
      <c r="P34" t="s">
        <v>13</v>
      </c>
      <c r="Q34">
        <f t="shared" si="0"/>
        <v>1400.3457031872845</v>
      </c>
      <c r="R34">
        <f t="shared" si="1"/>
        <v>844.8790319909757</v>
      </c>
      <c r="S34">
        <f t="shared" si="2"/>
        <v>617.60485139796231</v>
      </c>
      <c r="T34">
        <f t="shared" si="3"/>
        <v>1294.4729259562241</v>
      </c>
      <c r="U34">
        <f t="shared" si="4"/>
        <v>1666.1144598541343</v>
      </c>
      <c r="V34">
        <f t="shared" si="5"/>
        <v>325.73175069220554</v>
      </c>
      <c r="W34">
        <f t="shared" si="6"/>
        <v>2693.7526952395806</v>
      </c>
      <c r="X34">
        <f t="shared" si="7"/>
        <v>2120.2830825128617</v>
      </c>
      <c r="Y34">
        <f t="shared" si="8"/>
        <v>1141.1578172904321</v>
      </c>
      <c r="Z34">
        <f t="shared" si="9"/>
        <v>2614.0728967531609</v>
      </c>
      <c r="AA34">
        <f t="shared" si="10"/>
        <v>1811.8181700780322</v>
      </c>
      <c r="AB34">
        <f t="shared" si="11"/>
        <v>1142.466016380132</v>
      </c>
      <c r="AC34">
        <v>30</v>
      </c>
      <c r="AQ34" t="s">
        <v>13</v>
      </c>
      <c r="AR34">
        <f t="shared" si="12"/>
        <v>46272.558672568462</v>
      </c>
      <c r="AS34">
        <f t="shared" si="13"/>
        <v>24507.101441229559</v>
      </c>
      <c r="AT34">
        <f t="shared" si="14"/>
        <v>19296.440814236961</v>
      </c>
      <c r="AU34">
        <f t="shared" si="15"/>
        <v>41869.457108194503</v>
      </c>
      <c r="AV34">
        <f t="shared" si="16"/>
        <v>48703.4936387118</v>
      </c>
      <c r="AW34">
        <f t="shared" si="17"/>
        <v>9649.2107311018372</v>
      </c>
      <c r="AX34">
        <f t="shared" si="18"/>
        <v>73430.547090847438</v>
      </c>
      <c r="AY34">
        <f t="shared" si="19"/>
        <v>63185.365807603688</v>
      </c>
      <c r="AZ34">
        <f t="shared" si="20"/>
        <v>36065.73159030806</v>
      </c>
      <c r="BA34">
        <f t="shared" si="21"/>
        <v>81401.014157034457</v>
      </c>
      <c r="BB34">
        <f t="shared" si="22"/>
        <v>52731.577820890132</v>
      </c>
      <c r="BC34">
        <f t="shared" si="23"/>
        <v>34611.964739064482</v>
      </c>
      <c r="BD34">
        <v>30</v>
      </c>
    </row>
    <row r="35" spans="1:56" x14ac:dyDescent="0.25">
      <c r="A35" t="s">
        <v>13</v>
      </c>
      <c r="B35">
        <v>910</v>
      </c>
      <c r="C35">
        <v>966</v>
      </c>
      <c r="D35">
        <v>908</v>
      </c>
      <c r="E35">
        <v>1017</v>
      </c>
      <c r="F35">
        <v>983</v>
      </c>
      <c r="G35">
        <v>1069</v>
      </c>
      <c r="H35">
        <v>933</v>
      </c>
      <c r="I35">
        <v>926</v>
      </c>
      <c r="J35">
        <v>953</v>
      </c>
      <c r="K35">
        <v>993</v>
      </c>
      <c r="L35">
        <v>970</v>
      </c>
      <c r="M35">
        <v>981</v>
      </c>
      <c r="N35">
        <v>31</v>
      </c>
      <c r="P35" t="s">
        <v>13</v>
      </c>
      <c r="Q35">
        <f t="shared" si="0"/>
        <v>1391.1731330790708</v>
      </c>
      <c r="R35">
        <f t="shared" si="1"/>
        <v>833.66000500846019</v>
      </c>
      <c r="S35">
        <f t="shared" si="2"/>
        <v>585.98245043819202</v>
      </c>
      <c r="T35">
        <f t="shared" si="3"/>
        <v>1371.3322559348749</v>
      </c>
      <c r="U35">
        <f t="shared" si="4"/>
        <v>1657.6827065147916</v>
      </c>
      <c r="V35">
        <f t="shared" si="5"/>
        <v>337.73738262848468</v>
      </c>
      <c r="W35">
        <f t="shared" si="6"/>
        <v>2237.9975642551458</v>
      </c>
      <c r="X35">
        <f t="shared" si="7"/>
        <v>2152.831287726875</v>
      </c>
      <c r="Y35">
        <f t="shared" si="8"/>
        <v>1114.265778563301</v>
      </c>
      <c r="Z35">
        <f t="shared" si="9"/>
        <v>2515.2852582130704</v>
      </c>
      <c r="AA35">
        <f t="shared" si="10"/>
        <v>1859.7498676991443</v>
      </c>
      <c r="AB35">
        <f t="shared" si="11"/>
        <v>1110.7623013566993</v>
      </c>
      <c r="AC35">
        <v>31</v>
      </c>
      <c r="AQ35" t="s">
        <v>13</v>
      </c>
      <c r="AR35">
        <f t="shared" si="12"/>
        <v>47668.318090701643</v>
      </c>
      <c r="AS35">
        <f t="shared" si="13"/>
        <v>25346.370959729276</v>
      </c>
      <c r="AT35">
        <f t="shared" si="14"/>
        <v>19898.234465155037</v>
      </c>
      <c r="AU35">
        <f t="shared" si="15"/>
        <v>43202.359699140055</v>
      </c>
      <c r="AV35">
        <f t="shared" si="16"/>
        <v>50365.392221896262</v>
      </c>
      <c r="AW35">
        <f t="shared" si="17"/>
        <v>9980.9452977621822</v>
      </c>
      <c r="AX35">
        <f t="shared" si="18"/>
        <v>75896.422220594803</v>
      </c>
      <c r="AY35">
        <f t="shared" si="19"/>
        <v>65321.922992723557</v>
      </c>
      <c r="AZ35">
        <f t="shared" si="20"/>
        <v>37193.443388234926</v>
      </c>
      <c r="BA35">
        <f t="shared" si="21"/>
        <v>83965.693234517574</v>
      </c>
      <c r="BB35">
        <f t="shared" si="22"/>
        <v>54567.361839778721</v>
      </c>
      <c r="BC35">
        <f t="shared" si="23"/>
        <v>35738.578897932901</v>
      </c>
      <c r="BD35">
        <v>31</v>
      </c>
    </row>
    <row r="36" spans="1:56" x14ac:dyDescent="0.25">
      <c r="A36" t="s">
        <v>13</v>
      </c>
      <c r="B36">
        <v>914</v>
      </c>
      <c r="C36">
        <v>982</v>
      </c>
      <c r="D36">
        <v>912</v>
      </c>
      <c r="E36">
        <v>957</v>
      </c>
      <c r="F36">
        <v>1004</v>
      </c>
      <c r="G36">
        <v>1427</v>
      </c>
      <c r="H36">
        <v>995</v>
      </c>
      <c r="I36">
        <v>976</v>
      </c>
      <c r="J36">
        <v>1063</v>
      </c>
      <c r="K36">
        <v>943</v>
      </c>
      <c r="L36">
        <v>963</v>
      </c>
      <c r="M36">
        <v>1010</v>
      </c>
      <c r="N36">
        <v>32</v>
      </c>
      <c r="P36" t="s">
        <v>13</v>
      </c>
      <c r="Q36">
        <f t="shared" si="0"/>
        <v>1397.2881798178798</v>
      </c>
      <c r="R36">
        <f t="shared" si="1"/>
        <v>847.46803821771005</v>
      </c>
      <c r="S36">
        <f t="shared" si="2"/>
        <v>588.56387092470391</v>
      </c>
      <c r="T36">
        <f t="shared" si="3"/>
        <v>1290.4276980626107</v>
      </c>
      <c r="U36">
        <f t="shared" si="4"/>
        <v>1693.0960705400312</v>
      </c>
      <c r="V36">
        <f t="shared" si="5"/>
        <v>450.84307297553568</v>
      </c>
      <c r="W36">
        <f t="shared" si="6"/>
        <v>2386.7176596290142</v>
      </c>
      <c r="X36">
        <f t="shared" si="7"/>
        <v>2269.0748777769222</v>
      </c>
      <c r="Y36">
        <f t="shared" si="8"/>
        <v>1242.8798768234933</v>
      </c>
      <c r="Z36">
        <f t="shared" si="9"/>
        <v>2388.6344395719289</v>
      </c>
      <c r="AA36">
        <f t="shared" si="10"/>
        <v>1846.3289923652328</v>
      </c>
      <c r="AB36">
        <f t="shared" si="11"/>
        <v>1143.5982919166831</v>
      </c>
      <c r="AC36">
        <v>32</v>
      </c>
      <c r="AQ36" t="s">
        <v>13</v>
      </c>
      <c r="AR36">
        <f t="shared" si="12"/>
        <v>49062.548747150118</v>
      </c>
      <c r="AS36">
        <f t="shared" si="13"/>
        <v>26186.934981342361</v>
      </c>
      <c r="AT36">
        <f t="shared" si="14"/>
        <v>20485.507625836486</v>
      </c>
      <c r="AU36">
        <f t="shared" si="15"/>
        <v>44533.239676138801</v>
      </c>
      <c r="AV36">
        <f t="shared" si="16"/>
        <v>52040.78161042367</v>
      </c>
      <c r="AW36">
        <f t="shared" si="17"/>
        <v>10375.235525564192</v>
      </c>
      <c r="AX36">
        <f t="shared" si="18"/>
        <v>78208.779832536879</v>
      </c>
      <c r="AY36">
        <f t="shared" si="19"/>
        <v>67532.876075475462</v>
      </c>
      <c r="AZ36">
        <f t="shared" si="20"/>
        <v>38372.016215928321</v>
      </c>
      <c r="BA36">
        <f t="shared" si="21"/>
        <v>86417.65308341007</v>
      </c>
      <c r="BB36">
        <f t="shared" si="22"/>
        <v>56420.401269810907</v>
      </c>
      <c r="BC36">
        <f t="shared" si="23"/>
        <v>36865.759194569589</v>
      </c>
      <c r="BD36">
        <v>32</v>
      </c>
    </row>
    <row r="37" spans="1:56" x14ac:dyDescent="0.25">
      <c r="A37" t="s">
        <v>13</v>
      </c>
      <c r="B37">
        <v>914</v>
      </c>
      <c r="C37">
        <v>974</v>
      </c>
      <c r="D37">
        <v>906</v>
      </c>
      <c r="E37">
        <v>910</v>
      </c>
      <c r="F37">
        <v>1013</v>
      </c>
      <c r="G37">
        <v>1308</v>
      </c>
      <c r="H37">
        <v>952</v>
      </c>
      <c r="I37">
        <v>990</v>
      </c>
      <c r="J37">
        <v>1044</v>
      </c>
      <c r="K37">
        <v>941</v>
      </c>
      <c r="L37">
        <v>945</v>
      </c>
      <c r="M37">
        <v>947</v>
      </c>
      <c r="N37">
        <v>33</v>
      </c>
      <c r="P37" t="s">
        <v>13</v>
      </c>
      <c r="Q37">
        <f t="shared" si="0"/>
        <v>1397.2881798178798</v>
      </c>
      <c r="R37">
        <f t="shared" si="1"/>
        <v>840.56402161308517</v>
      </c>
      <c r="S37">
        <f t="shared" si="2"/>
        <v>584.69174019493607</v>
      </c>
      <c r="T37">
        <f t="shared" si="3"/>
        <v>1227.0524610626708</v>
      </c>
      <c r="U37">
        <f t="shared" si="4"/>
        <v>1708.2732265508482</v>
      </c>
      <c r="V37">
        <f t="shared" si="5"/>
        <v>413.24648875402988</v>
      </c>
      <c r="W37">
        <f t="shared" si="6"/>
        <v>2283.5730773535893</v>
      </c>
      <c r="X37">
        <f t="shared" si="7"/>
        <v>2301.6230829909355</v>
      </c>
      <c r="Y37">
        <f t="shared" si="8"/>
        <v>1220.6647143967327</v>
      </c>
      <c r="Z37">
        <f t="shared" si="9"/>
        <v>2383.5684068262835</v>
      </c>
      <c r="AA37">
        <f t="shared" si="10"/>
        <v>1811.8181700780322</v>
      </c>
      <c r="AB37">
        <f t="shared" si="11"/>
        <v>1072.2649331139594</v>
      </c>
      <c r="AC37">
        <v>33</v>
      </c>
      <c r="AQ37" t="s">
        <v>13</v>
      </c>
      <c r="AR37">
        <f t="shared" si="12"/>
        <v>50459.836926967997</v>
      </c>
      <c r="AS37">
        <f t="shared" si="13"/>
        <v>27030.951011257759</v>
      </c>
      <c r="AT37">
        <f t="shared" si="14"/>
        <v>21072.135431396306</v>
      </c>
      <c r="AU37">
        <f t="shared" si="15"/>
        <v>45791.979755701439</v>
      </c>
      <c r="AV37">
        <f t="shared" si="16"/>
        <v>53741.466258969107</v>
      </c>
      <c r="AW37">
        <f t="shared" si="17"/>
        <v>10807.280306428975</v>
      </c>
      <c r="AX37">
        <f t="shared" si="18"/>
        <v>80543.925201028178</v>
      </c>
      <c r="AY37">
        <f t="shared" si="19"/>
        <v>69818.225055859395</v>
      </c>
      <c r="AZ37">
        <f t="shared" si="20"/>
        <v>39603.788511538434</v>
      </c>
      <c r="BA37">
        <f t="shared" si="21"/>
        <v>88803.75450660917</v>
      </c>
      <c r="BB37">
        <f t="shared" si="22"/>
        <v>58249.474851032537</v>
      </c>
      <c r="BC37">
        <f t="shared" si="23"/>
        <v>37973.690807084909</v>
      </c>
      <c r="BD37">
        <v>33</v>
      </c>
    </row>
    <row r="38" spans="1:56" x14ac:dyDescent="0.25">
      <c r="A38" t="s">
        <v>13</v>
      </c>
      <c r="B38">
        <v>922</v>
      </c>
      <c r="C38">
        <v>977</v>
      </c>
      <c r="D38">
        <v>906</v>
      </c>
      <c r="E38">
        <v>914</v>
      </c>
      <c r="F38">
        <v>974</v>
      </c>
      <c r="G38">
        <v>1386</v>
      </c>
      <c r="H38">
        <v>977</v>
      </c>
      <c r="I38">
        <v>991</v>
      </c>
      <c r="J38">
        <v>1055</v>
      </c>
      <c r="K38">
        <v>937</v>
      </c>
      <c r="L38">
        <v>994</v>
      </c>
      <c r="M38">
        <v>937</v>
      </c>
      <c r="N38">
        <v>34</v>
      </c>
      <c r="P38" t="s">
        <v>13</v>
      </c>
      <c r="Q38">
        <f t="shared" si="0"/>
        <v>1409.5182732954981</v>
      </c>
      <c r="R38">
        <f t="shared" si="1"/>
        <v>843.15302783981952</v>
      </c>
      <c r="S38">
        <f t="shared" si="2"/>
        <v>584.69174019493607</v>
      </c>
      <c r="T38">
        <f t="shared" si="3"/>
        <v>1232.446098254155</v>
      </c>
      <c r="U38">
        <f t="shared" si="4"/>
        <v>1642.5055505039745</v>
      </c>
      <c r="V38">
        <f t="shared" si="5"/>
        <v>437.88962799165552</v>
      </c>
      <c r="W38">
        <f t="shared" si="6"/>
        <v>2343.5408577462781</v>
      </c>
      <c r="X38">
        <f t="shared" si="7"/>
        <v>2303.9479547919364</v>
      </c>
      <c r="Y38">
        <f t="shared" si="8"/>
        <v>1233.5261242227521</v>
      </c>
      <c r="Z38">
        <f t="shared" si="9"/>
        <v>2373.436341334992</v>
      </c>
      <c r="AA38">
        <f t="shared" si="10"/>
        <v>1905.7642974154116</v>
      </c>
      <c r="AB38">
        <f t="shared" si="11"/>
        <v>1060.9421777484476</v>
      </c>
      <c r="AC38">
        <v>34</v>
      </c>
      <c r="AQ38" t="s">
        <v>13</v>
      </c>
      <c r="AR38">
        <f t="shared" si="12"/>
        <v>51863.240153524683</v>
      </c>
      <c r="AS38">
        <f t="shared" si="13"/>
        <v>27872.809535984212</v>
      </c>
      <c r="AT38">
        <f t="shared" si="14"/>
        <v>21656.827171591241</v>
      </c>
      <c r="AU38">
        <f t="shared" si="15"/>
        <v>47021.729035359851</v>
      </c>
      <c r="AV38">
        <f t="shared" si="16"/>
        <v>55416.855647496515</v>
      </c>
      <c r="AW38">
        <f t="shared" si="17"/>
        <v>11232.848364801817</v>
      </c>
      <c r="AX38">
        <f t="shared" si="18"/>
        <v>82857.482168578106</v>
      </c>
      <c r="AY38">
        <f t="shared" si="19"/>
        <v>72121.010574750835</v>
      </c>
      <c r="AZ38">
        <f t="shared" si="20"/>
        <v>40830.883930848177</v>
      </c>
      <c r="BA38">
        <f t="shared" si="21"/>
        <v>91182.256880689805</v>
      </c>
      <c r="BB38">
        <f t="shared" si="22"/>
        <v>60108.266084779258</v>
      </c>
      <c r="BC38">
        <f t="shared" si="23"/>
        <v>39040.294362516113</v>
      </c>
      <c r="BD38">
        <v>34</v>
      </c>
    </row>
    <row r="39" spans="1:56" x14ac:dyDescent="0.25">
      <c r="A39" t="s">
        <v>13</v>
      </c>
      <c r="B39">
        <v>914</v>
      </c>
      <c r="C39">
        <v>961</v>
      </c>
      <c r="D39">
        <v>906</v>
      </c>
      <c r="E39">
        <v>1070</v>
      </c>
      <c r="F39">
        <v>981</v>
      </c>
      <c r="G39">
        <v>431</v>
      </c>
      <c r="H39">
        <v>1044</v>
      </c>
      <c r="I39">
        <v>979</v>
      </c>
      <c r="J39">
        <v>1035</v>
      </c>
      <c r="K39">
        <v>982</v>
      </c>
      <c r="L39">
        <v>994</v>
      </c>
      <c r="M39">
        <v>953</v>
      </c>
      <c r="N39">
        <v>35</v>
      </c>
      <c r="P39" t="s">
        <v>13</v>
      </c>
      <c r="Q39">
        <f t="shared" si="0"/>
        <v>1397.2881798178798</v>
      </c>
      <c r="R39">
        <f t="shared" si="1"/>
        <v>829.34499463056966</v>
      </c>
      <c r="S39">
        <f t="shared" si="2"/>
        <v>584.69174019493607</v>
      </c>
      <c r="T39">
        <f t="shared" si="3"/>
        <v>1442.7979487220414</v>
      </c>
      <c r="U39">
        <f t="shared" si="4"/>
        <v>1654.3100051790543</v>
      </c>
      <c r="V39">
        <f t="shared" si="5"/>
        <v>136.16914117200832</v>
      </c>
      <c r="W39">
        <f t="shared" si="6"/>
        <v>2504.254509198684</v>
      </c>
      <c r="X39">
        <f t="shared" si="7"/>
        <v>2276.0494931799253</v>
      </c>
      <c r="Y39">
        <f t="shared" si="8"/>
        <v>1210.1417427208989</v>
      </c>
      <c r="Z39">
        <f t="shared" si="9"/>
        <v>2487.4220781120193</v>
      </c>
      <c r="AA39">
        <f t="shared" si="10"/>
        <v>1905.7642974154116</v>
      </c>
      <c r="AB39">
        <f t="shared" si="11"/>
        <v>1079.0585863332662</v>
      </c>
      <c r="AC39">
        <v>35</v>
      </c>
      <c r="AQ39" t="s">
        <v>13</v>
      </c>
      <c r="AR39">
        <f t="shared" si="12"/>
        <v>53266.643380081368</v>
      </c>
      <c r="AS39">
        <f t="shared" si="13"/>
        <v>28709.058547219407</v>
      </c>
      <c r="AT39">
        <f t="shared" si="14"/>
        <v>22241.518911786177</v>
      </c>
      <c r="AU39">
        <f t="shared" si="15"/>
        <v>48359.351058847948</v>
      </c>
      <c r="AV39">
        <f t="shared" si="16"/>
        <v>57065.263425338031</v>
      </c>
      <c r="AW39">
        <f t="shared" si="17"/>
        <v>11519.87774938365</v>
      </c>
      <c r="AX39">
        <f t="shared" si="18"/>
        <v>85281.379852050581</v>
      </c>
      <c r="AY39">
        <f t="shared" si="19"/>
        <v>74411.009298736768</v>
      </c>
      <c r="AZ39">
        <f t="shared" si="20"/>
        <v>42052.717864320002</v>
      </c>
      <c r="BA39">
        <f t="shared" si="21"/>
        <v>93612.686090413306</v>
      </c>
      <c r="BB39">
        <f t="shared" si="22"/>
        <v>62014.030382194673</v>
      </c>
      <c r="BC39">
        <f t="shared" si="23"/>
        <v>40110.294744556973</v>
      </c>
      <c r="BD39">
        <v>35</v>
      </c>
    </row>
    <row r="40" spans="1:56" x14ac:dyDescent="0.25">
      <c r="A40" t="s">
        <v>13</v>
      </c>
      <c r="B40">
        <v>910</v>
      </c>
      <c r="C40">
        <v>974</v>
      </c>
      <c r="D40">
        <v>902</v>
      </c>
      <c r="E40">
        <v>1472</v>
      </c>
      <c r="F40">
        <v>1001</v>
      </c>
      <c r="G40">
        <v>399</v>
      </c>
      <c r="H40">
        <v>941</v>
      </c>
      <c r="I40">
        <v>1073</v>
      </c>
      <c r="J40">
        <v>1070</v>
      </c>
      <c r="K40">
        <v>945</v>
      </c>
      <c r="L40">
        <v>960</v>
      </c>
      <c r="M40">
        <v>1105</v>
      </c>
      <c r="N40">
        <v>36</v>
      </c>
      <c r="P40" t="s">
        <v>13</v>
      </c>
      <c r="Q40">
        <f t="shared" si="0"/>
        <v>1391.1731330790708</v>
      </c>
      <c r="R40">
        <f t="shared" si="1"/>
        <v>840.56402161308517</v>
      </c>
      <c r="S40">
        <f t="shared" si="2"/>
        <v>582.1103197084243</v>
      </c>
      <c r="T40">
        <f t="shared" si="3"/>
        <v>1984.8584864662103</v>
      </c>
      <c r="U40">
        <f t="shared" si="4"/>
        <v>1688.0370185364254</v>
      </c>
      <c r="V40">
        <f t="shared" si="5"/>
        <v>126.05913533093114</v>
      </c>
      <c r="W40">
        <f t="shared" si="6"/>
        <v>2257.1872539808064</v>
      </c>
      <c r="X40">
        <f t="shared" si="7"/>
        <v>2494.5874424740141</v>
      </c>
      <c r="Y40">
        <f t="shared" si="8"/>
        <v>1251.0644103491418</v>
      </c>
      <c r="Z40">
        <f t="shared" si="9"/>
        <v>2393.7004723175746</v>
      </c>
      <c r="AA40">
        <f t="shared" si="10"/>
        <v>1840.5771886506993</v>
      </c>
      <c r="AB40">
        <f t="shared" si="11"/>
        <v>1251.1644678890443</v>
      </c>
      <c r="AC40">
        <v>36</v>
      </c>
      <c r="AQ40" t="s">
        <v>13</v>
      </c>
      <c r="AR40">
        <f t="shared" si="12"/>
        <v>54660.874036529844</v>
      </c>
      <c r="AS40">
        <f t="shared" si="13"/>
        <v>29544.013055341235</v>
      </c>
      <c r="AT40">
        <f t="shared" si="14"/>
        <v>22824.919941737859</v>
      </c>
      <c r="AU40">
        <f t="shared" si="15"/>
        <v>50073.179276442075</v>
      </c>
      <c r="AV40">
        <f t="shared" si="16"/>
        <v>58736.436937195773</v>
      </c>
      <c r="AW40">
        <f t="shared" si="17"/>
        <v>11650.991887635118</v>
      </c>
      <c r="AX40">
        <f t="shared" si="18"/>
        <v>87662.100733640327</v>
      </c>
      <c r="AY40">
        <f t="shared" si="19"/>
        <v>76796.327766563743</v>
      </c>
      <c r="AZ40">
        <f t="shared" si="20"/>
        <v>43283.320940855025</v>
      </c>
      <c r="BA40">
        <f t="shared" si="21"/>
        <v>96053.247365628107</v>
      </c>
      <c r="BB40">
        <f t="shared" si="22"/>
        <v>63887.20112522773</v>
      </c>
      <c r="BC40">
        <f t="shared" si="23"/>
        <v>41275.406271668129</v>
      </c>
      <c r="BD40">
        <v>36</v>
      </c>
    </row>
    <row r="41" spans="1:56" x14ac:dyDescent="0.25">
      <c r="A41" t="s">
        <v>13</v>
      </c>
      <c r="B41">
        <v>914</v>
      </c>
      <c r="C41">
        <v>962</v>
      </c>
      <c r="D41">
        <v>904</v>
      </c>
      <c r="E41">
        <v>1508</v>
      </c>
      <c r="F41">
        <v>1048</v>
      </c>
      <c r="G41">
        <v>392</v>
      </c>
      <c r="H41">
        <v>951</v>
      </c>
      <c r="I41">
        <v>1000</v>
      </c>
      <c r="J41">
        <v>1100</v>
      </c>
      <c r="K41">
        <v>1056</v>
      </c>
      <c r="L41">
        <v>1024</v>
      </c>
      <c r="M41">
        <v>958</v>
      </c>
      <c r="N41">
        <v>37</v>
      </c>
      <c r="P41" t="s">
        <v>13</v>
      </c>
      <c r="Q41">
        <f t="shared" si="0"/>
        <v>1397.2881798178798</v>
      </c>
      <c r="R41">
        <f t="shared" si="1"/>
        <v>830.2079967061477</v>
      </c>
      <c r="S41">
        <f t="shared" si="2"/>
        <v>583.40102995168024</v>
      </c>
      <c r="T41">
        <f t="shared" si="3"/>
        <v>2033.4012211895686</v>
      </c>
      <c r="U41">
        <f t="shared" si="4"/>
        <v>1767.2954999262477</v>
      </c>
      <c r="V41">
        <f t="shared" si="5"/>
        <v>123.84757155319551</v>
      </c>
      <c r="W41">
        <f t="shared" si="6"/>
        <v>2281.1743661378819</v>
      </c>
      <c r="X41">
        <f t="shared" si="7"/>
        <v>2324.8718010009452</v>
      </c>
      <c r="Y41">
        <f t="shared" si="8"/>
        <v>1286.1409826019215</v>
      </c>
      <c r="Z41">
        <f t="shared" si="9"/>
        <v>2674.8652897009088</v>
      </c>
      <c r="AA41">
        <f t="shared" si="10"/>
        <v>1963.282334560746</v>
      </c>
      <c r="AB41">
        <f t="shared" si="11"/>
        <v>1084.7199640160222</v>
      </c>
      <c r="AC41">
        <v>37</v>
      </c>
      <c r="AQ41" t="s">
        <v>13</v>
      </c>
      <c r="AR41">
        <f t="shared" si="12"/>
        <v>56055.104692978319</v>
      </c>
      <c r="AS41">
        <f t="shared" si="13"/>
        <v>30379.399064500853</v>
      </c>
      <c r="AT41">
        <f t="shared" si="14"/>
        <v>23407.675616567911</v>
      </c>
      <c r="AU41">
        <f t="shared" si="15"/>
        <v>52082.309130269961</v>
      </c>
      <c r="AV41">
        <f t="shared" si="16"/>
        <v>60464.10319642711</v>
      </c>
      <c r="AW41">
        <f t="shared" si="17"/>
        <v>11775.945241077181</v>
      </c>
      <c r="AX41">
        <f t="shared" si="18"/>
        <v>89931.281543699675</v>
      </c>
      <c r="AY41">
        <f t="shared" si="19"/>
        <v>79206.057388301226</v>
      </c>
      <c r="AZ41">
        <f t="shared" si="20"/>
        <v>44551.923637330554</v>
      </c>
      <c r="BA41">
        <f t="shared" si="21"/>
        <v>98587.530246637354</v>
      </c>
      <c r="BB41">
        <f t="shared" si="22"/>
        <v>65789.130886833445</v>
      </c>
      <c r="BC41">
        <f t="shared" si="23"/>
        <v>42443.348487620664</v>
      </c>
      <c r="BD41">
        <v>37</v>
      </c>
    </row>
    <row r="42" spans="1:56" x14ac:dyDescent="0.25">
      <c r="A42" t="s">
        <v>13</v>
      </c>
      <c r="B42">
        <v>912</v>
      </c>
      <c r="C42">
        <v>966</v>
      </c>
      <c r="D42">
        <v>904</v>
      </c>
      <c r="E42">
        <v>1323</v>
      </c>
      <c r="F42">
        <v>1010</v>
      </c>
      <c r="G42">
        <v>390</v>
      </c>
      <c r="H42">
        <v>983</v>
      </c>
      <c r="I42">
        <v>947</v>
      </c>
      <c r="J42">
        <v>1044</v>
      </c>
      <c r="K42">
        <v>1114</v>
      </c>
      <c r="L42">
        <v>975</v>
      </c>
      <c r="M42">
        <v>1041</v>
      </c>
      <c r="N42">
        <v>38</v>
      </c>
      <c r="P42" t="s">
        <v>13</v>
      </c>
      <c r="Q42">
        <f t="shared" si="0"/>
        <v>1394.2306564484754</v>
      </c>
      <c r="R42">
        <f t="shared" si="1"/>
        <v>833.66000500846019</v>
      </c>
      <c r="S42">
        <f t="shared" si="2"/>
        <v>583.40102995168024</v>
      </c>
      <c r="T42">
        <f t="shared" si="3"/>
        <v>1783.9455010834213</v>
      </c>
      <c r="U42">
        <f t="shared" si="4"/>
        <v>1703.2141745472425</v>
      </c>
      <c r="V42">
        <f t="shared" si="5"/>
        <v>123.21569618812818</v>
      </c>
      <c r="W42">
        <f t="shared" si="6"/>
        <v>2357.9331250405235</v>
      </c>
      <c r="X42">
        <f t="shared" si="7"/>
        <v>2201.6535955478948</v>
      </c>
      <c r="Y42">
        <f t="shared" si="8"/>
        <v>1220.6647143967327</v>
      </c>
      <c r="Z42">
        <f t="shared" si="9"/>
        <v>2821.7802393246329</v>
      </c>
      <c r="AA42">
        <f t="shared" si="10"/>
        <v>1869.3362072233665</v>
      </c>
      <c r="AB42">
        <f t="shared" si="11"/>
        <v>1178.6988335497695</v>
      </c>
      <c r="AC42">
        <v>38</v>
      </c>
      <c r="AQ42" t="s">
        <v>13</v>
      </c>
      <c r="AR42">
        <f t="shared" si="12"/>
        <v>57450.864111111499</v>
      </c>
      <c r="AS42">
        <f t="shared" si="13"/>
        <v>31211.333065358158</v>
      </c>
      <c r="AT42">
        <f t="shared" si="14"/>
        <v>23991.076646519592</v>
      </c>
      <c r="AU42">
        <f t="shared" si="15"/>
        <v>53990.982491406459</v>
      </c>
      <c r="AV42">
        <f t="shared" si="16"/>
        <v>62199.358033663855</v>
      </c>
      <c r="AW42">
        <f t="shared" si="17"/>
        <v>11899.476874947843</v>
      </c>
      <c r="AX42">
        <f t="shared" si="18"/>
        <v>92250.83528928888</v>
      </c>
      <c r="AY42">
        <f t="shared" si="19"/>
        <v>81469.320086575652</v>
      </c>
      <c r="AZ42">
        <f t="shared" si="20"/>
        <v>45805.326485829879</v>
      </c>
      <c r="BA42">
        <f t="shared" si="21"/>
        <v>101335.85301115013</v>
      </c>
      <c r="BB42">
        <f t="shared" si="22"/>
        <v>67705.440157725505</v>
      </c>
      <c r="BC42">
        <f t="shared" si="23"/>
        <v>43575.057886403563</v>
      </c>
      <c r="BD42">
        <v>38</v>
      </c>
    </row>
    <row r="43" spans="1:56" x14ac:dyDescent="0.25">
      <c r="A43" t="s">
        <v>13</v>
      </c>
      <c r="B43">
        <v>914</v>
      </c>
      <c r="C43">
        <v>974</v>
      </c>
      <c r="D43">
        <v>906</v>
      </c>
      <c r="E43">
        <v>1325</v>
      </c>
      <c r="F43">
        <v>1038</v>
      </c>
      <c r="G43">
        <v>403</v>
      </c>
      <c r="H43">
        <v>983</v>
      </c>
      <c r="I43">
        <v>982</v>
      </c>
      <c r="J43">
        <v>1127</v>
      </c>
      <c r="K43">
        <v>1029</v>
      </c>
      <c r="L43">
        <v>932</v>
      </c>
      <c r="M43">
        <v>1122</v>
      </c>
      <c r="N43">
        <v>39</v>
      </c>
      <c r="P43" t="s">
        <v>13</v>
      </c>
      <c r="Q43">
        <f t="shared" si="0"/>
        <v>1397.2881798178798</v>
      </c>
      <c r="R43">
        <f t="shared" si="1"/>
        <v>840.56402161308517</v>
      </c>
      <c r="S43">
        <f t="shared" si="2"/>
        <v>584.69174019493607</v>
      </c>
      <c r="T43">
        <f t="shared" si="3"/>
        <v>1786.6423196791634</v>
      </c>
      <c r="U43">
        <f t="shared" si="4"/>
        <v>1750.4319932475621</v>
      </c>
      <c r="V43">
        <f t="shared" si="5"/>
        <v>127.32288606106579</v>
      </c>
      <c r="W43">
        <f t="shared" si="6"/>
        <v>2357.9331250405235</v>
      </c>
      <c r="X43">
        <f t="shared" si="7"/>
        <v>2283.024108582928</v>
      </c>
      <c r="Y43">
        <f t="shared" si="8"/>
        <v>1317.7098976294233</v>
      </c>
      <c r="Z43">
        <f t="shared" si="9"/>
        <v>2606.4738476346924</v>
      </c>
      <c r="AA43">
        <f t="shared" si="10"/>
        <v>1786.893687315054</v>
      </c>
      <c r="AB43">
        <f t="shared" si="11"/>
        <v>1270.4131520104143</v>
      </c>
      <c r="AC43">
        <v>39</v>
      </c>
      <c r="AQ43" t="s">
        <v>13</v>
      </c>
      <c r="AR43">
        <f t="shared" si="12"/>
        <v>58846.62352924468</v>
      </c>
      <c r="AS43">
        <f t="shared" si="13"/>
        <v>32048.44507866893</v>
      </c>
      <c r="AT43">
        <f t="shared" si="14"/>
        <v>24575.123031592899</v>
      </c>
      <c r="AU43">
        <f t="shared" si="15"/>
        <v>55776.276401787749</v>
      </c>
      <c r="AV43">
        <f t="shared" si="16"/>
        <v>63926.18111756126</v>
      </c>
      <c r="AW43">
        <f t="shared" si="17"/>
        <v>12024.74616607244</v>
      </c>
      <c r="AX43">
        <f t="shared" si="18"/>
        <v>94608.768414329403</v>
      </c>
      <c r="AY43">
        <f t="shared" si="19"/>
        <v>83711.658938641063</v>
      </c>
      <c r="AZ43">
        <f t="shared" si="20"/>
        <v>47074.513791842954</v>
      </c>
      <c r="BA43">
        <f t="shared" si="21"/>
        <v>104049.98005462979</v>
      </c>
      <c r="BB43">
        <f t="shared" si="22"/>
        <v>69533.55510499471</v>
      </c>
      <c r="BC43">
        <f t="shared" si="23"/>
        <v>44799.613879183657</v>
      </c>
      <c r="BD43">
        <v>39</v>
      </c>
    </row>
    <row r="44" spans="1:56" x14ac:dyDescent="0.25">
      <c r="A44" t="s">
        <v>13</v>
      </c>
      <c r="B44">
        <v>912</v>
      </c>
      <c r="C44">
        <v>973</v>
      </c>
      <c r="D44">
        <v>902</v>
      </c>
      <c r="E44">
        <v>1359</v>
      </c>
      <c r="F44">
        <v>1013</v>
      </c>
      <c r="G44">
        <v>401</v>
      </c>
      <c r="H44">
        <v>1001</v>
      </c>
      <c r="I44">
        <v>950</v>
      </c>
      <c r="J44">
        <v>1068</v>
      </c>
      <c r="K44">
        <v>952</v>
      </c>
      <c r="L44">
        <v>924</v>
      </c>
      <c r="M44">
        <v>1137</v>
      </c>
      <c r="N44">
        <v>40</v>
      </c>
      <c r="P44" t="s">
        <v>13</v>
      </c>
      <c r="Q44">
        <f t="shared" si="0"/>
        <v>1394.2306564484754</v>
      </c>
      <c r="R44">
        <f t="shared" si="1"/>
        <v>839.70101953750702</v>
      </c>
      <c r="S44">
        <f t="shared" si="2"/>
        <v>582.1103197084243</v>
      </c>
      <c r="T44">
        <f t="shared" si="3"/>
        <v>1832.4882358067796</v>
      </c>
      <c r="U44">
        <f t="shared" si="4"/>
        <v>1708.2732265508482</v>
      </c>
      <c r="V44">
        <f t="shared" si="5"/>
        <v>126.69101069599846</v>
      </c>
      <c r="W44">
        <f t="shared" si="6"/>
        <v>2401.1099269232595</v>
      </c>
      <c r="X44">
        <f t="shared" si="7"/>
        <v>2208.6282109508979</v>
      </c>
      <c r="Y44">
        <f t="shared" si="8"/>
        <v>1248.7259721989565</v>
      </c>
      <c r="Z44">
        <f t="shared" si="9"/>
        <v>2411.4315869273346</v>
      </c>
      <c r="AA44">
        <f t="shared" si="10"/>
        <v>1771.5555440762982</v>
      </c>
      <c r="AB44">
        <f t="shared" si="11"/>
        <v>1287.397285058682</v>
      </c>
      <c r="AC44">
        <v>40</v>
      </c>
      <c r="AQ44" t="s">
        <v>13</v>
      </c>
      <c r="AR44">
        <f t="shared" si="12"/>
        <v>60242.382947377861</v>
      </c>
      <c r="AS44">
        <f t="shared" si="13"/>
        <v>32888.577599244229</v>
      </c>
      <c r="AT44">
        <f t="shared" si="14"/>
        <v>25158.52406154458</v>
      </c>
      <c r="AU44">
        <f t="shared" si="15"/>
        <v>57585.84167953072</v>
      </c>
      <c r="AV44">
        <f t="shared" si="16"/>
        <v>65655.533727460468</v>
      </c>
      <c r="AW44">
        <f t="shared" si="17"/>
        <v>12151.753114450972</v>
      </c>
      <c r="AX44">
        <f t="shared" si="18"/>
        <v>96988.289940311297</v>
      </c>
      <c r="AY44">
        <f t="shared" si="19"/>
        <v>85957.485098407982</v>
      </c>
      <c r="AZ44">
        <f t="shared" si="20"/>
        <v>48357.731726757142</v>
      </c>
      <c r="BA44">
        <f t="shared" si="21"/>
        <v>106558.93277191081</v>
      </c>
      <c r="BB44">
        <f t="shared" si="22"/>
        <v>71312.779720690392</v>
      </c>
      <c r="BC44">
        <f t="shared" si="23"/>
        <v>46078.519097718206</v>
      </c>
      <c r="BD44">
        <v>40</v>
      </c>
    </row>
    <row r="45" spans="1:56" x14ac:dyDescent="0.25">
      <c r="A45" t="s">
        <v>13</v>
      </c>
      <c r="B45">
        <v>906</v>
      </c>
      <c r="C45">
        <v>968</v>
      </c>
      <c r="D45">
        <v>904</v>
      </c>
      <c r="E45">
        <v>1451</v>
      </c>
      <c r="F45">
        <v>1041</v>
      </c>
      <c r="G45">
        <v>397</v>
      </c>
      <c r="H45">
        <v>961</v>
      </c>
      <c r="I45">
        <v>1000</v>
      </c>
      <c r="J45">
        <v>1069</v>
      </c>
      <c r="K45">
        <v>943</v>
      </c>
      <c r="L45">
        <v>958</v>
      </c>
      <c r="M45">
        <v>1113</v>
      </c>
      <c r="N45">
        <v>41</v>
      </c>
      <c r="P45" t="s">
        <v>13</v>
      </c>
      <c r="Q45">
        <f t="shared" si="0"/>
        <v>1385.0580863402618</v>
      </c>
      <c r="R45">
        <f t="shared" si="1"/>
        <v>835.38600915961638</v>
      </c>
      <c r="S45">
        <f t="shared" si="2"/>
        <v>583.40102995168024</v>
      </c>
      <c r="T45">
        <f t="shared" si="3"/>
        <v>1956.5418912109178</v>
      </c>
      <c r="U45">
        <f t="shared" si="4"/>
        <v>1755.4910452511679</v>
      </c>
      <c r="V45">
        <f t="shared" si="5"/>
        <v>125.42725996586381</v>
      </c>
      <c r="W45">
        <f t="shared" si="6"/>
        <v>2305.1614782949573</v>
      </c>
      <c r="X45">
        <f t="shared" si="7"/>
        <v>2324.8718010009452</v>
      </c>
      <c r="Y45">
        <f t="shared" si="8"/>
        <v>1249.8951912740492</v>
      </c>
      <c r="Z45">
        <f t="shared" si="9"/>
        <v>2388.6344395719289</v>
      </c>
      <c r="AA45">
        <f t="shared" si="10"/>
        <v>1836.7426528410103</v>
      </c>
      <c r="AB45">
        <f t="shared" si="11"/>
        <v>1260.2226721814538</v>
      </c>
      <c r="AC45">
        <v>41</v>
      </c>
      <c r="AQ45" t="s">
        <v>13</v>
      </c>
      <c r="AR45">
        <f t="shared" si="12"/>
        <v>61632.027318772227</v>
      </c>
      <c r="AS45">
        <f t="shared" si="13"/>
        <v>33726.121113592788</v>
      </c>
      <c r="AT45">
        <f t="shared" si="14"/>
        <v>25741.279736374632</v>
      </c>
      <c r="AU45">
        <f t="shared" si="15"/>
        <v>59480.356743039571</v>
      </c>
      <c r="AV45">
        <f t="shared" si="16"/>
        <v>67387.415863361472</v>
      </c>
      <c r="AW45">
        <f t="shared" si="17"/>
        <v>12277.812249781904</v>
      </c>
      <c r="AX45">
        <f t="shared" si="18"/>
        <v>99341.425642920411</v>
      </c>
      <c r="AY45">
        <f t="shared" si="19"/>
        <v>88224.235104383901</v>
      </c>
      <c r="AZ45">
        <f t="shared" si="20"/>
        <v>49607.042308493641</v>
      </c>
      <c r="BA45">
        <f t="shared" si="21"/>
        <v>108958.96578516044</v>
      </c>
      <c r="BB45">
        <f t="shared" si="22"/>
        <v>73116.928819149049</v>
      </c>
      <c r="BC45">
        <f t="shared" si="23"/>
        <v>47352.329076338276</v>
      </c>
      <c r="BD45">
        <v>41</v>
      </c>
    </row>
    <row r="46" spans="1:56" x14ac:dyDescent="0.25">
      <c r="A46" t="s">
        <v>13</v>
      </c>
      <c r="B46">
        <v>945</v>
      </c>
      <c r="C46">
        <v>975</v>
      </c>
      <c r="D46">
        <v>908</v>
      </c>
      <c r="E46">
        <v>555</v>
      </c>
      <c r="F46">
        <v>996</v>
      </c>
      <c r="G46">
        <v>392</v>
      </c>
      <c r="H46">
        <v>1006</v>
      </c>
      <c r="I46">
        <v>1017</v>
      </c>
      <c r="J46">
        <v>1060</v>
      </c>
      <c r="K46">
        <v>1095</v>
      </c>
      <c r="L46">
        <v>1001</v>
      </c>
      <c r="M46">
        <v>1115</v>
      </c>
      <c r="N46">
        <v>42</v>
      </c>
      <c r="P46" t="s">
        <v>13</v>
      </c>
      <c r="Q46">
        <f t="shared" si="0"/>
        <v>1444.6797920436504</v>
      </c>
      <c r="R46">
        <f t="shared" si="1"/>
        <v>841.42702368866321</v>
      </c>
      <c r="S46">
        <f t="shared" si="2"/>
        <v>585.98245043819202</v>
      </c>
      <c r="T46">
        <f t="shared" si="3"/>
        <v>748.36716031844196</v>
      </c>
      <c r="U46">
        <f t="shared" si="4"/>
        <v>1679.6052651970826</v>
      </c>
      <c r="V46">
        <f t="shared" si="5"/>
        <v>123.84757155319551</v>
      </c>
      <c r="W46">
        <f t="shared" si="6"/>
        <v>2413.103483001797</v>
      </c>
      <c r="X46">
        <f t="shared" si="7"/>
        <v>2364.3946216179611</v>
      </c>
      <c r="Y46">
        <f t="shared" si="8"/>
        <v>1239.3722195982152</v>
      </c>
      <c r="Z46">
        <f t="shared" si="9"/>
        <v>2773.6529282409992</v>
      </c>
      <c r="AA46">
        <f t="shared" si="10"/>
        <v>1919.1851727493231</v>
      </c>
      <c r="AB46">
        <f t="shared" si="11"/>
        <v>1262.4872232545561</v>
      </c>
      <c r="AC46">
        <v>42</v>
      </c>
      <c r="AQ46" t="s">
        <v>13</v>
      </c>
      <c r="AR46">
        <f t="shared" si="12"/>
        <v>63046.896257964181</v>
      </c>
      <c r="AS46">
        <f t="shared" si="13"/>
        <v>34564.527630016928</v>
      </c>
      <c r="AT46">
        <f t="shared" si="14"/>
        <v>26325.971476569568</v>
      </c>
      <c r="AU46">
        <f t="shared" si="15"/>
        <v>60832.811268804253</v>
      </c>
      <c r="AV46">
        <f t="shared" si="16"/>
        <v>69104.964018585597</v>
      </c>
      <c r="AW46">
        <f t="shared" si="17"/>
        <v>12402.449665541433</v>
      </c>
      <c r="AX46">
        <f t="shared" si="18"/>
        <v>101700.55812356879</v>
      </c>
      <c r="AY46">
        <f t="shared" si="19"/>
        <v>90568.868315693355</v>
      </c>
      <c r="AZ46">
        <f t="shared" si="20"/>
        <v>50851.676013929777</v>
      </c>
      <c r="BA46">
        <f t="shared" si="21"/>
        <v>111540.10946906691</v>
      </c>
      <c r="BB46">
        <f t="shared" si="22"/>
        <v>74994.892731944215</v>
      </c>
      <c r="BC46">
        <f t="shared" si="23"/>
        <v>48613.684024056281</v>
      </c>
      <c r="BD46">
        <v>42</v>
      </c>
    </row>
    <row r="47" spans="1:56" x14ac:dyDescent="0.25">
      <c r="A47" t="s">
        <v>13</v>
      </c>
      <c r="B47">
        <v>916</v>
      </c>
      <c r="C47">
        <v>972</v>
      </c>
      <c r="D47">
        <v>904</v>
      </c>
      <c r="E47">
        <v>421</v>
      </c>
      <c r="F47">
        <v>1086</v>
      </c>
      <c r="G47">
        <v>399</v>
      </c>
      <c r="H47">
        <v>992</v>
      </c>
      <c r="I47">
        <v>916</v>
      </c>
      <c r="J47">
        <v>1055</v>
      </c>
      <c r="K47">
        <v>1137</v>
      </c>
      <c r="L47">
        <v>957</v>
      </c>
      <c r="M47">
        <v>1114</v>
      </c>
      <c r="N47">
        <v>43</v>
      </c>
      <c r="P47" t="s">
        <v>13</v>
      </c>
      <c r="Q47">
        <f t="shared" si="0"/>
        <v>1400.3457031872845</v>
      </c>
      <c r="R47">
        <f t="shared" si="1"/>
        <v>838.83801746192887</v>
      </c>
      <c r="S47">
        <f t="shared" si="2"/>
        <v>583.40102995168024</v>
      </c>
      <c r="T47">
        <f t="shared" si="3"/>
        <v>567.68031440371908</v>
      </c>
      <c r="U47">
        <f t="shared" si="4"/>
        <v>1831.3768253052529</v>
      </c>
      <c r="V47">
        <f t="shared" si="5"/>
        <v>126.05913533093114</v>
      </c>
      <c r="W47">
        <f t="shared" si="6"/>
        <v>2379.5215259818915</v>
      </c>
      <c r="X47">
        <f t="shared" si="7"/>
        <v>2129.5825697168657</v>
      </c>
      <c r="Y47">
        <f t="shared" si="8"/>
        <v>1233.5261242227521</v>
      </c>
      <c r="Z47">
        <f t="shared" si="9"/>
        <v>2880.0396158995582</v>
      </c>
      <c r="AA47">
        <f t="shared" si="10"/>
        <v>1834.8253849361658</v>
      </c>
      <c r="AB47">
        <f t="shared" si="11"/>
        <v>1261.354947718005</v>
      </c>
      <c r="AC47">
        <v>43</v>
      </c>
      <c r="AQ47" t="s">
        <v>13</v>
      </c>
      <c r="AR47">
        <f t="shared" si="12"/>
        <v>64469.409005579648</v>
      </c>
      <c r="AS47">
        <f t="shared" si="13"/>
        <v>35404.660150592223</v>
      </c>
      <c r="AT47">
        <f t="shared" si="14"/>
        <v>26910.663216764504</v>
      </c>
      <c r="AU47">
        <f t="shared" si="15"/>
        <v>61490.835006165333</v>
      </c>
      <c r="AV47">
        <f t="shared" si="16"/>
        <v>70860.455063836765</v>
      </c>
      <c r="AW47">
        <f t="shared" si="17"/>
        <v>12527.403018983496</v>
      </c>
      <c r="AX47">
        <f t="shared" si="18"/>
        <v>104096.87062806063</v>
      </c>
      <c r="AY47">
        <f t="shared" si="19"/>
        <v>92815.856911360766</v>
      </c>
      <c r="AZ47">
        <f t="shared" si="20"/>
        <v>52088.125185840261</v>
      </c>
      <c r="BA47">
        <f t="shared" si="21"/>
        <v>114366.95574113719</v>
      </c>
      <c r="BB47">
        <f t="shared" si="22"/>
        <v>76871.898010786957</v>
      </c>
      <c r="BC47">
        <f t="shared" si="23"/>
        <v>49875.605109542565</v>
      </c>
      <c r="BD47">
        <v>43</v>
      </c>
    </row>
    <row r="48" spans="1:56" x14ac:dyDescent="0.25">
      <c r="A48" t="s">
        <v>13</v>
      </c>
      <c r="B48">
        <v>939</v>
      </c>
      <c r="C48">
        <v>966</v>
      </c>
      <c r="D48">
        <v>904</v>
      </c>
      <c r="E48">
        <v>444</v>
      </c>
      <c r="F48">
        <v>941</v>
      </c>
      <c r="G48">
        <v>392</v>
      </c>
      <c r="H48">
        <v>1003</v>
      </c>
      <c r="I48">
        <v>960</v>
      </c>
      <c r="J48">
        <v>1055</v>
      </c>
      <c r="K48">
        <v>1036</v>
      </c>
      <c r="L48">
        <v>916</v>
      </c>
      <c r="M48">
        <v>1132</v>
      </c>
      <c r="N48">
        <v>44</v>
      </c>
      <c r="P48" t="s">
        <v>13</v>
      </c>
      <c r="Q48">
        <f t="shared" si="0"/>
        <v>1435.5072219354367</v>
      </c>
      <c r="R48">
        <f t="shared" si="1"/>
        <v>833.66000500846019</v>
      </c>
      <c r="S48">
        <f t="shared" si="2"/>
        <v>583.40102995168024</v>
      </c>
      <c r="T48">
        <f t="shared" si="3"/>
        <v>598.69372825475364</v>
      </c>
      <c r="U48">
        <f t="shared" si="4"/>
        <v>1586.8559784643121</v>
      </c>
      <c r="V48">
        <f t="shared" si="5"/>
        <v>123.84757155319551</v>
      </c>
      <c r="W48">
        <f t="shared" si="6"/>
        <v>2405.9073493546744</v>
      </c>
      <c r="X48">
        <f t="shared" si="7"/>
        <v>2231.8769289609072</v>
      </c>
      <c r="Y48">
        <f t="shared" si="8"/>
        <v>1233.5261242227521</v>
      </c>
      <c r="Z48">
        <f t="shared" si="9"/>
        <v>2624.2049622444524</v>
      </c>
      <c r="AA48">
        <f t="shared" si="10"/>
        <v>1756.2174008375423</v>
      </c>
      <c r="AB48">
        <f t="shared" si="11"/>
        <v>1281.735907375926</v>
      </c>
      <c r="AC48">
        <v>44</v>
      </c>
      <c r="AQ48" t="s">
        <v>13</v>
      </c>
      <c r="AR48">
        <f t="shared" si="12"/>
        <v>65887.335468141013</v>
      </c>
      <c r="AS48">
        <f t="shared" si="13"/>
        <v>36240.909161827418</v>
      </c>
      <c r="AT48">
        <f t="shared" si="14"/>
        <v>27494.064246716185</v>
      </c>
      <c r="AU48">
        <f t="shared" si="15"/>
        <v>62074.022027494568</v>
      </c>
      <c r="AV48">
        <f t="shared" si="16"/>
        <v>72569.571465721543</v>
      </c>
      <c r="AW48">
        <f t="shared" si="17"/>
        <v>12652.356372425558</v>
      </c>
      <c r="AX48">
        <f t="shared" si="18"/>
        <v>106489.58506572891</v>
      </c>
      <c r="AY48">
        <f t="shared" si="19"/>
        <v>94996.586660699657</v>
      </c>
      <c r="AZ48">
        <f t="shared" si="20"/>
        <v>53321.651310063011</v>
      </c>
      <c r="BA48">
        <f t="shared" si="21"/>
        <v>117119.0780302092</v>
      </c>
      <c r="BB48">
        <f t="shared" si="22"/>
        <v>78667.419403673804</v>
      </c>
      <c r="BC48">
        <f t="shared" si="23"/>
        <v>51147.150537089532</v>
      </c>
      <c r="BD48">
        <v>44</v>
      </c>
    </row>
    <row r="49" spans="1:56" x14ac:dyDescent="0.25">
      <c r="A49" t="s">
        <v>13</v>
      </c>
      <c r="B49">
        <v>908</v>
      </c>
      <c r="C49">
        <v>975</v>
      </c>
      <c r="D49">
        <v>906</v>
      </c>
      <c r="E49">
        <v>419</v>
      </c>
      <c r="F49">
        <v>941</v>
      </c>
      <c r="G49">
        <v>399</v>
      </c>
      <c r="H49">
        <v>974</v>
      </c>
      <c r="I49">
        <v>931</v>
      </c>
      <c r="J49">
        <v>1050</v>
      </c>
      <c r="K49">
        <v>1088</v>
      </c>
      <c r="L49">
        <v>908</v>
      </c>
      <c r="M49">
        <v>1122</v>
      </c>
      <c r="N49">
        <v>45</v>
      </c>
      <c r="P49" t="s">
        <v>13</v>
      </c>
      <c r="Q49">
        <f t="shared" si="0"/>
        <v>1388.1156097096662</v>
      </c>
      <c r="R49">
        <f t="shared" si="1"/>
        <v>841.42702368866321</v>
      </c>
      <c r="S49">
        <f t="shared" si="2"/>
        <v>584.69174019493607</v>
      </c>
      <c r="T49">
        <f t="shared" si="3"/>
        <v>564.98349580797696</v>
      </c>
      <c r="U49">
        <f t="shared" si="4"/>
        <v>1586.8559784643121</v>
      </c>
      <c r="V49">
        <f t="shared" si="5"/>
        <v>126.05913533093114</v>
      </c>
      <c r="W49">
        <f t="shared" si="6"/>
        <v>2336.3447240991554</v>
      </c>
      <c r="X49">
        <f t="shared" si="7"/>
        <v>2164.4556467318798</v>
      </c>
      <c r="Y49">
        <f t="shared" si="8"/>
        <v>1227.6800288472887</v>
      </c>
      <c r="Z49">
        <f t="shared" si="9"/>
        <v>2755.9218136312393</v>
      </c>
      <c r="AA49">
        <f t="shared" si="10"/>
        <v>1740.8792575987866</v>
      </c>
      <c r="AB49">
        <f t="shared" si="11"/>
        <v>1270.4131520104143</v>
      </c>
      <c r="AC49">
        <v>45</v>
      </c>
      <c r="AQ49" t="s">
        <v>13</v>
      </c>
      <c r="AR49">
        <f t="shared" si="12"/>
        <v>67299.146883963564</v>
      </c>
      <c r="AS49">
        <f t="shared" si="13"/>
        <v>37078.452676175977</v>
      </c>
      <c r="AT49">
        <f t="shared" si="14"/>
        <v>28078.110631789492</v>
      </c>
      <c r="AU49">
        <f t="shared" si="15"/>
        <v>62655.860639525934</v>
      </c>
      <c r="AV49">
        <f t="shared" si="16"/>
        <v>74156.427444185858</v>
      </c>
      <c r="AW49">
        <f t="shared" si="17"/>
        <v>12777.309725867621</v>
      </c>
      <c r="AX49">
        <f t="shared" si="18"/>
        <v>108860.71110245583</v>
      </c>
      <c r="AY49">
        <f t="shared" si="19"/>
        <v>97194.752948546055</v>
      </c>
      <c r="AZ49">
        <f t="shared" si="20"/>
        <v>54552.254386598033</v>
      </c>
      <c r="BA49">
        <f t="shared" si="21"/>
        <v>119809.14141814705</v>
      </c>
      <c r="BB49">
        <f t="shared" si="22"/>
        <v>80415.967732891964</v>
      </c>
      <c r="BC49">
        <f t="shared" si="23"/>
        <v>52423.225066782703</v>
      </c>
      <c r="BD49">
        <v>45</v>
      </c>
    </row>
    <row r="50" spans="1:56" x14ac:dyDescent="0.25">
      <c r="A50" t="s">
        <v>13</v>
      </c>
      <c r="B50">
        <v>914</v>
      </c>
      <c r="C50">
        <v>986</v>
      </c>
      <c r="D50">
        <v>906</v>
      </c>
      <c r="E50">
        <v>427</v>
      </c>
      <c r="F50">
        <v>955</v>
      </c>
      <c r="G50">
        <v>399</v>
      </c>
      <c r="H50">
        <v>972</v>
      </c>
      <c r="I50">
        <v>941</v>
      </c>
      <c r="J50">
        <v>1056</v>
      </c>
      <c r="K50">
        <v>1110</v>
      </c>
      <c r="L50">
        <v>935</v>
      </c>
      <c r="M50">
        <v>1148</v>
      </c>
      <c r="N50">
        <v>46</v>
      </c>
      <c r="P50" t="s">
        <v>13</v>
      </c>
      <c r="Q50">
        <f t="shared" si="0"/>
        <v>1397.2881798178798</v>
      </c>
      <c r="R50">
        <f t="shared" si="1"/>
        <v>850.92004652002254</v>
      </c>
      <c r="S50">
        <f t="shared" si="2"/>
        <v>584.69174019493607</v>
      </c>
      <c r="T50">
        <f t="shared" si="3"/>
        <v>575.77077019094543</v>
      </c>
      <c r="U50">
        <f t="shared" si="4"/>
        <v>1610.4648878144719</v>
      </c>
      <c r="V50">
        <f t="shared" si="5"/>
        <v>126.05913533093114</v>
      </c>
      <c r="W50">
        <f t="shared" si="6"/>
        <v>2331.5473016677406</v>
      </c>
      <c r="X50">
        <f t="shared" si="7"/>
        <v>2187.7043647418891</v>
      </c>
      <c r="Y50">
        <f t="shared" si="8"/>
        <v>1234.6953432978446</v>
      </c>
      <c r="Z50">
        <f t="shared" si="9"/>
        <v>2811.6481738333418</v>
      </c>
      <c r="AA50">
        <f t="shared" si="10"/>
        <v>1792.6454910295874</v>
      </c>
      <c r="AB50">
        <f t="shared" si="11"/>
        <v>1299.8523159607448</v>
      </c>
      <c r="AC50">
        <v>46</v>
      </c>
      <c r="AQ50" t="s">
        <v>13</v>
      </c>
      <c r="AR50">
        <f t="shared" si="12"/>
        <v>68691.848778727333</v>
      </c>
      <c r="AS50">
        <f t="shared" si="13"/>
        <v>37924.626211280323</v>
      </c>
      <c r="AT50">
        <f t="shared" si="14"/>
        <v>28662.802371984428</v>
      </c>
      <c r="AU50">
        <f t="shared" si="15"/>
        <v>63226.237772525397</v>
      </c>
      <c r="AV50">
        <f t="shared" si="16"/>
        <v>75755.087877325248</v>
      </c>
      <c r="AW50">
        <f t="shared" si="17"/>
        <v>12903.368861198553</v>
      </c>
      <c r="AX50">
        <f t="shared" si="18"/>
        <v>111194.65711533927</v>
      </c>
      <c r="AY50">
        <f t="shared" si="19"/>
        <v>99370.832954282945</v>
      </c>
      <c r="AZ50">
        <f t="shared" si="20"/>
        <v>55783.442072670601</v>
      </c>
      <c r="BA50">
        <f t="shared" si="21"/>
        <v>122592.92641187934</v>
      </c>
      <c r="BB50">
        <f t="shared" si="22"/>
        <v>82182.730107206153</v>
      </c>
      <c r="BC50">
        <f t="shared" si="23"/>
        <v>53708.357800768281</v>
      </c>
      <c r="BD50">
        <v>46</v>
      </c>
    </row>
    <row r="51" spans="1:56" x14ac:dyDescent="0.25">
      <c r="A51" t="s">
        <v>13</v>
      </c>
      <c r="B51">
        <v>939</v>
      </c>
      <c r="C51">
        <v>980</v>
      </c>
      <c r="D51">
        <v>902</v>
      </c>
      <c r="E51">
        <v>431</v>
      </c>
      <c r="F51">
        <v>980</v>
      </c>
      <c r="G51">
        <v>401</v>
      </c>
      <c r="H51">
        <v>1072</v>
      </c>
      <c r="I51">
        <v>1034</v>
      </c>
      <c r="J51">
        <v>1046</v>
      </c>
      <c r="K51">
        <v>1165</v>
      </c>
      <c r="L51">
        <v>916</v>
      </c>
      <c r="M51">
        <v>1125</v>
      </c>
      <c r="N51">
        <v>47</v>
      </c>
      <c r="P51" t="s">
        <v>13</v>
      </c>
      <c r="Q51">
        <f t="shared" si="0"/>
        <v>1435.5072219354367</v>
      </c>
      <c r="R51">
        <f t="shared" si="1"/>
        <v>845.74203406655386</v>
      </c>
      <c r="S51">
        <f t="shared" si="2"/>
        <v>582.1103197084243</v>
      </c>
      <c r="T51">
        <f t="shared" si="3"/>
        <v>581.16440738242977</v>
      </c>
      <c r="U51">
        <f t="shared" si="4"/>
        <v>1652.6236545111858</v>
      </c>
      <c r="V51">
        <f t="shared" si="5"/>
        <v>126.69101069599846</v>
      </c>
      <c r="W51">
        <f t="shared" si="6"/>
        <v>2571.4184232384955</v>
      </c>
      <c r="X51">
        <f t="shared" si="7"/>
        <v>2403.917442234977</v>
      </c>
      <c r="Y51">
        <f t="shared" si="8"/>
        <v>1223.003152546918</v>
      </c>
      <c r="Z51">
        <f t="shared" si="9"/>
        <v>2950.9640743385971</v>
      </c>
      <c r="AA51">
        <f t="shared" si="10"/>
        <v>1756.2174008375423</v>
      </c>
      <c r="AB51">
        <f t="shared" si="11"/>
        <v>1273.8099786200678</v>
      </c>
      <c r="AC51">
        <v>47</v>
      </c>
      <c r="AQ51" t="s">
        <v>13</v>
      </c>
      <c r="AR51">
        <f t="shared" si="12"/>
        <v>70108.246479603986</v>
      </c>
      <c r="AS51">
        <f t="shared" si="13"/>
        <v>38772.957251573614</v>
      </c>
      <c r="AT51">
        <f t="shared" si="14"/>
        <v>29246.203401936109</v>
      </c>
      <c r="AU51">
        <f t="shared" si="15"/>
        <v>63804.705361312088</v>
      </c>
      <c r="AV51">
        <f t="shared" si="16"/>
        <v>77386.632148488075</v>
      </c>
      <c r="AW51">
        <f t="shared" si="17"/>
        <v>13029.743934212018</v>
      </c>
      <c r="AX51">
        <f t="shared" si="18"/>
        <v>113646.13997779239</v>
      </c>
      <c r="AY51">
        <f t="shared" si="19"/>
        <v>101666.64385777139</v>
      </c>
      <c r="AZ51">
        <f t="shared" si="20"/>
        <v>57012.29132059298</v>
      </c>
      <c r="BA51">
        <f t="shared" si="21"/>
        <v>125474.2325359653</v>
      </c>
      <c r="BB51">
        <f t="shared" si="22"/>
        <v>83957.161553139711</v>
      </c>
      <c r="BC51">
        <f t="shared" si="23"/>
        <v>54995.188948058691</v>
      </c>
      <c r="BD51">
        <v>47</v>
      </c>
    </row>
    <row r="52" spans="1:56" x14ac:dyDescent="0.25">
      <c r="A52" t="s">
        <v>13</v>
      </c>
      <c r="B52">
        <v>920</v>
      </c>
      <c r="C52">
        <v>974</v>
      </c>
      <c r="D52">
        <v>902</v>
      </c>
      <c r="E52">
        <v>415</v>
      </c>
      <c r="F52">
        <v>945</v>
      </c>
      <c r="G52">
        <v>394</v>
      </c>
      <c r="H52">
        <v>981</v>
      </c>
      <c r="I52">
        <v>936</v>
      </c>
      <c r="J52">
        <v>1064</v>
      </c>
      <c r="K52">
        <v>1111</v>
      </c>
      <c r="L52">
        <v>930</v>
      </c>
      <c r="M52">
        <v>1118</v>
      </c>
      <c r="N52">
        <v>48</v>
      </c>
      <c r="P52" t="s">
        <v>13</v>
      </c>
      <c r="Q52">
        <f t="shared" si="0"/>
        <v>1406.4607499260935</v>
      </c>
      <c r="R52">
        <f t="shared" si="1"/>
        <v>840.56402161308517</v>
      </c>
      <c r="S52">
        <f t="shared" si="2"/>
        <v>582.1103197084243</v>
      </c>
      <c r="T52">
        <f t="shared" si="3"/>
        <v>559.58985861649262</v>
      </c>
      <c r="U52">
        <f t="shared" si="4"/>
        <v>1593.6013811357864</v>
      </c>
      <c r="V52">
        <f t="shared" si="5"/>
        <v>124.47944691826282</v>
      </c>
      <c r="W52">
        <f t="shared" si="6"/>
        <v>2353.1357026091082</v>
      </c>
      <c r="X52">
        <f t="shared" si="7"/>
        <v>2176.0800057368847</v>
      </c>
      <c r="Y52">
        <f t="shared" si="8"/>
        <v>1244.0490958985858</v>
      </c>
      <c r="Z52">
        <f t="shared" si="9"/>
        <v>2814.1811902061645</v>
      </c>
      <c r="AA52">
        <f t="shared" si="10"/>
        <v>1783.059151505365</v>
      </c>
      <c r="AB52">
        <f t="shared" si="11"/>
        <v>1265.8840498642096</v>
      </c>
      <c r="AC52">
        <v>48</v>
      </c>
      <c r="AQ52" t="s">
        <v>13</v>
      </c>
      <c r="AR52">
        <f t="shared" si="12"/>
        <v>71529.230465534754</v>
      </c>
      <c r="AS52">
        <f t="shared" si="13"/>
        <v>39616.110279413435</v>
      </c>
      <c r="AT52">
        <f t="shared" si="14"/>
        <v>29828.313721644532</v>
      </c>
      <c r="AU52">
        <f t="shared" si="15"/>
        <v>64375.082494311551</v>
      </c>
      <c r="AV52">
        <f t="shared" si="16"/>
        <v>79009.744666311555</v>
      </c>
      <c r="AW52">
        <f t="shared" si="17"/>
        <v>13155.329163019149</v>
      </c>
      <c r="AX52">
        <f t="shared" si="18"/>
        <v>116108.4170407162</v>
      </c>
      <c r="AY52">
        <f t="shared" si="19"/>
        <v>103956.64258175732</v>
      </c>
      <c r="AZ52">
        <f t="shared" si="20"/>
        <v>58245.81744481573</v>
      </c>
      <c r="BA52">
        <f t="shared" si="21"/>
        <v>128356.80516823768</v>
      </c>
      <c r="BB52">
        <f t="shared" si="22"/>
        <v>85726.79982931116</v>
      </c>
      <c r="BC52">
        <f t="shared" si="23"/>
        <v>56265.035962300826</v>
      </c>
      <c r="BD52">
        <v>48</v>
      </c>
    </row>
    <row r="53" spans="1:56" x14ac:dyDescent="0.25">
      <c r="A53" t="s">
        <v>13</v>
      </c>
      <c r="B53">
        <v>910</v>
      </c>
      <c r="C53">
        <v>975</v>
      </c>
      <c r="D53">
        <v>906</v>
      </c>
      <c r="E53">
        <v>418</v>
      </c>
      <c r="F53">
        <v>908</v>
      </c>
      <c r="G53">
        <v>394</v>
      </c>
      <c r="H53">
        <v>969</v>
      </c>
      <c r="I53">
        <v>941</v>
      </c>
      <c r="J53">
        <v>1063</v>
      </c>
      <c r="K53">
        <v>1093</v>
      </c>
      <c r="L53">
        <v>984</v>
      </c>
      <c r="M53">
        <v>1119</v>
      </c>
      <c r="N53">
        <v>49</v>
      </c>
      <c r="P53" t="s">
        <v>13</v>
      </c>
      <c r="Q53">
        <f t="shared" si="0"/>
        <v>1391.1731330790708</v>
      </c>
      <c r="R53">
        <f t="shared" si="1"/>
        <v>841.42702368866321</v>
      </c>
      <c r="S53">
        <f t="shared" si="2"/>
        <v>584.69174019493607</v>
      </c>
      <c r="T53">
        <f t="shared" si="3"/>
        <v>563.63508651010591</v>
      </c>
      <c r="U53">
        <f t="shared" si="4"/>
        <v>1531.2064064246497</v>
      </c>
      <c r="V53">
        <f t="shared" si="5"/>
        <v>124.47944691826282</v>
      </c>
      <c r="W53">
        <f t="shared" si="6"/>
        <v>2324.3511680206179</v>
      </c>
      <c r="X53">
        <f t="shared" si="7"/>
        <v>2187.7043647418891</v>
      </c>
      <c r="Y53">
        <f t="shared" si="8"/>
        <v>1242.8798768234933</v>
      </c>
      <c r="Z53">
        <f t="shared" si="9"/>
        <v>2768.5868954953535</v>
      </c>
      <c r="AA53">
        <f t="shared" si="10"/>
        <v>1886.5916183669669</v>
      </c>
      <c r="AB53">
        <f t="shared" si="11"/>
        <v>1267.0163254007607</v>
      </c>
      <c r="AC53">
        <v>49</v>
      </c>
      <c r="AQ53" t="s">
        <v>13</v>
      </c>
      <c r="AR53">
        <f t="shared" si="12"/>
        <v>72928.047407037331</v>
      </c>
      <c r="AS53">
        <f t="shared" si="13"/>
        <v>40457.10580206431</v>
      </c>
      <c r="AT53">
        <f t="shared" si="14"/>
        <v>30411.714751596213</v>
      </c>
      <c r="AU53">
        <f t="shared" si="15"/>
        <v>64936.694966874849</v>
      </c>
      <c r="AV53">
        <f t="shared" si="16"/>
        <v>80572.148560091766</v>
      </c>
      <c r="AW53">
        <f t="shared" si="17"/>
        <v>13279.808609937412</v>
      </c>
      <c r="AX53">
        <f t="shared" si="18"/>
        <v>118447.16047603106</v>
      </c>
      <c r="AY53">
        <f t="shared" si="19"/>
        <v>106138.5347669967</v>
      </c>
      <c r="AZ53">
        <f t="shared" si="20"/>
        <v>59489.281931176767</v>
      </c>
      <c r="BA53">
        <f t="shared" si="21"/>
        <v>131148.18921108844</v>
      </c>
      <c r="BB53">
        <f t="shared" si="22"/>
        <v>87561.625214247324</v>
      </c>
      <c r="BC53">
        <f t="shared" si="23"/>
        <v>57531.486149933313</v>
      </c>
      <c r="BD53">
        <v>49</v>
      </c>
    </row>
    <row r="54" spans="1:56" x14ac:dyDescent="0.25">
      <c r="A54" t="s">
        <v>13</v>
      </c>
      <c r="B54">
        <v>912</v>
      </c>
      <c r="C54">
        <v>965</v>
      </c>
      <c r="D54">
        <v>906</v>
      </c>
      <c r="E54">
        <v>429</v>
      </c>
      <c r="F54">
        <v>1011</v>
      </c>
      <c r="G54">
        <v>388</v>
      </c>
      <c r="H54">
        <v>968</v>
      </c>
      <c r="I54">
        <v>938</v>
      </c>
      <c r="J54">
        <v>1053</v>
      </c>
      <c r="K54">
        <v>1063</v>
      </c>
      <c r="L54">
        <v>934</v>
      </c>
      <c r="M54">
        <v>1115</v>
      </c>
      <c r="N54">
        <v>50</v>
      </c>
      <c r="P54" t="s">
        <v>13</v>
      </c>
      <c r="Q54">
        <f t="shared" si="0"/>
        <v>1394.2306564484754</v>
      </c>
      <c r="R54">
        <f t="shared" si="1"/>
        <v>832.79700293288204</v>
      </c>
      <c r="S54">
        <f t="shared" si="2"/>
        <v>584.69174019493607</v>
      </c>
      <c r="T54">
        <f t="shared" si="3"/>
        <v>578.46758878668766</v>
      </c>
      <c r="U54">
        <f t="shared" si="4"/>
        <v>1704.900525215111</v>
      </c>
      <c r="V54">
        <f t="shared" si="5"/>
        <v>122.58382082306086</v>
      </c>
      <c r="W54">
        <f t="shared" si="6"/>
        <v>2321.9524568049101</v>
      </c>
      <c r="X54">
        <f t="shared" si="7"/>
        <v>2180.7297493388864</v>
      </c>
      <c r="Y54">
        <f t="shared" si="8"/>
        <v>1231.1876860725667</v>
      </c>
      <c r="Z54">
        <f>K54*$AF$6</f>
        <v>2692.5964043106687</v>
      </c>
      <c r="AA54">
        <f t="shared" si="10"/>
        <v>1790.728223124743</v>
      </c>
      <c r="AB54">
        <f t="shared" si="11"/>
        <v>1262.4872232545561</v>
      </c>
      <c r="AC54">
        <v>50</v>
      </c>
      <c r="AQ54" t="s">
        <v>13</v>
      </c>
      <c r="AR54">
        <f t="shared" si="12"/>
        <v>74320.749301801101</v>
      </c>
      <c r="AS54">
        <f t="shared" si="13"/>
        <v>41294.217815375087</v>
      </c>
      <c r="AT54">
        <f t="shared" si="14"/>
        <v>30996.406491791149</v>
      </c>
      <c r="AU54">
        <f t="shared" si="15"/>
        <v>65507.746304523243</v>
      </c>
      <c r="AV54">
        <f t="shared" si="16"/>
        <v>82190.20202591164</v>
      </c>
      <c r="AW54">
        <f t="shared" si="17"/>
        <v>13403.340243808074</v>
      </c>
      <c r="AX54">
        <f t="shared" si="18"/>
        <v>120770.31228844382</v>
      </c>
      <c r="AY54">
        <f t="shared" si="19"/>
        <v>108322.75182403708</v>
      </c>
      <c r="AZ54">
        <f t="shared" si="20"/>
        <v>60726.315712624797</v>
      </c>
      <c r="BA54">
        <f t="shared" si="21"/>
        <v>133878.78086099145</v>
      </c>
      <c r="BB54">
        <f t="shared" si="22"/>
        <v>89400.285134993173</v>
      </c>
      <c r="BC54">
        <f t="shared" si="23"/>
        <v>58796.237924260975</v>
      </c>
      <c r="BD54">
        <v>50</v>
      </c>
    </row>
    <row r="55" spans="1:56" x14ac:dyDescent="0.25">
      <c r="A55" t="s">
        <v>13</v>
      </c>
      <c r="B55">
        <v>910</v>
      </c>
      <c r="C55">
        <v>970</v>
      </c>
      <c r="D55">
        <v>908</v>
      </c>
      <c r="E55">
        <v>418</v>
      </c>
      <c r="F55">
        <v>922</v>
      </c>
      <c r="G55">
        <v>390</v>
      </c>
      <c r="H55">
        <v>961</v>
      </c>
      <c r="I55">
        <v>931</v>
      </c>
      <c r="J55">
        <v>1061</v>
      </c>
      <c r="K55">
        <v>1069</v>
      </c>
      <c r="L55">
        <v>930</v>
      </c>
      <c r="M55">
        <v>1114</v>
      </c>
      <c r="N55">
        <v>51</v>
      </c>
      <c r="P55" t="s">
        <v>13</v>
      </c>
      <c r="Q55">
        <f t="shared" si="0"/>
        <v>1391.1731330790708</v>
      </c>
      <c r="R55">
        <f t="shared" si="1"/>
        <v>837.11201331077268</v>
      </c>
      <c r="S55">
        <f t="shared" si="2"/>
        <v>585.98245043819202</v>
      </c>
      <c r="T55">
        <f t="shared" si="3"/>
        <v>563.63508651010591</v>
      </c>
      <c r="U55">
        <f t="shared" si="4"/>
        <v>1554.8153157748095</v>
      </c>
      <c r="V55">
        <f t="shared" si="5"/>
        <v>123.21569618812818</v>
      </c>
      <c r="W55">
        <f t="shared" si="6"/>
        <v>2305.1614782949573</v>
      </c>
      <c r="X55">
        <f t="shared" si="7"/>
        <v>2164.4556467318798</v>
      </c>
      <c r="Y55">
        <f t="shared" si="8"/>
        <v>1240.541438673308</v>
      </c>
      <c r="Z55">
        <f t="shared" si="9"/>
        <v>2707.7945025476056</v>
      </c>
      <c r="AA55">
        <f t="shared" si="10"/>
        <v>1783.059151505365</v>
      </c>
      <c r="AB55">
        <f t="shared" si="11"/>
        <v>1261.354947718005</v>
      </c>
      <c r="AC55">
        <v>51</v>
      </c>
      <c r="AQ55" t="s">
        <v>13</v>
      </c>
      <c r="AR55">
        <f t="shared" si="12"/>
        <v>75713.451196564871</v>
      </c>
      <c r="AS55">
        <f t="shared" si="13"/>
        <v>42129.17232349691</v>
      </c>
      <c r="AT55">
        <f t="shared" si="14"/>
        <v>31581.743587107714</v>
      </c>
      <c r="AU55">
        <f t="shared" si="15"/>
        <v>66078.797642171645</v>
      </c>
      <c r="AV55">
        <f t="shared" si="16"/>
        <v>83820.059946406604</v>
      </c>
      <c r="AW55">
        <f t="shared" si="17"/>
        <v>13526.240002313669</v>
      </c>
      <c r="AX55">
        <f t="shared" si="18"/>
        <v>123083.86925599375</v>
      </c>
      <c r="AY55">
        <f t="shared" si="19"/>
        <v>110495.34452207247</v>
      </c>
      <c r="AZ55">
        <f t="shared" si="20"/>
        <v>61962.180274997736</v>
      </c>
      <c r="BA55">
        <f t="shared" si="21"/>
        <v>136578.97631442058</v>
      </c>
      <c r="BB55">
        <f t="shared" si="22"/>
        <v>91187.178822308226</v>
      </c>
      <c r="BC55">
        <f t="shared" si="23"/>
        <v>60058.159009747258</v>
      </c>
      <c r="BD55">
        <v>51</v>
      </c>
    </row>
    <row r="56" spans="1:56" x14ac:dyDescent="0.25">
      <c r="A56" t="s">
        <v>13</v>
      </c>
      <c r="B56">
        <v>918</v>
      </c>
      <c r="C56">
        <v>975</v>
      </c>
      <c r="D56">
        <v>902</v>
      </c>
      <c r="E56">
        <v>415</v>
      </c>
      <c r="F56">
        <v>962</v>
      </c>
      <c r="G56">
        <v>399</v>
      </c>
      <c r="H56">
        <v>1029</v>
      </c>
      <c r="I56">
        <v>945</v>
      </c>
      <c r="J56">
        <v>1061</v>
      </c>
      <c r="K56">
        <v>1097</v>
      </c>
      <c r="L56">
        <v>932</v>
      </c>
      <c r="M56">
        <v>1092</v>
      </c>
      <c r="N56">
        <v>52</v>
      </c>
      <c r="P56" t="s">
        <v>13</v>
      </c>
      <c r="Q56">
        <f t="shared" si="0"/>
        <v>1403.4032265566889</v>
      </c>
      <c r="R56">
        <f t="shared" si="1"/>
        <v>841.42702368866321</v>
      </c>
      <c r="S56">
        <f t="shared" si="2"/>
        <v>582.1103197084243</v>
      </c>
      <c r="T56">
        <f t="shared" si="3"/>
        <v>559.58985861649262</v>
      </c>
      <c r="U56">
        <f t="shared" si="4"/>
        <v>1622.2693424895517</v>
      </c>
      <c r="V56">
        <f t="shared" si="5"/>
        <v>126.05913533093114</v>
      </c>
      <c r="W56">
        <f t="shared" si="6"/>
        <v>2468.2738409630711</v>
      </c>
      <c r="X56">
        <f t="shared" si="7"/>
        <v>2197.0038519458931</v>
      </c>
      <c r="Y56">
        <f t="shared" si="8"/>
        <v>1240.541438673308</v>
      </c>
      <c r="Z56">
        <f t="shared" si="9"/>
        <v>2778.718960986645</v>
      </c>
      <c r="AA56">
        <f t="shared" si="10"/>
        <v>1786.893687315054</v>
      </c>
      <c r="AB56">
        <f t="shared" si="11"/>
        <v>1236.4448859138793</v>
      </c>
      <c r="AC56">
        <v>52</v>
      </c>
      <c r="AQ56" t="s">
        <v>13</v>
      </c>
      <c r="AR56">
        <f t="shared" si="12"/>
        <v>77110.739376382757</v>
      </c>
      <c r="AS56">
        <f t="shared" si="13"/>
        <v>42968.441841996631</v>
      </c>
      <c r="AT56">
        <f t="shared" si="14"/>
        <v>32165.789972181021</v>
      </c>
      <c r="AU56">
        <f t="shared" si="15"/>
        <v>66640.410114734943</v>
      </c>
      <c r="AV56">
        <f t="shared" si="16"/>
        <v>85408.602275538782</v>
      </c>
      <c r="AW56">
        <f t="shared" si="17"/>
        <v>13650.877418073198</v>
      </c>
      <c r="AX56">
        <f t="shared" si="18"/>
        <v>125470.58691562276</v>
      </c>
      <c r="AY56">
        <f t="shared" si="19"/>
        <v>112676.07427141136</v>
      </c>
      <c r="AZ56">
        <f t="shared" si="20"/>
        <v>63202.721713671046</v>
      </c>
      <c r="BA56">
        <f t="shared" si="21"/>
        <v>139322.2330461877</v>
      </c>
      <c r="BB56">
        <f t="shared" si="22"/>
        <v>92972.155241718428</v>
      </c>
      <c r="BC56">
        <f t="shared" si="23"/>
        <v>61307.058926563201</v>
      </c>
      <c r="BD56">
        <v>52</v>
      </c>
    </row>
    <row r="57" spans="1:56" x14ac:dyDescent="0.25">
      <c r="A57" t="s">
        <v>13</v>
      </c>
      <c r="B57">
        <v>910</v>
      </c>
      <c r="C57">
        <v>968</v>
      </c>
      <c r="D57">
        <v>908</v>
      </c>
      <c r="E57">
        <v>412</v>
      </c>
      <c r="F57">
        <v>1502</v>
      </c>
      <c r="G57">
        <v>397</v>
      </c>
      <c r="H57">
        <v>991</v>
      </c>
      <c r="I57">
        <v>998</v>
      </c>
      <c r="J57">
        <v>1069</v>
      </c>
      <c r="K57">
        <v>1118</v>
      </c>
      <c r="L57">
        <v>943</v>
      </c>
      <c r="M57">
        <v>1157</v>
      </c>
      <c r="N57">
        <v>53</v>
      </c>
      <c r="P57" t="s">
        <v>13</v>
      </c>
      <c r="Q57">
        <f t="shared" si="0"/>
        <v>1391.1731330790708</v>
      </c>
      <c r="R57">
        <f t="shared" si="1"/>
        <v>835.38600915961638</v>
      </c>
      <c r="S57">
        <f t="shared" si="2"/>
        <v>585.98245043819202</v>
      </c>
      <c r="T57">
        <f t="shared" si="3"/>
        <v>555.54463072287945</v>
      </c>
      <c r="U57">
        <f t="shared" si="4"/>
        <v>2532.8987031385723</v>
      </c>
      <c r="V57">
        <f t="shared" si="5"/>
        <v>125.42725996586381</v>
      </c>
      <c r="W57">
        <f t="shared" si="6"/>
        <v>2377.1228147661841</v>
      </c>
      <c r="X57">
        <f t="shared" si="7"/>
        <v>2320.222057398943</v>
      </c>
      <c r="Y57">
        <f t="shared" si="8"/>
        <v>1249.8951912740492</v>
      </c>
      <c r="Z57">
        <f t="shared" si="9"/>
        <v>2831.9123048159245</v>
      </c>
      <c r="AA57">
        <f t="shared" si="10"/>
        <v>1807.9836342683432</v>
      </c>
      <c r="AB57">
        <f t="shared" si="11"/>
        <v>1310.0427957897052</v>
      </c>
      <c r="AC57">
        <v>53</v>
      </c>
      <c r="AQ57" t="s">
        <v>13</v>
      </c>
      <c r="AR57">
        <f t="shared" si="12"/>
        <v>78508.027556200643</v>
      </c>
      <c r="AS57">
        <f t="shared" si="13"/>
        <v>43806.848358420772</v>
      </c>
      <c r="AT57">
        <f t="shared" si="14"/>
        <v>32749.836357254328</v>
      </c>
      <c r="AU57">
        <f t="shared" si="15"/>
        <v>67197.977359404627</v>
      </c>
      <c r="AV57">
        <f t="shared" si="16"/>
        <v>87486.186298352841</v>
      </c>
      <c r="AW57">
        <f t="shared" si="17"/>
        <v>13776.620615721595</v>
      </c>
      <c r="AX57">
        <f t="shared" si="18"/>
        <v>127893.28524348738</v>
      </c>
      <c r="AY57">
        <f t="shared" si="19"/>
        <v>114934.68722608377</v>
      </c>
      <c r="AZ57">
        <f t="shared" si="20"/>
        <v>64447.940028644727</v>
      </c>
      <c r="BA57">
        <f t="shared" si="21"/>
        <v>142127.54867908897</v>
      </c>
      <c r="BB57">
        <f t="shared" si="22"/>
        <v>94769.593902510125</v>
      </c>
      <c r="BC57">
        <f t="shared" si="23"/>
        <v>62580.302767414993</v>
      </c>
      <c r="BD57">
        <v>53</v>
      </c>
    </row>
    <row r="58" spans="1:56" x14ac:dyDescent="0.25">
      <c r="A58" t="s">
        <v>13</v>
      </c>
      <c r="B58">
        <v>916</v>
      </c>
      <c r="C58">
        <v>972</v>
      </c>
      <c r="D58">
        <v>906</v>
      </c>
      <c r="E58">
        <v>410</v>
      </c>
      <c r="F58">
        <v>1380</v>
      </c>
      <c r="G58">
        <v>397</v>
      </c>
      <c r="H58">
        <v>959</v>
      </c>
      <c r="I58">
        <v>992</v>
      </c>
      <c r="J58">
        <v>1077</v>
      </c>
      <c r="K58">
        <v>1090</v>
      </c>
      <c r="L58">
        <v>918</v>
      </c>
      <c r="M58">
        <v>1131</v>
      </c>
      <c r="N58">
        <v>54</v>
      </c>
      <c r="P58" t="s">
        <v>13</v>
      </c>
      <c r="Q58">
        <f t="shared" si="0"/>
        <v>1400.3457031872845</v>
      </c>
      <c r="R58">
        <f t="shared" si="1"/>
        <v>838.83801746192887</v>
      </c>
      <c r="S58">
        <f t="shared" si="2"/>
        <v>584.69174019493607</v>
      </c>
      <c r="T58">
        <f t="shared" si="3"/>
        <v>552.84781212713733</v>
      </c>
      <c r="U58">
        <f t="shared" si="4"/>
        <v>2327.1639216586086</v>
      </c>
      <c r="V58">
        <f t="shared" si="5"/>
        <v>125.42725996586381</v>
      </c>
      <c r="W58">
        <f t="shared" si="6"/>
        <v>2300.364055863542</v>
      </c>
      <c r="X58">
        <f t="shared" si="7"/>
        <v>2306.2728265929377</v>
      </c>
      <c r="Y58">
        <f t="shared" si="8"/>
        <v>1259.2489438747905</v>
      </c>
      <c r="Z58">
        <f t="shared" si="9"/>
        <v>2760.987846376885</v>
      </c>
      <c r="AA58">
        <f t="shared" si="10"/>
        <v>1760.0519366472313</v>
      </c>
      <c r="AB58">
        <f t="shared" si="11"/>
        <v>1280.6036318393749</v>
      </c>
      <c r="AC58">
        <v>54</v>
      </c>
      <c r="AQ58" t="s">
        <v>13</v>
      </c>
      <c r="AR58">
        <f t="shared" si="12"/>
        <v>79903.786974333823</v>
      </c>
      <c r="AS58">
        <f t="shared" si="13"/>
        <v>44643.960371731548</v>
      </c>
      <c r="AT58">
        <f t="shared" si="14"/>
        <v>33335.173452570889</v>
      </c>
      <c r="AU58">
        <f t="shared" si="15"/>
        <v>67752.173580829636</v>
      </c>
      <c r="AV58">
        <f t="shared" si="16"/>
        <v>89916.217610751424</v>
      </c>
      <c r="AW58">
        <f t="shared" si="17"/>
        <v>13902.047875687458</v>
      </c>
      <c r="AX58">
        <f t="shared" si="18"/>
        <v>130232.02867880223</v>
      </c>
      <c r="AY58">
        <f t="shared" si="19"/>
        <v>117247.93466807972</v>
      </c>
      <c r="AZ58">
        <f t="shared" si="20"/>
        <v>65702.512096219143</v>
      </c>
      <c r="BA58">
        <f t="shared" si="21"/>
        <v>144923.99875468537</v>
      </c>
      <c r="BB58">
        <f t="shared" si="22"/>
        <v>96553.611687967918</v>
      </c>
      <c r="BC58">
        <f t="shared" si="23"/>
        <v>63875.625981229532</v>
      </c>
      <c r="BD58">
        <v>54</v>
      </c>
    </row>
    <row r="59" spans="1:56" x14ac:dyDescent="0.25">
      <c r="A59" t="s">
        <v>13</v>
      </c>
      <c r="B59">
        <v>910</v>
      </c>
      <c r="C59">
        <v>967</v>
      </c>
      <c r="D59">
        <v>908</v>
      </c>
      <c r="E59">
        <v>418</v>
      </c>
      <c r="F59">
        <v>1318</v>
      </c>
      <c r="G59">
        <v>392</v>
      </c>
      <c r="H59">
        <v>958</v>
      </c>
      <c r="I59">
        <v>968</v>
      </c>
      <c r="J59">
        <v>1054</v>
      </c>
      <c r="K59">
        <v>1054</v>
      </c>
      <c r="L59">
        <v>928</v>
      </c>
      <c r="M59">
        <v>957</v>
      </c>
      <c r="N59">
        <v>55</v>
      </c>
      <c r="P59" t="s">
        <v>13</v>
      </c>
      <c r="Q59">
        <f t="shared" si="0"/>
        <v>1391.1731330790708</v>
      </c>
      <c r="R59">
        <f t="shared" si="1"/>
        <v>834.52300708403834</v>
      </c>
      <c r="S59">
        <f t="shared" si="2"/>
        <v>585.98245043819202</v>
      </c>
      <c r="T59">
        <f t="shared" si="3"/>
        <v>563.63508651010591</v>
      </c>
      <c r="U59">
        <f t="shared" si="4"/>
        <v>2222.6101802507578</v>
      </c>
      <c r="V59">
        <f t="shared" si="5"/>
        <v>123.84757155319551</v>
      </c>
      <c r="W59">
        <f t="shared" si="6"/>
        <v>2297.9653446478346</v>
      </c>
      <c r="X59">
        <f t="shared" si="7"/>
        <v>2250.4759033689147</v>
      </c>
      <c r="Y59">
        <f t="shared" si="8"/>
        <v>1232.3569051476593</v>
      </c>
      <c r="Z59">
        <f t="shared" si="9"/>
        <v>2669.799256955263</v>
      </c>
      <c r="AA59">
        <f t="shared" si="10"/>
        <v>1779.224615695676</v>
      </c>
      <c r="AB59">
        <f t="shared" si="11"/>
        <v>1083.5876884794711</v>
      </c>
      <c r="AC59">
        <v>55</v>
      </c>
      <c r="AQ59" t="s">
        <v>13</v>
      </c>
      <c r="AR59">
        <f t="shared" si="12"/>
        <v>81299.546392467004</v>
      </c>
      <c r="AS59">
        <f t="shared" si="13"/>
        <v>45480.640884004533</v>
      </c>
      <c r="AT59">
        <f t="shared" si="14"/>
        <v>33920.510547887454</v>
      </c>
      <c r="AU59">
        <f t="shared" si="15"/>
        <v>68310.415030148259</v>
      </c>
      <c r="AV59">
        <f t="shared" si="16"/>
        <v>92191.104661706107</v>
      </c>
      <c r="AW59">
        <f t="shared" si="17"/>
        <v>14026.685291446987</v>
      </c>
      <c r="AX59">
        <f t="shared" si="18"/>
        <v>132531.19337905792</v>
      </c>
      <c r="AY59">
        <f t="shared" si="19"/>
        <v>119526.30903306065</v>
      </c>
      <c r="AZ59">
        <f t="shared" si="20"/>
        <v>66948.31502073037</v>
      </c>
      <c r="BA59">
        <f t="shared" si="21"/>
        <v>147639.39230635145</v>
      </c>
      <c r="BB59">
        <f t="shared" si="22"/>
        <v>98323.249964139366</v>
      </c>
      <c r="BC59">
        <f t="shared" si="23"/>
        <v>65057.721641388955</v>
      </c>
      <c r="BD59">
        <v>55</v>
      </c>
    </row>
    <row r="60" spans="1:56" x14ac:dyDescent="0.25">
      <c r="A60" t="s">
        <v>13</v>
      </c>
      <c r="B60">
        <v>914</v>
      </c>
      <c r="C60">
        <v>969</v>
      </c>
      <c r="D60">
        <v>904</v>
      </c>
      <c r="E60">
        <v>408</v>
      </c>
      <c r="F60">
        <v>1327</v>
      </c>
      <c r="G60">
        <v>390</v>
      </c>
      <c r="H60">
        <v>957</v>
      </c>
      <c r="I60">
        <v>935</v>
      </c>
      <c r="J60">
        <v>1072</v>
      </c>
      <c r="K60">
        <v>1044</v>
      </c>
      <c r="L60">
        <v>937</v>
      </c>
      <c r="M60">
        <v>957</v>
      </c>
      <c r="N60">
        <v>56</v>
      </c>
      <c r="P60" t="s">
        <v>13</v>
      </c>
      <c r="Q60">
        <f t="shared" si="0"/>
        <v>1397.2881798178798</v>
      </c>
      <c r="R60">
        <f t="shared" si="1"/>
        <v>836.24901123519453</v>
      </c>
      <c r="S60">
        <f t="shared" si="2"/>
        <v>583.40102995168024</v>
      </c>
      <c r="T60">
        <f t="shared" si="3"/>
        <v>550.15099353139522</v>
      </c>
      <c r="U60">
        <f t="shared" si="4"/>
        <v>2237.7873362615751</v>
      </c>
      <c r="V60">
        <f t="shared" si="5"/>
        <v>123.21569618812818</v>
      </c>
      <c r="W60">
        <f t="shared" si="6"/>
        <v>2295.5666334321272</v>
      </c>
      <c r="X60">
        <f t="shared" si="7"/>
        <v>2173.7551339358838</v>
      </c>
      <c r="Y60">
        <f t="shared" si="8"/>
        <v>1253.4028484993271</v>
      </c>
      <c r="Z60">
        <f t="shared" si="9"/>
        <v>2644.469093227035</v>
      </c>
      <c r="AA60">
        <f t="shared" si="10"/>
        <v>1796.4800268392764</v>
      </c>
      <c r="AB60">
        <f t="shared" si="11"/>
        <v>1083.5876884794711</v>
      </c>
      <c r="AC60">
        <v>56</v>
      </c>
      <c r="AQ60" t="s">
        <v>13</v>
      </c>
      <c r="AR60">
        <f t="shared" si="12"/>
        <v>82693.777048915479</v>
      </c>
      <c r="AS60">
        <f t="shared" si="13"/>
        <v>46316.026893164148</v>
      </c>
      <c r="AT60">
        <f t="shared" si="14"/>
        <v>34505.202288082393</v>
      </c>
      <c r="AU60">
        <f t="shared" si="15"/>
        <v>68867.308070169005</v>
      </c>
      <c r="AV60">
        <f t="shared" si="16"/>
        <v>94421.303419962278</v>
      </c>
      <c r="AW60">
        <f t="shared" si="17"/>
        <v>14150.216925317649</v>
      </c>
      <c r="AX60">
        <f t="shared" si="18"/>
        <v>134827.95936809789</v>
      </c>
      <c r="AY60">
        <f t="shared" si="19"/>
        <v>121738.42455171305</v>
      </c>
      <c r="AZ60">
        <f t="shared" si="20"/>
        <v>68191.194897553869</v>
      </c>
      <c r="BA60">
        <f t="shared" si="21"/>
        <v>150296.52648144259</v>
      </c>
      <c r="BB60">
        <f t="shared" si="22"/>
        <v>100111.10228540684</v>
      </c>
      <c r="BC60">
        <f t="shared" si="23"/>
        <v>66141.309329868425</v>
      </c>
      <c r="BD60">
        <v>56</v>
      </c>
    </row>
    <row r="61" spans="1:56" x14ac:dyDescent="0.25">
      <c r="A61" t="s">
        <v>13</v>
      </c>
      <c r="B61">
        <v>908</v>
      </c>
      <c r="C61">
        <v>972</v>
      </c>
      <c r="D61">
        <v>904</v>
      </c>
      <c r="E61">
        <v>408</v>
      </c>
      <c r="F61">
        <v>1327</v>
      </c>
      <c r="G61">
        <v>395</v>
      </c>
      <c r="H61">
        <v>1054</v>
      </c>
      <c r="I61">
        <v>934</v>
      </c>
      <c r="J61">
        <v>1066</v>
      </c>
      <c r="K61">
        <v>1107</v>
      </c>
      <c r="L61">
        <v>928</v>
      </c>
      <c r="M61">
        <v>1039</v>
      </c>
      <c r="N61">
        <v>57</v>
      </c>
      <c r="P61" t="s">
        <v>13</v>
      </c>
      <c r="Q61">
        <f t="shared" si="0"/>
        <v>1388.1156097096662</v>
      </c>
      <c r="R61">
        <f t="shared" si="1"/>
        <v>838.83801746192887</v>
      </c>
      <c r="S61">
        <f t="shared" si="2"/>
        <v>583.40102995168024</v>
      </c>
      <c r="T61">
        <f t="shared" si="3"/>
        <v>550.15099353139522</v>
      </c>
      <c r="U61">
        <f t="shared" si="4"/>
        <v>2237.7873362615751</v>
      </c>
      <c r="V61">
        <f t="shared" si="5"/>
        <v>124.7953846007965</v>
      </c>
      <c r="W61">
        <f t="shared" si="6"/>
        <v>2528.2416213557594</v>
      </c>
      <c r="X61">
        <f t="shared" si="7"/>
        <v>2171.4302621348825</v>
      </c>
      <c r="Y61">
        <f t="shared" si="8"/>
        <v>1246.3875340487712</v>
      </c>
      <c r="Z61">
        <f t="shared" si="9"/>
        <v>2804.049124714873</v>
      </c>
      <c r="AA61">
        <f t="shared" si="10"/>
        <v>1779.224615695676</v>
      </c>
      <c r="AB61">
        <f t="shared" si="11"/>
        <v>1176.434282476667</v>
      </c>
      <c r="AC61">
        <v>57</v>
      </c>
      <c r="AQ61" t="s">
        <v>13</v>
      </c>
      <c r="AR61">
        <f t="shared" si="12"/>
        <v>84086.478943679249</v>
      </c>
      <c r="AS61">
        <f t="shared" si="13"/>
        <v>47153.570407512707</v>
      </c>
      <c r="AT61">
        <f t="shared" si="14"/>
        <v>35088.603318034075</v>
      </c>
      <c r="AU61">
        <f t="shared" si="15"/>
        <v>69417.4590637004</v>
      </c>
      <c r="AV61">
        <f t="shared" si="16"/>
        <v>96659.090756223857</v>
      </c>
      <c r="AW61">
        <f t="shared" si="17"/>
        <v>14274.222465712111</v>
      </c>
      <c r="AX61">
        <f t="shared" si="18"/>
        <v>137239.86349549182</v>
      </c>
      <c r="AY61">
        <f t="shared" si="19"/>
        <v>123911.01724974843</v>
      </c>
      <c r="AZ61">
        <f t="shared" si="20"/>
        <v>69441.090088827914</v>
      </c>
      <c r="BA61">
        <f t="shared" si="21"/>
        <v>153020.78559041355</v>
      </c>
      <c r="BB61">
        <f t="shared" si="22"/>
        <v>101898.95460667432</v>
      </c>
      <c r="BC61">
        <f t="shared" si="23"/>
        <v>67271.3203153465</v>
      </c>
      <c r="BD61">
        <v>57</v>
      </c>
    </row>
    <row r="62" spans="1:56" x14ac:dyDescent="0.25">
      <c r="A62" t="s">
        <v>13</v>
      </c>
      <c r="B62">
        <v>912</v>
      </c>
      <c r="C62">
        <v>972</v>
      </c>
      <c r="D62">
        <v>900</v>
      </c>
      <c r="E62">
        <v>418</v>
      </c>
      <c r="F62">
        <v>1316</v>
      </c>
      <c r="G62">
        <v>392</v>
      </c>
      <c r="H62">
        <v>958</v>
      </c>
      <c r="I62">
        <v>937</v>
      </c>
      <c r="J62">
        <v>1064</v>
      </c>
      <c r="K62">
        <v>1159</v>
      </c>
      <c r="L62">
        <v>914</v>
      </c>
      <c r="M62">
        <v>961</v>
      </c>
      <c r="N62">
        <v>58</v>
      </c>
      <c r="P62" t="s">
        <v>13</v>
      </c>
      <c r="Q62">
        <f t="shared" si="0"/>
        <v>1394.2306564484754</v>
      </c>
      <c r="R62">
        <f t="shared" si="1"/>
        <v>838.83801746192887</v>
      </c>
      <c r="S62">
        <f t="shared" si="2"/>
        <v>580.81960946516836</v>
      </c>
      <c r="T62">
        <f t="shared" si="3"/>
        <v>563.63508651010591</v>
      </c>
      <c r="U62">
        <f t="shared" si="4"/>
        <v>2219.2374789150208</v>
      </c>
      <c r="V62">
        <f t="shared" si="5"/>
        <v>123.84757155319551</v>
      </c>
      <c r="W62">
        <f t="shared" si="6"/>
        <v>2297.9653446478346</v>
      </c>
      <c r="X62">
        <f t="shared" si="7"/>
        <v>2178.4048775378856</v>
      </c>
      <c r="Y62">
        <f t="shared" si="8"/>
        <v>1244.0490958985858</v>
      </c>
      <c r="Z62">
        <f t="shared" si="9"/>
        <v>2935.7659761016603</v>
      </c>
      <c r="AA62">
        <f t="shared" si="10"/>
        <v>1752.3828650278533</v>
      </c>
      <c r="AB62">
        <f t="shared" si="11"/>
        <v>1088.1167906256758</v>
      </c>
      <c r="AC62">
        <v>58</v>
      </c>
      <c r="AQ62" t="s">
        <v>13</v>
      </c>
      <c r="AR62">
        <f t="shared" si="12"/>
        <v>85477.652076758313</v>
      </c>
      <c r="AS62">
        <f t="shared" si="13"/>
        <v>47992.408424974637</v>
      </c>
      <c r="AT62">
        <f t="shared" si="14"/>
        <v>35670.713637742498</v>
      </c>
      <c r="AU62">
        <f t="shared" si="15"/>
        <v>69974.352103721147</v>
      </c>
      <c r="AV62">
        <f t="shared" si="16"/>
        <v>98887.603163812149</v>
      </c>
      <c r="AW62">
        <f t="shared" si="17"/>
        <v>14398.543943789107</v>
      </c>
      <c r="AX62">
        <f t="shared" si="18"/>
        <v>139652.96697849361</v>
      </c>
      <c r="AY62">
        <f t="shared" si="19"/>
        <v>126085.93481958481</v>
      </c>
      <c r="AZ62">
        <f t="shared" si="20"/>
        <v>70686.308403801595</v>
      </c>
      <c r="BA62">
        <f t="shared" si="21"/>
        <v>155890.69314082182</v>
      </c>
      <c r="BB62">
        <f t="shared" si="22"/>
        <v>103664.75834703608</v>
      </c>
      <c r="BC62">
        <f t="shared" si="23"/>
        <v>68403.595851897669</v>
      </c>
      <c r="BD62">
        <v>58</v>
      </c>
    </row>
    <row r="63" spans="1:56" x14ac:dyDescent="0.25">
      <c r="A63" t="s">
        <v>13</v>
      </c>
      <c r="B63">
        <v>910</v>
      </c>
      <c r="C63">
        <v>969</v>
      </c>
      <c r="D63">
        <v>906</v>
      </c>
      <c r="E63">
        <v>411</v>
      </c>
      <c r="F63">
        <v>429</v>
      </c>
      <c r="G63">
        <v>401</v>
      </c>
      <c r="H63">
        <v>952</v>
      </c>
      <c r="I63">
        <v>943</v>
      </c>
      <c r="J63">
        <v>1043</v>
      </c>
      <c r="K63">
        <v>1057</v>
      </c>
      <c r="L63">
        <v>916</v>
      </c>
      <c r="M63">
        <v>1003</v>
      </c>
      <c r="N63">
        <v>59</v>
      </c>
      <c r="P63" t="s">
        <v>13</v>
      </c>
      <c r="Q63">
        <f t="shared" si="0"/>
        <v>1391.1731330790708</v>
      </c>
      <c r="R63">
        <f t="shared" si="1"/>
        <v>836.24901123519453</v>
      </c>
      <c r="S63">
        <f t="shared" si="2"/>
        <v>584.69174019493607</v>
      </c>
      <c r="T63">
        <f t="shared" si="3"/>
        <v>554.19622142500839</v>
      </c>
      <c r="U63">
        <f t="shared" si="4"/>
        <v>723.44443651561096</v>
      </c>
      <c r="V63">
        <f t="shared" si="5"/>
        <v>126.69101069599846</v>
      </c>
      <c r="W63">
        <f t="shared" si="6"/>
        <v>2283.5730773535893</v>
      </c>
      <c r="X63">
        <f t="shared" si="7"/>
        <v>2192.3541083438913</v>
      </c>
      <c r="Y63">
        <f t="shared" si="8"/>
        <v>1219.4954953216402</v>
      </c>
      <c r="Z63">
        <f t="shared" si="9"/>
        <v>2677.3983060737319</v>
      </c>
      <c r="AA63">
        <f t="shared" si="10"/>
        <v>1756.2174008375423</v>
      </c>
      <c r="AB63">
        <f t="shared" si="11"/>
        <v>1135.6723631608249</v>
      </c>
      <c r="AC63">
        <v>59</v>
      </c>
      <c r="AQ63" t="s">
        <v>13</v>
      </c>
      <c r="AR63">
        <f t="shared" si="12"/>
        <v>86870.353971522083</v>
      </c>
      <c r="AS63">
        <f t="shared" si="13"/>
        <v>48829.951939323197</v>
      </c>
      <c r="AT63">
        <f t="shared" si="14"/>
        <v>36253.469312572546</v>
      </c>
      <c r="AU63">
        <f t="shared" si="15"/>
        <v>70533.267757688707</v>
      </c>
      <c r="AV63">
        <f t="shared" si="16"/>
        <v>100358.94412152747</v>
      </c>
      <c r="AW63">
        <f t="shared" si="17"/>
        <v>14523.813234913705</v>
      </c>
      <c r="AX63">
        <f t="shared" si="18"/>
        <v>141943.73618949432</v>
      </c>
      <c r="AY63">
        <f t="shared" si="19"/>
        <v>128271.3143125257</v>
      </c>
      <c r="AZ63">
        <f t="shared" si="20"/>
        <v>71918.080699411701</v>
      </c>
      <c r="BA63">
        <f t="shared" si="21"/>
        <v>158697.2752819095</v>
      </c>
      <c r="BB63">
        <f t="shared" si="22"/>
        <v>105419.05847996878</v>
      </c>
      <c r="BC63">
        <f t="shared" si="23"/>
        <v>69515.490428790916</v>
      </c>
      <c r="BD63">
        <v>59</v>
      </c>
    </row>
    <row r="64" spans="1:56" x14ac:dyDescent="0.25">
      <c r="A64" t="s">
        <v>13</v>
      </c>
      <c r="B64">
        <v>908</v>
      </c>
      <c r="C64">
        <v>976</v>
      </c>
      <c r="D64">
        <v>902</v>
      </c>
      <c r="E64">
        <v>414</v>
      </c>
      <c r="F64">
        <v>402</v>
      </c>
      <c r="G64">
        <v>395</v>
      </c>
      <c r="H64">
        <v>1095</v>
      </c>
      <c r="I64">
        <v>947</v>
      </c>
      <c r="J64">
        <v>1112</v>
      </c>
      <c r="K64">
        <v>908</v>
      </c>
      <c r="L64">
        <v>947</v>
      </c>
      <c r="M64">
        <v>1017</v>
      </c>
      <c r="N64">
        <v>60</v>
      </c>
      <c r="P64" t="s">
        <v>13</v>
      </c>
      <c r="Q64">
        <f t="shared" si="0"/>
        <v>1388.1156097096662</v>
      </c>
      <c r="R64">
        <f t="shared" si="1"/>
        <v>842.29002576424136</v>
      </c>
      <c r="S64">
        <f t="shared" si="2"/>
        <v>582.1103197084243</v>
      </c>
      <c r="T64">
        <f t="shared" si="3"/>
        <v>558.24144931862156</v>
      </c>
      <c r="U64">
        <f t="shared" si="4"/>
        <v>677.91296848315983</v>
      </c>
      <c r="V64">
        <f t="shared" si="5"/>
        <v>124.7953846007965</v>
      </c>
      <c r="W64">
        <f t="shared" si="6"/>
        <v>2626.5887811997691</v>
      </c>
      <c r="X64">
        <f t="shared" si="7"/>
        <v>2201.6535955478948</v>
      </c>
      <c r="Y64">
        <f t="shared" si="8"/>
        <v>1300.1716115030333</v>
      </c>
      <c r="Z64">
        <f t="shared" si="9"/>
        <v>2299.9788665231299</v>
      </c>
      <c r="AA64">
        <f t="shared" si="10"/>
        <v>1815.6527058877211</v>
      </c>
      <c r="AB64">
        <f t="shared" si="11"/>
        <v>1151.5242206725413</v>
      </c>
      <c r="AC64">
        <v>60</v>
      </c>
      <c r="AQ64" t="s">
        <v>13</v>
      </c>
      <c r="AR64">
        <f t="shared" si="12"/>
        <v>88259.998342916457</v>
      </c>
      <c r="AS64">
        <f t="shared" si="13"/>
        <v>49669.221457822918</v>
      </c>
      <c r="AT64">
        <f t="shared" si="14"/>
        <v>36836.870342524227</v>
      </c>
      <c r="AU64">
        <f t="shared" si="15"/>
        <v>71089.486593060516</v>
      </c>
      <c r="AV64">
        <f t="shared" si="16"/>
        <v>101059.62282402685</v>
      </c>
      <c r="AW64">
        <f t="shared" si="17"/>
        <v>14649.556432562102</v>
      </c>
      <c r="AX64">
        <f t="shared" si="18"/>
        <v>144398.817118771</v>
      </c>
      <c r="AY64">
        <f t="shared" si="19"/>
        <v>130468.3181644716</v>
      </c>
      <c r="AZ64">
        <f t="shared" si="20"/>
        <v>73177.914252824034</v>
      </c>
      <c r="BA64">
        <f t="shared" si="21"/>
        <v>161185.96386820794</v>
      </c>
      <c r="BB64">
        <f t="shared" si="22"/>
        <v>107204.99353333141</v>
      </c>
      <c r="BC64">
        <f t="shared" si="23"/>
        <v>70659.088720707601</v>
      </c>
      <c r="BD64">
        <v>60</v>
      </c>
    </row>
    <row r="65" spans="1:56" x14ac:dyDescent="0.25">
      <c r="A65" t="s">
        <v>13</v>
      </c>
      <c r="B65">
        <v>912</v>
      </c>
      <c r="C65">
        <v>968</v>
      </c>
      <c r="D65">
        <v>906</v>
      </c>
      <c r="E65">
        <v>419</v>
      </c>
      <c r="F65">
        <v>408</v>
      </c>
      <c r="G65">
        <v>394</v>
      </c>
      <c r="H65">
        <v>972</v>
      </c>
      <c r="I65">
        <v>951</v>
      </c>
      <c r="J65">
        <v>1052</v>
      </c>
      <c r="K65">
        <v>956</v>
      </c>
      <c r="L65">
        <v>914</v>
      </c>
      <c r="N65">
        <v>61</v>
      </c>
      <c r="P65" t="s">
        <v>13</v>
      </c>
      <c r="Q65">
        <f t="shared" si="0"/>
        <v>1394.2306564484754</v>
      </c>
      <c r="R65">
        <f t="shared" si="1"/>
        <v>835.38600915961638</v>
      </c>
      <c r="S65">
        <f t="shared" si="2"/>
        <v>584.69174019493607</v>
      </c>
      <c r="T65">
        <f t="shared" si="3"/>
        <v>564.98349580797696</v>
      </c>
      <c r="U65">
        <f t="shared" si="4"/>
        <v>688.03107249037123</v>
      </c>
      <c r="V65">
        <f t="shared" si="5"/>
        <v>124.47944691826282</v>
      </c>
      <c r="W65">
        <f t="shared" si="6"/>
        <v>2331.5473016677406</v>
      </c>
      <c r="X65">
        <f t="shared" si="7"/>
        <v>2210.9530827518988</v>
      </c>
      <c r="Y65">
        <f t="shared" si="8"/>
        <v>1230.018466997474</v>
      </c>
      <c r="Z65">
        <f t="shared" si="9"/>
        <v>2421.5636524186257</v>
      </c>
      <c r="AA65">
        <f t="shared" si="10"/>
        <v>1752.3828650278533</v>
      </c>
      <c r="AC65">
        <v>61</v>
      </c>
      <c r="AQ65" t="s">
        <v>13</v>
      </c>
      <c r="AR65">
        <f t="shared" si="12"/>
        <v>89651.171475995521</v>
      </c>
      <c r="AS65">
        <f t="shared" si="13"/>
        <v>50508.059475284848</v>
      </c>
      <c r="AT65">
        <f t="shared" si="14"/>
        <v>37420.271372475909</v>
      </c>
      <c r="AU65">
        <f t="shared" si="15"/>
        <v>71651.099065623814</v>
      </c>
      <c r="AV65">
        <f t="shared" si="16"/>
        <v>101742.59484451362</v>
      </c>
      <c r="AW65">
        <f t="shared" si="17"/>
        <v>14774.193848321631</v>
      </c>
      <c r="AX65">
        <f t="shared" si="18"/>
        <v>146877.88516020475</v>
      </c>
      <c r="AY65">
        <f t="shared" si="19"/>
        <v>132674.62150362149</v>
      </c>
      <c r="AZ65">
        <f t="shared" si="20"/>
        <v>74443.00929207429</v>
      </c>
      <c r="BA65">
        <f t="shared" si="21"/>
        <v>163546.73512767881</v>
      </c>
      <c r="BB65">
        <f t="shared" si="22"/>
        <v>108989.0113187892</v>
      </c>
      <c r="BD65">
        <v>61</v>
      </c>
    </row>
    <row r="66" spans="1:56" x14ac:dyDescent="0.25">
      <c r="A66" t="s">
        <v>13</v>
      </c>
      <c r="B66">
        <v>918</v>
      </c>
      <c r="C66">
        <v>977</v>
      </c>
      <c r="D66">
        <v>904</v>
      </c>
      <c r="E66">
        <v>416</v>
      </c>
      <c r="F66">
        <v>412</v>
      </c>
      <c r="G66">
        <v>397</v>
      </c>
      <c r="H66">
        <v>1037</v>
      </c>
      <c r="I66">
        <v>945</v>
      </c>
      <c r="J66">
        <v>1061</v>
      </c>
      <c r="K66">
        <v>1037</v>
      </c>
      <c r="L66">
        <v>949</v>
      </c>
      <c r="N66">
        <v>62</v>
      </c>
      <c r="P66" t="s">
        <v>13</v>
      </c>
      <c r="Q66">
        <f t="shared" si="0"/>
        <v>1403.4032265566889</v>
      </c>
      <c r="R66">
        <f t="shared" si="1"/>
        <v>843.15302783981952</v>
      </c>
      <c r="S66">
        <f t="shared" si="2"/>
        <v>583.40102995168024</v>
      </c>
      <c r="T66">
        <f t="shared" si="3"/>
        <v>560.93826791436368</v>
      </c>
      <c r="U66">
        <f t="shared" si="4"/>
        <v>694.7764751618455</v>
      </c>
      <c r="V66">
        <f t="shared" si="5"/>
        <v>125.42725996586381</v>
      </c>
      <c r="W66">
        <f t="shared" si="6"/>
        <v>2487.4635306887312</v>
      </c>
      <c r="X66">
        <f t="shared" si="7"/>
        <v>2197.0038519458931</v>
      </c>
      <c r="Y66">
        <f t="shared" si="8"/>
        <v>1240.541438673308</v>
      </c>
      <c r="Z66">
        <f t="shared" si="9"/>
        <v>2626.7379786172751</v>
      </c>
      <c r="AA66">
        <f t="shared" si="10"/>
        <v>1819.4872416974101</v>
      </c>
      <c r="AC66">
        <v>62</v>
      </c>
      <c r="AQ66" t="s">
        <v>13</v>
      </c>
      <c r="AR66">
        <f t="shared" si="12"/>
        <v>91049.988417498098</v>
      </c>
      <c r="AS66">
        <f t="shared" si="13"/>
        <v>51347.328993784569</v>
      </c>
      <c r="AT66">
        <f t="shared" si="14"/>
        <v>38004.317757549215</v>
      </c>
      <c r="AU66">
        <f t="shared" si="15"/>
        <v>72214.059947484988</v>
      </c>
      <c r="AV66">
        <f t="shared" si="16"/>
        <v>102433.99861833973</v>
      </c>
      <c r="AW66">
        <f t="shared" si="17"/>
        <v>14899.147201763693</v>
      </c>
      <c r="AX66">
        <f t="shared" si="18"/>
        <v>149287.39057638298</v>
      </c>
      <c r="AY66">
        <f t="shared" si="19"/>
        <v>134878.59997097039</v>
      </c>
      <c r="AZ66">
        <f t="shared" si="20"/>
        <v>75678.289244909683</v>
      </c>
      <c r="BA66">
        <f t="shared" si="21"/>
        <v>166070.88594319677</v>
      </c>
      <c r="BB66">
        <f t="shared" si="22"/>
        <v>110774.94637215183</v>
      </c>
      <c r="BD66">
        <v>62</v>
      </c>
    </row>
    <row r="67" spans="1:56" x14ac:dyDescent="0.25">
      <c r="A67" t="s">
        <v>13</v>
      </c>
      <c r="B67">
        <v>912</v>
      </c>
      <c r="C67">
        <v>967</v>
      </c>
      <c r="D67">
        <v>904</v>
      </c>
      <c r="E67">
        <v>423</v>
      </c>
      <c r="F67">
        <v>410</v>
      </c>
      <c r="G67">
        <v>403</v>
      </c>
      <c r="H67">
        <v>1011</v>
      </c>
      <c r="I67">
        <v>939</v>
      </c>
      <c r="J67">
        <v>1055</v>
      </c>
      <c r="K67">
        <v>1028</v>
      </c>
      <c r="L67">
        <v>943</v>
      </c>
      <c r="N67">
        <v>63</v>
      </c>
      <c r="P67" t="s">
        <v>13</v>
      </c>
      <c r="Q67">
        <f t="shared" si="0"/>
        <v>1394.2306564484754</v>
      </c>
      <c r="R67">
        <f t="shared" si="1"/>
        <v>834.52300708403834</v>
      </c>
      <c r="S67">
        <f t="shared" si="2"/>
        <v>583.40102995168024</v>
      </c>
      <c r="T67">
        <f t="shared" si="3"/>
        <v>570.3771329994612</v>
      </c>
      <c r="U67">
        <f t="shared" si="4"/>
        <v>691.40377382610836</v>
      </c>
      <c r="V67">
        <f t="shared" si="5"/>
        <v>127.32288606106579</v>
      </c>
      <c r="W67">
        <f t="shared" si="6"/>
        <v>2425.097039080335</v>
      </c>
      <c r="X67">
        <f t="shared" si="7"/>
        <v>2183.0546211398873</v>
      </c>
      <c r="Y67">
        <f t="shared" si="8"/>
        <v>1233.5261242227521</v>
      </c>
      <c r="Z67">
        <f t="shared" si="9"/>
        <v>2603.9408312618698</v>
      </c>
      <c r="AA67">
        <f t="shared" si="10"/>
        <v>1807.9836342683432</v>
      </c>
      <c r="AC67">
        <v>63</v>
      </c>
      <c r="AQ67" t="s">
        <v>13</v>
      </c>
      <c r="AR67">
        <f t="shared" si="12"/>
        <v>92448.805359000675</v>
      </c>
      <c r="AS67">
        <f t="shared" si="13"/>
        <v>52186.1670112465</v>
      </c>
      <c r="AT67">
        <f t="shared" si="14"/>
        <v>38587.718787500897</v>
      </c>
      <c r="AU67">
        <f t="shared" si="15"/>
        <v>72779.717647941899</v>
      </c>
      <c r="AV67">
        <f t="shared" si="16"/>
        <v>103127.0887428337</v>
      </c>
      <c r="AW67">
        <f t="shared" si="17"/>
        <v>15025.522274777159</v>
      </c>
      <c r="AX67">
        <f t="shared" si="18"/>
        <v>151743.67086126751</v>
      </c>
      <c r="AY67">
        <f t="shared" si="19"/>
        <v>137068.6292075133</v>
      </c>
      <c r="AZ67">
        <f t="shared" si="20"/>
        <v>76915.323026357713</v>
      </c>
      <c r="BA67">
        <f t="shared" si="21"/>
        <v>168686.22534813636</v>
      </c>
      <c r="BB67">
        <f t="shared" si="22"/>
        <v>112588.6818101347</v>
      </c>
      <c r="BD67">
        <v>63</v>
      </c>
    </row>
    <row r="68" spans="1:56" x14ac:dyDescent="0.25">
      <c r="A68" t="s">
        <v>13</v>
      </c>
      <c r="B68">
        <v>910</v>
      </c>
      <c r="C68">
        <v>988</v>
      </c>
      <c r="D68">
        <v>904</v>
      </c>
      <c r="E68">
        <v>408</v>
      </c>
      <c r="F68">
        <v>415</v>
      </c>
      <c r="G68">
        <v>397</v>
      </c>
      <c r="H68">
        <v>1027</v>
      </c>
      <c r="I68">
        <v>930</v>
      </c>
      <c r="J68">
        <v>1063</v>
      </c>
      <c r="K68">
        <v>979</v>
      </c>
      <c r="L68">
        <v>947</v>
      </c>
      <c r="N68">
        <v>64</v>
      </c>
      <c r="P68" t="s">
        <v>13</v>
      </c>
      <c r="Q68">
        <f t="shared" si="0"/>
        <v>1391.1731330790708</v>
      </c>
      <c r="R68">
        <f t="shared" si="1"/>
        <v>852.64605067117873</v>
      </c>
      <c r="S68">
        <f t="shared" si="2"/>
        <v>583.40102995168024</v>
      </c>
      <c r="T68">
        <f t="shared" si="3"/>
        <v>550.15099353139522</v>
      </c>
      <c r="U68">
        <f t="shared" si="4"/>
        <v>699.83552716545114</v>
      </c>
      <c r="V68">
        <f t="shared" si="5"/>
        <v>125.42725996586381</v>
      </c>
      <c r="W68">
        <f t="shared" si="6"/>
        <v>2463.4764185316558</v>
      </c>
      <c r="X68">
        <f t="shared" si="7"/>
        <v>2162.1307749308789</v>
      </c>
      <c r="Y68">
        <f t="shared" si="8"/>
        <v>1242.8798768234933</v>
      </c>
      <c r="Z68">
        <f t="shared" si="9"/>
        <v>2479.8230289935509</v>
      </c>
      <c r="AA68">
        <f t="shared" si="10"/>
        <v>1815.6527058877211</v>
      </c>
      <c r="AC68">
        <v>64</v>
      </c>
      <c r="AQ68" t="s">
        <v>13</v>
      </c>
      <c r="AR68">
        <f t="shared" si="12"/>
        <v>93841.507253764445</v>
      </c>
      <c r="AS68">
        <f t="shared" si="13"/>
        <v>53029.751540124111</v>
      </c>
      <c r="AT68">
        <f t="shared" si="14"/>
        <v>39171.119817452578</v>
      </c>
      <c r="AU68">
        <f t="shared" si="15"/>
        <v>73339.981711207321</v>
      </c>
      <c r="AV68">
        <f t="shared" si="16"/>
        <v>103822.70839332948</v>
      </c>
      <c r="AW68">
        <f t="shared" si="17"/>
        <v>15151.897347790624</v>
      </c>
      <c r="AX68">
        <f t="shared" si="18"/>
        <v>154187.95759007352</v>
      </c>
      <c r="AY68">
        <f t="shared" si="19"/>
        <v>139241.22190554868</v>
      </c>
      <c r="AZ68">
        <f t="shared" si="20"/>
        <v>78153.526026880834</v>
      </c>
      <c r="BA68">
        <f t="shared" si="21"/>
        <v>171228.10727826407</v>
      </c>
      <c r="BB68">
        <f t="shared" si="22"/>
        <v>114400.49998021273</v>
      </c>
      <c r="BD68">
        <v>64</v>
      </c>
    </row>
    <row r="69" spans="1:56" x14ac:dyDescent="0.25">
      <c r="A69" t="s">
        <v>13</v>
      </c>
      <c r="B69">
        <v>912</v>
      </c>
      <c r="C69">
        <v>968</v>
      </c>
      <c r="D69">
        <v>904</v>
      </c>
      <c r="E69">
        <v>417</v>
      </c>
      <c r="F69">
        <v>408</v>
      </c>
      <c r="G69">
        <v>401</v>
      </c>
      <c r="H69">
        <v>945</v>
      </c>
      <c r="I69">
        <v>988</v>
      </c>
      <c r="J69">
        <v>1051</v>
      </c>
      <c r="L69">
        <v>922</v>
      </c>
      <c r="N69">
        <v>65</v>
      </c>
      <c r="P69" t="s">
        <v>13</v>
      </c>
      <c r="Q69">
        <f t="shared" si="0"/>
        <v>1394.2306564484754</v>
      </c>
      <c r="R69">
        <f t="shared" si="1"/>
        <v>835.38600915961638</v>
      </c>
      <c r="S69">
        <f t="shared" si="2"/>
        <v>583.40102995168024</v>
      </c>
      <c r="T69">
        <f t="shared" si="3"/>
        <v>562.28667721223485</v>
      </c>
      <c r="U69">
        <f t="shared" si="4"/>
        <v>688.03107249037123</v>
      </c>
      <c r="V69">
        <f t="shared" si="5"/>
        <v>126.69101069599846</v>
      </c>
      <c r="W69">
        <f t="shared" si="6"/>
        <v>2266.7820988436365</v>
      </c>
      <c r="X69">
        <f t="shared" si="7"/>
        <v>2296.9733393889337</v>
      </c>
      <c r="Y69">
        <f t="shared" si="8"/>
        <v>1228.8492479223814</v>
      </c>
      <c r="AA69">
        <f t="shared" si="10"/>
        <v>1767.7210082666093</v>
      </c>
      <c r="AC69">
        <v>65</v>
      </c>
      <c r="AQ69" t="s">
        <v>13</v>
      </c>
      <c r="AR69">
        <f t="shared" si="12"/>
        <v>95234.209148528214</v>
      </c>
      <c r="AS69">
        <f t="shared" si="13"/>
        <v>53873.767570039505</v>
      </c>
      <c r="AT69">
        <f t="shared" si="14"/>
        <v>39754.520847404259</v>
      </c>
      <c r="AU69">
        <f t="shared" si="15"/>
        <v>73896.20054657913</v>
      </c>
      <c r="AV69">
        <f t="shared" si="16"/>
        <v>104516.64169315739</v>
      </c>
      <c r="AW69">
        <f t="shared" si="17"/>
        <v>15277.956483121556</v>
      </c>
      <c r="AX69">
        <f t="shared" si="18"/>
        <v>156553.08684876116</v>
      </c>
      <c r="AY69">
        <f t="shared" si="19"/>
        <v>141470.7739627086</v>
      </c>
      <c r="AZ69">
        <f t="shared" si="20"/>
        <v>79389.390589253773</v>
      </c>
      <c r="BB69">
        <f t="shared" si="22"/>
        <v>116192.18683728989</v>
      </c>
      <c r="BD69">
        <v>65</v>
      </c>
    </row>
    <row r="70" spans="1:56" x14ac:dyDescent="0.25">
      <c r="A70" t="s">
        <v>13</v>
      </c>
      <c r="B70">
        <v>912</v>
      </c>
      <c r="C70">
        <v>974</v>
      </c>
      <c r="D70">
        <v>900</v>
      </c>
      <c r="E70">
        <v>419</v>
      </c>
      <c r="F70">
        <v>404</v>
      </c>
      <c r="G70">
        <v>396</v>
      </c>
      <c r="H70">
        <v>961</v>
      </c>
      <c r="I70">
        <v>953</v>
      </c>
      <c r="J70">
        <v>1074</v>
      </c>
      <c r="L70">
        <v>959</v>
      </c>
      <c r="N70">
        <v>66</v>
      </c>
      <c r="P70" t="s">
        <v>13</v>
      </c>
      <c r="Q70">
        <f t="shared" ref="Q70:Q133" si="24">B70*$AF$3</f>
        <v>1394.2306564484754</v>
      </c>
      <c r="R70">
        <f t="shared" ref="R70:R133" si="25">C70*$AG$3</f>
        <v>840.56402161308517</v>
      </c>
      <c r="S70">
        <f t="shared" ref="S70:S133" si="26">D70*$AH$3</f>
        <v>580.81960946516836</v>
      </c>
      <c r="T70">
        <f t="shared" ref="T70:T133" si="27">E70*$AF$4</f>
        <v>564.98349580797696</v>
      </c>
      <c r="U70">
        <f t="shared" ref="U70:U133" si="28">F70*$AG$4</f>
        <v>681.28566981889696</v>
      </c>
      <c r="V70">
        <f t="shared" ref="V70:V133" si="29">G70*$AH$4</f>
        <v>125.11132228333015</v>
      </c>
      <c r="W70">
        <f t="shared" ref="W70:W133" si="30">H70*$AF$5</f>
        <v>2305.1614782949573</v>
      </c>
      <c r="X70">
        <f t="shared" ref="X70:X133" si="31">I70*$AG$5</f>
        <v>2215.6028263539006</v>
      </c>
      <c r="Y70">
        <f t="shared" ref="Y70:Y133" si="32">J70*$AH$5</f>
        <v>1255.7412866495124</v>
      </c>
      <c r="AA70">
        <f t="shared" ref="AA70:AA102" si="33">L70*$AG$6</f>
        <v>1838.6599207458548</v>
      </c>
      <c r="AC70">
        <v>66</v>
      </c>
      <c r="AQ70" t="s">
        <v>13</v>
      </c>
      <c r="AR70">
        <f t="shared" si="12"/>
        <v>96628.43980497669</v>
      </c>
      <c r="AS70">
        <f t="shared" si="13"/>
        <v>54711.742585425854</v>
      </c>
      <c r="AT70">
        <f t="shared" si="14"/>
        <v>40336.631167112682</v>
      </c>
      <c r="AU70">
        <f t="shared" si="15"/>
        <v>74459.835633089242</v>
      </c>
      <c r="AV70">
        <f t="shared" si="16"/>
        <v>105201.30006431203</v>
      </c>
      <c r="AW70">
        <f t="shared" si="17"/>
        <v>15403.85764961122</v>
      </c>
      <c r="AX70">
        <f t="shared" si="18"/>
        <v>158839.05863733045</v>
      </c>
      <c r="AY70">
        <f t="shared" si="19"/>
        <v>143727.06204558001</v>
      </c>
      <c r="AZ70">
        <f t="shared" si="20"/>
        <v>80631.685856539727</v>
      </c>
      <c r="BB70">
        <f t="shared" si="22"/>
        <v>117995.37730179612</v>
      </c>
      <c r="BD70">
        <v>66</v>
      </c>
    </row>
    <row r="71" spans="1:56" x14ac:dyDescent="0.25">
      <c r="A71" t="s">
        <v>13</v>
      </c>
      <c r="B71">
        <v>916</v>
      </c>
      <c r="C71">
        <v>967</v>
      </c>
      <c r="D71">
        <v>904</v>
      </c>
      <c r="E71">
        <v>421</v>
      </c>
      <c r="F71">
        <v>406</v>
      </c>
      <c r="G71">
        <v>397</v>
      </c>
      <c r="H71">
        <v>966</v>
      </c>
      <c r="I71">
        <v>1018</v>
      </c>
      <c r="J71">
        <v>1058</v>
      </c>
      <c r="L71">
        <v>1006</v>
      </c>
      <c r="N71">
        <v>67</v>
      </c>
      <c r="P71" t="s">
        <v>13</v>
      </c>
      <c r="Q71">
        <f t="shared" si="24"/>
        <v>1400.3457031872845</v>
      </c>
      <c r="R71">
        <f t="shared" si="25"/>
        <v>834.52300708403834</v>
      </c>
      <c r="S71">
        <f t="shared" si="26"/>
        <v>583.40102995168024</v>
      </c>
      <c r="T71">
        <f t="shared" si="27"/>
        <v>567.68031440371908</v>
      </c>
      <c r="U71">
        <f t="shared" si="28"/>
        <v>684.6583711546341</v>
      </c>
      <c r="V71">
        <f t="shared" si="29"/>
        <v>125.42725996586381</v>
      </c>
      <c r="W71">
        <f t="shared" si="30"/>
        <v>2317.1550343734953</v>
      </c>
      <c r="X71">
        <f t="shared" si="31"/>
        <v>2366.719493418962</v>
      </c>
      <c r="Y71">
        <f t="shared" si="32"/>
        <v>1237.0337814480299</v>
      </c>
      <c r="AA71">
        <f t="shared" si="33"/>
        <v>1928.7715122735453</v>
      </c>
      <c r="AC71">
        <v>67</v>
      </c>
      <c r="AQ71" t="s">
        <v>13</v>
      </c>
      <c r="AR71">
        <f t="shared" ref="AR71:AR134" si="34">(((BD71-BD70)*(Q71+Q70))/2)+AR70</f>
        <v>98025.727984794576</v>
      </c>
      <c r="AS71">
        <f t="shared" ref="AS71:AS134" si="35">(((BD71-BD70)*(R71+R70))/2)+AS70</f>
        <v>55549.286099774414</v>
      </c>
      <c r="AT71">
        <f t="shared" ref="AT71:AT134" si="36">(((BD71-BD70)*(S71+S70))/2)+AT70</f>
        <v>40918.741486821105</v>
      </c>
      <c r="AU71">
        <f t="shared" ref="AU71:AU134" si="37">(((BD71-BD70)*(T71+T70))/2)+AU70</f>
        <v>75026.167538195092</v>
      </c>
      <c r="AV71">
        <f t="shared" ref="AV71:AV134" si="38">(((BD71-BD70)*(U71+U70))/2)+AV70</f>
        <v>105884.27208479879</v>
      </c>
      <c r="AW71">
        <f t="shared" ref="AW71:AW134" si="39">(((BD71-BD70)*(V71+V70))/2)+AW70</f>
        <v>15529.126940735818</v>
      </c>
      <c r="AX71">
        <f t="shared" ref="AX71:AX134" si="40">(((BD71-BD70)*(W71+W70))/2)+AX70</f>
        <v>161150.21689366468</v>
      </c>
      <c r="AY71">
        <f t="shared" ref="AY71:AY134" si="41">(((BD71-BD70)*(X71+X70))/2)+AY70</f>
        <v>146018.22320546643</v>
      </c>
      <c r="AZ71">
        <f t="shared" ref="AZ71:AZ134" si="42">(((BD71-BD70)*(Y71+Y70))/2)+AZ70</f>
        <v>81878.073390588499</v>
      </c>
      <c r="BB71">
        <f t="shared" ref="BB71:BB102" si="43">(((BD71-BD70)*(AA71+AA70))/2)+BB70</f>
        <v>119879.09301830582</v>
      </c>
      <c r="BD71">
        <v>67</v>
      </c>
    </row>
    <row r="72" spans="1:56" x14ac:dyDescent="0.25">
      <c r="A72" t="s">
        <v>13</v>
      </c>
      <c r="B72">
        <v>912</v>
      </c>
      <c r="C72">
        <v>972</v>
      </c>
      <c r="D72">
        <v>904</v>
      </c>
      <c r="E72">
        <v>433</v>
      </c>
      <c r="F72">
        <v>410</v>
      </c>
      <c r="G72">
        <v>397</v>
      </c>
      <c r="H72">
        <v>1052</v>
      </c>
      <c r="I72">
        <v>965</v>
      </c>
      <c r="J72">
        <v>1044</v>
      </c>
      <c r="L72">
        <v>943</v>
      </c>
      <c r="N72">
        <v>68</v>
      </c>
      <c r="P72" t="s">
        <v>13</v>
      </c>
      <c r="Q72">
        <f t="shared" si="24"/>
        <v>1394.2306564484754</v>
      </c>
      <c r="R72">
        <f t="shared" si="25"/>
        <v>838.83801746192887</v>
      </c>
      <c r="S72">
        <f t="shared" si="26"/>
        <v>583.40102995168024</v>
      </c>
      <c r="T72">
        <f t="shared" si="27"/>
        <v>583.86122597817189</v>
      </c>
      <c r="U72">
        <f t="shared" si="28"/>
        <v>691.40377382610836</v>
      </c>
      <c r="V72">
        <f t="shared" si="29"/>
        <v>125.42725996586381</v>
      </c>
      <c r="W72">
        <f t="shared" si="30"/>
        <v>2523.4441989243446</v>
      </c>
      <c r="X72">
        <f t="shared" si="31"/>
        <v>2243.5012879659121</v>
      </c>
      <c r="Y72">
        <f t="shared" si="32"/>
        <v>1220.6647143967327</v>
      </c>
      <c r="AA72">
        <f t="shared" si="33"/>
        <v>1807.9836342683432</v>
      </c>
      <c r="AC72">
        <v>68</v>
      </c>
      <c r="AQ72" t="s">
        <v>13</v>
      </c>
      <c r="AR72">
        <f t="shared" si="34"/>
        <v>99423.016164612462</v>
      </c>
      <c r="AS72">
        <f t="shared" si="35"/>
        <v>56385.966612047399</v>
      </c>
      <c r="AT72">
        <f t="shared" si="36"/>
        <v>41502.142516772787</v>
      </c>
      <c r="AU72">
        <f t="shared" si="37"/>
        <v>75601.93830838603</v>
      </c>
      <c r="AV72">
        <f t="shared" si="38"/>
        <v>106572.30315728916</v>
      </c>
      <c r="AW72">
        <f t="shared" si="39"/>
        <v>15654.554200701681</v>
      </c>
      <c r="AX72">
        <f t="shared" si="40"/>
        <v>163570.51651031361</v>
      </c>
      <c r="AY72">
        <f t="shared" si="41"/>
        <v>148323.33359615886</v>
      </c>
      <c r="AZ72">
        <f t="shared" si="42"/>
        <v>83106.922638510878</v>
      </c>
      <c r="BB72">
        <f t="shared" si="43"/>
        <v>121747.47059157677</v>
      </c>
      <c r="BD72">
        <v>68</v>
      </c>
    </row>
    <row r="73" spans="1:56" x14ac:dyDescent="0.25">
      <c r="A73" t="s">
        <v>13</v>
      </c>
      <c r="B73">
        <v>908</v>
      </c>
      <c r="C73">
        <v>986</v>
      </c>
      <c r="D73">
        <v>904</v>
      </c>
      <c r="E73">
        <v>419</v>
      </c>
      <c r="F73">
        <v>402</v>
      </c>
      <c r="G73">
        <v>394</v>
      </c>
      <c r="H73">
        <v>1034</v>
      </c>
      <c r="I73">
        <v>943</v>
      </c>
      <c r="J73">
        <v>1040</v>
      </c>
      <c r="L73">
        <v>933</v>
      </c>
      <c r="N73">
        <v>69</v>
      </c>
      <c r="P73" t="s">
        <v>13</v>
      </c>
      <c r="Q73">
        <f t="shared" si="24"/>
        <v>1388.1156097096662</v>
      </c>
      <c r="R73">
        <f t="shared" si="25"/>
        <v>850.92004652002254</v>
      </c>
      <c r="S73">
        <f t="shared" si="26"/>
        <v>583.40102995168024</v>
      </c>
      <c r="T73">
        <f t="shared" si="27"/>
        <v>564.98349580797696</v>
      </c>
      <c r="U73">
        <f t="shared" si="28"/>
        <v>677.91296848315983</v>
      </c>
      <c r="V73">
        <f t="shared" si="29"/>
        <v>124.47944691826282</v>
      </c>
      <c r="W73">
        <f t="shared" si="30"/>
        <v>2480.2673970416085</v>
      </c>
      <c r="X73">
        <f t="shared" si="31"/>
        <v>2192.3541083438913</v>
      </c>
      <c r="Y73">
        <f t="shared" si="32"/>
        <v>1215.9878380963621</v>
      </c>
      <c r="AA73">
        <f t="shared" si="33"/>
        <v>1788.8109552198985</v>
      </c>
      <c r="AC73">
        <v>69</v>
      </c>
      <c r="AQ73" t="s">
        <v>13</v>
      </c>
      <c r="AR73">
        <f t="shared" si="34"/>
        <v>100814.18929769153</v>
      </c>
      <c r="AS73">
        <f t="shared" si="35"/>
        <v>57230.845644038374</v>
      </c>
      <c r="AT73">
        <f t="shared" si="36"/>
        <v>42085.543546724468</v>
      </c>
      <c r="AU73">
        <f t="shared" si="37"/>
        <v>76176.360669279107</v>
      </c>
      <c r="AV73">
        <f t="shared" si="38"/>
        <v>107256.9615284438</v>
      </c>
      <c r="AW73">
        <f t="shared" si="39"/>
        <v>15779.507554143744</v>
      </c>
      <c r="AX73">
        <f t="shared" si="40"/>
        <v>166072.37230829659</v>
      </c>
      <c r="AY73">
        <f t="shared" si="41"/>
        <v>150541.26129431376</v>
      </c>
      <c r="AZ73">
        <f t="shared" si="42"/>
        <v>84325.248914757423</v>
      </c>
      <c r="BB73">
        <f t="shared" si="43"/>
        <v>123545.86788632089</v>
      </c>
      <c r="BD73">
        <v>69</v>
      </c>
    </row>
    <row r="74" spans="1:56" x14ac:dyDescent="0.25">
      <c r="A74" t="s">
        <v>13</v>
      </c>
      <c r="B74">
        <v>912</v>
      </c>
      <c r="C74">
        <v>978</v>
      </c>
      <c r="D74">
        <v>902</v>
      </c>
      <c r="E74">
        <v>421</v>
      </c>
      <c r="F74">
        <v>404</v>
      </c>
      <c r="G74">
        <v>392</v>
      </c>
      <c r="H74">
        <v>1012</v>
      </c>
      <c r="I74">
        <v>939</v>
      </c>
      <c r="J74">
        <v>1065</v>
      </c>
      <c r="L74">
        <v>983</v>
      </c>
      <c r="N74">
        <v>70</v>
      </c>
      <c r="P74" t="s">
        <v>13</v>
      </c>
      <c r="Q74">
        <f t="shared" si="24"/>
        <v>1394.2306564484754</v>
      </c>
      <c r="R74">
        <f t="shared" si="25"/>
        <v>844.01602991539755</v>
      </c>
      <c r="S74">
        <f t="shared" si="26"/>
        <v>582.1103197084243</v>
      </c>
      <c r="T74">
        <f t="shared" si="27"/>
        <v>567.68031440371908</v>
      </c>
      <c r="U74">
        <f t="shared" si="28"/>
        <v>681.28566981889696</v>
      </c>
      <c r="V74">
        <f t="shared" si="29"/>
        <v>123.84757155319551</v>
      </c>
      <c r="W74">
        <f t="shared" si="30"/>
        <v>2427.4957502960424</v>
      </c>
      <c r="X74">
        <f t="shared" si="31"/>
        <v>2183.0546211398873</v>
      </c>
      <c r="Y74">
        <f t="shared" si="32"/>
        <v>1245.2183149736786</v>
      </c>
      <c r="AA74">
        <f t="shared" si="33"/>
        <v>1884.6743504621224</v>
      </c>
      <c r="AC74">
        <v>70</v>
      </c>
      <c r="AQ74" t="s">
        <v>13</v>
      </c>
      <c r="AR74">
        <f t="shared" si="34"/>
        <v>102205.36243077059</v>
      </c>
      <c r="AS74">
        <f t="shared" si="35"/>
        <v>58078.313682256085</v>
      </c>
      <c r="AT74">
        <f t="shared" si="36"/>
        <v>42668.299221554524</v>
      </c>
      <c r="AU74">
        <f t="shared" si="37"/>
        <v>76742.692574384957</v>
      </c>
      <c r="AV74">
        <f t="shared" si="38"/>
        <v>107936.56084759484</v>
      </c>
      <c r="AW74">
        <f t="shared" si="39"/>
        <v>15903.671063379472</v>
      </c>
      <c r="AX74">
        <f t="shared" si="40"/>
        <v>168526.25388196541</v>
      </c>
      <c r="AY74">
        <f t="shared" si="41"/>
        <v>152728.96565905566</v>
      </c>
      <c r="AZ74">
        <f t="shared" si="42"/>
        <v>85555.851991292438</v>
      </c>
      <c r="BB74">
        <f t="shared" si="43"/>
        <v>125382.61053916191</v>
      </c>
      <c r="BD74">
        <v>70</v>
      </c>
    </row>
    <row r="75" spans="1:56" x14ac:dyDescent="0.25">
      <c r="A75" t="s">
        <v>13</v>
      </c>
      <c r="B75">
        <v>910</v>
      </c>
      <c r="C75">
        <v>963</v>
      </c>
      <c r="D75">
        <v>902</v>
      </c>
      <c r="E75">
        <v>416</v>
      </c>
      <c r="F75">
        <v>412</v>
      </c>
      <c r="G75">
        <v>390</v>
      </c>
      <c r="H75">
        <v>1022</v>
      </c>
      <c r="I75">
        <v>941</v>
      </c>
      <c r="J75">
        <v>1053</v>
      </c>
      <c r="L75">
        <v>999</v>
      </c>
      <c r="N75">
        <v>71</v>
      </c>
      <c r="P75" t="s">
        <v>13</v>
      </c>
      <c r="Q75">
        <f t="shared" si="24"/>
        <v>1391.1731330790708</v>
      </c>
      <c r="R75">
        <f t="shared" si="25"/>
        <v>831.07099878172585</v>
      </c>
      <c r="S75">
        <f t="shared" si="26"/>
        <v>582.1103197084243</v>
      </c>
      <c r="T75">
        <f t="shared" si="27"/>
        <v>560.93826791436368</v>
      </c>
      <c r="U75">
        <f t="shared" si="28"/>
        <v>694.7764751618455</v>
      </c>
      <c r="V75">
        <f t="shared" si="29"/>
        <v>123.21569618812818</v>
      </c>
      <c r="W75">
        <f t="shared" si="30"/>
        <v>2451.4828624531178</v>
      </c>
      <c r="X75">
        <f t="shared" si="31"/>
        <v>2187.7043647418891</v>
      </c>
      <c r="Y75">
        <f t="shared" si="32"/>
        <v>1231.1876860725667</v>
      </c>
      <c r="AA75">
        <f t="shared" si="33"/>
        <v>1915.3506369396341</v>
      </c>
      <c r="AC75">
        <v>71</v>
      </c>
      <c r="AQ75" t="s">
        <v>13</v>
      </c>
      <c r="AR75">
        <f t="shared" si="34"/>
        <v>103598.06432553436</v>
      </c>
      <c r="AS75">
        <f t="shared" si="35"/>
        <v>58915.857196604644</v>
      </c>
      <c r="AT75">
        <f t="shared" si="36"/>
        <v>43250.409541262947</v>
      </c>
      <c r="AU75">
        <f t="shared" si="37"/>
        <v>77307.001865543993</v>
      </c>
      <c r="AV75">
        <f t="shared" si="38"/>
        <v>108624.59192008521</v>
      </c>
      <c r="AW75">
        <f t="shared" si="39"/>
        <v>16027.202697250133</v>
      </c>
      <c r="AX75">
        <f t="shared" si="40"/>
        <v>170965.74318833998</v>
      </c>
      <c r="AY75">
        <f t="shared" si="41"/>
        <v>154914.34515199653</v>
      </c>
      <c r="AZ75">
        <f t="shared" si="42"/>
        <v>86794.054991815559</v>
      </c>
      <c r="BB75">
        <f t="shared" si="43"/>
        <v>127282.62303286279</v>
      </c>
      <c r="BD75">
        <v>71</v>
      </c>
    </row>
    <row r="76" spans="1:56" x14ac:dyDescent="0.25">
      <c r="A76" t="s">
        <v>13</v>
      </c>
      <c r="B76">
        <v>929</v>
      </c>
      <c r="C76">
        <v>972</v>
      </c>
      <c r="D76">
        <v>906</v>
      </c>
      <c r="E76">
        <v>450</v>
      </c>
      <c r="F76">
        <v>416</v>
      </c>
      <c r="G76">
        <v>397</v>
      </c>
      <c r="H76">
        <v>988</v>
      </c>
      <c r="I76">
        <v>932</v>
      </c>
      <c r="J76">
        <v>1059</v>
      </c>
      <c r="L76">
        <v>1004</v>
      </c>
      <c r="N76">
        <v>72</v>
      </c>
      <c r="P76" t="s">
        <v>13</v>
      </c>
      <c r="Q76">
        <f t="shared" si="24"/>
        <v>1420.219605088414</v>
      </c>
      <c r="R76">
        <f t="shared" si="25"/>
        <v>838.83801746192887</v>
      </c>
      <c r="S76">
        <f t="shared" si="26"/>
        <v>584.69174019493607</v>
      </c>
      <c r="T76">
        <f t="shared" si="27"/>
        <v>606.78418404197998</v>
      </c>
      <c r="U76">
        <f t="shared" si="28"/>
        <v>701.52187783331965</v>
      </c>
      <c r="V76">
        <f t="shared" si="29"/>
        <v>125.42725996586381</v>
      </c>
      <c r="W76">
        <f t="shared" si="30"/>
        <v>2369.9266811190614</v>
      </c>
      <c r="X76">
        <f t="shared" si="31"/>
        <v>2166.7805185328807</v>
      </c>
      <c r="Y76">
        <f t="shared" si="32"/>
        <v>1238.2030005231227</v>
      </c>
      <c r="AA76">
        <f t="shared" si="33"/>
        <v>1924.9369764638564</v>
      </c>
      <c r="AC76">
        <v>72</v>
      </c>
      <c r="AQ76" t="s">
        <v>13</v>
      </c>
      <c r="AR76">
        <f t="shared" si="34"/>
        <v>105003.7606946181</v>
      </c>
      <c r="AS76">
        <f t="shared" si="35"/>
        <v>59750.811704726468</v>
      </c>
      <c r="AT76">
        <f t="shared" si="36"/>
        <v>43833.810571214628</v>
      </c>
      <c r="AU76">
        <f t="shared" si="37"/>
        <v>77890.863091522158</v>
      </c>
      <c r="AV76">
        <f t="shared" si="38"/>
        <v>109322.74109658279</v>
      </c>
      <c r="AW76">
        <f t="shared" si="39"/>
        <v>16151.524175327129</v>
      </c>
      <c r="AX76">
        <f t="shared" si="40"/>
        <v>173376.44796012607</v>
      </c>
      <c r="AY76">
        <f t="shared" si="41"/>
        <v>157091.58759363391</v>
      </c>
      <c r="AZ76">
        <f t="shared" si="42"/>
        <v>88028.750335113407</v>
      </c>
      <c r="BB76">
        <f t="shared" si="43"/>
        <v>129202.76683956453</v>
      </c>
      <c r="BD76">
        <v>72</v>
      </c>
    </row>
    <row r="77" spans="1:56" x14ac:dyDescent="0.25">
      <c r="A77" t="s">
        <v>13</v>
      </c>
      <c r="B77">
        <v>914</v>
      </c>
      <c r="C77">
        <v>966</v>
      </c>
      <c r="D77">
        <v>904</v>
      </c>
      <c r="E77">
        <v>429</v>
      </c>
      <c r="F77">
        <v>404</v>
      </c>
      <c r="G77">
        <v>399</v>
      </c>
      <c r="H77">
        <v>963</v>
      </c>
      <c r="I77">
        <v>957</v>
      </c>
      <c r="J77">
        <v>1037</v>
      </c>
      <c r="L77">
        <v>991</v>
      </c>
      <c r="N77">
        <v>73</v>
      </c>
      <c r="P77" t="s">
        <v>13</v>
      </c>
      <c r="Q77">
        <f t="shared" si="24"/>
        <v>1397.2881798178798</v>
      </c>
      <c r="R77">
        <f t="shared" si="25"/>
        <v>833.66000500846019</v>
      </c>
      <c r="S77">
        <f t="shared" si="26"/>
        <v>583.40102995168024</v>
      </c>
      <c r="T77">
        <f t="shared" si="27"/>
        <v>578.46758878668766</v>
      </c>
      <c r="U77">
        <f t="shared" si="28"/>
        <v>681.28566981889696</v>
      </c>
      <c r="V77">
        <f t="shared" si="29"/>
        <v>126.05913533093114</v>
      </c>
      <c r="W77">
        <f t="shared" si="30"/>
        <v>2309.9589007263726</v>
      </c>
      <c r="X77">
        <f t="shared" si="31"/>
        <v>2224.9023135579046</v>
      </c>
      <c r="Y77">
        <f t="shared" si="32"/>
        <v>1212.4801808710843</v>
      </c>
      <c r="AA77">
        <f t="shared" si="33"/>
        <v>1900.0124937008782</v>
      </c>
      <c r="AC77">
        <v>73</v>
      </c>
      <c r="AQ77" t="s">
        <v>13</v>
      </c>
      <c r="AR77">
        <f t="shared" si="34"/>
        <v>106412.51458707124</v>
      </c>
      <c r="AS77">
        <f t="shared" si="35"/>
        <v>60587.060715961663</v>
      </c>
      <c r="AT77">
        <f t="shared" si="36"/>
        <v>44417.856956287935</v>
      </c>
      <c r="AU77">
        <f t="shared" si="37"/>
        <v>78483.488977936489</v>
      </c>
      <c r="AV77">
        <f t="shared" si="38"/>
        <v>110014.1448704089</v>
      </c>
      <c r="AW77">
        <f t="shared" si="39"/>
        <v>16277.267372975526</v>
      </c>
      <c r="AX77">
        <f t="shared" si="40"/>
        <v>175716.39075104878</v>
      </c>
      <c r="AY77">
        <f t="shared" si="41"/>
        <v>159287.4290096793</v>
      </c>
      <c r="AZ77">
        <f t="shared" si="42"/>
        <v>89254.091925810513</v>
      </c>
      <c r="BB77">
        <f t="shared" si="43"/>
        <v>131115.24157464691</v>
      </c>
      <c r="BD77">
        <v>73</v>
      </c>
    </row>
    <row r="78" spans="1:56" x14ac:dyDescent="0.25">
      <c r="A78" t="s">
        <v>13</v>
      </c>
      <c r="B78">
        <v>949</v>
      </c>
      <c r="C78">
        <v>972</v>
      </c>
      <c r="D78">
        <v>906</v>
      </c>
      <c r="E78">
        <v>423</v>
      </c>
      <c r="F78">
        <v>400</v>
      </c>
      <c r="G78">
        <v>396</v>
      </c>
      <c r="H78">
        <v>982</v>
      </c>
      <c r="I78">
        <v>972</v>
      </c>
      <c r="J78">
        <v>1083</v>
      </c>
      <c r="L78">
        <v>996</v>
      </c>
      <c r="N78">
        <v>74</v>
      </c>
      <c r="P78" t="s">
        <v>13</v>
      </c>
      <c r="Q78">
        <f t="shared" si="24"/>
        <v>1450.7948387824595</v>
      </c>
      <c r="R78">
        <f t="shared" si="25"/>
        <v>838.83801746192887</v>
      </c>
      <c r="S78">
        <f t="shared" si="26"/>
        <v>584.69174019493607</v>
      </c>
      <c r="T78">
        <f t="shared" si="27"/>
        <v>570.3771329994612</v>
      </c>
      <c r="U78">
        <f t="shared" si="28"/>
        <v>674.54026714742281</v>
      </c>
      <c r="V78">
        <f t="shared" si="29"/>
        <v>125.11132228333015</v>
      </c>
      <c r="W78">
        <f t="shared" si="30"/>
        <v>2355.5344138248161</v>
      </c>
      <c r="X78">
        <f t="shared" si="31"/>
        <v>2259.7753905729187</v>
      </c>
      <c r="Y78">
        <f t="shared" si="32"/>
        <v>1266.2642583253464</v>
      </c>
      <c r="AA78">
        <f t="shared" si="33"/>
        <v>1909.5988332251006</v>
      </c>
      <c r="AC78">
        <v>74</v>
      </c>
      <c r="AQ78" t="s">
        <v>13</v>
      </c>
      <c r="AR78">
        <f t="shared" si="34"/>
        <v>107836.55609637141</v>
      </c>
      <c r="AS78">
        <f t="shared" si="35"/>
        <v>61423.309727196858</v>
      </c>
      <c r="AT78">
        <f t="shared" si="36"/>
        <v>45001.903341361241</v>
      </c>
      <c r="AU78">
        <f t="shared" si="37"/>
        <v>79057.911338829566</v>
      </c>
      <c r="AV78">
        <f t="shared" si="38"/>
        <v>110692.05783889205</v>
      </c>
      <c r="AW78">
        <f t="shared" si="39"/>
        <v>16402.852601782655</v>
      </c>
      <c r="AX78">
        <f t="shared" si="40"/>
        <v>178049.13740832437</v>
      </c>
      <c r="AY78">
        <f t="shared" si="41"/>
        <v>161529.76786174471</v>
      </c>
      <c r="AZ78">
        <f t="shared" si="42"/>
        <v>90493.464145408725</v>
      </c>
      <c r="BB78">
        <f t="shared" si="43"/>
        <v>133020.0472381099</v>
      </c>
      <c r="BD78">
        <v>74</v>
      </c>
    </row>
    <row r="79" spans="1:56" x14ac:dyDescent="0.25">
      <c r="A79" t="s">
        <v>13</v>
      </c>
      <c r="B79">
        <v>910</v>
      </c>
      <c r="C79">
        <v>986</v>
      </c>
      <c r="D79">
        <v>906</v>
      </c>
      <c r="E79">
        <v>421</v>
      </c>
      <c r="F79">
        <v>404</v>
      </c>
      <c r="G79">
        <v>395</v>
      </c>
      <c r="H79">
        <v>1064</v>
      </c>
      <c r="I79">
        <v>931</v>
      </c>
      <c r="J79">
        <v>1062</v>
      </c>
      <c r="L79">
        <v>1089</v>
      </c>
      <c r="N79">
        <v>75</v>
      </c>
      <c r="P79" t="s">
        <v>13</v>
      </c>
      <c r="Q79">
        <f t="shared" si="24"/>
        <v>1391.1731330790708</v>
      </c>
      <c r="R79">
        <f t="shared" si="25"/>
        <v>850.92004652002254</v>
      </c>
      <c r="S79">
        <f t="shared" si="26"/>
        <v>584.69174019493607</v>
      </c>
      <c r="T79">
        <f t="shared" si="27"/>
        <v>567.68031440371908</v>
      </c>
      <c r="U79">
        <f t="shared" si="28"/>
        <v>681.28566981889696</v>
      </c>
      <c r="V79">
        <f t="shared" si="29"/>
        <v>124.7953846007965</v>
      </c>
      <c r="W79">
        <f t="shared" si="30"/>
        <v>2552.2287335128353</v>
      </c>
      <c r="X79">
        <f t="shared" si="31"/>
        <v>2164.4556467318798</v>
      </c>
      <c r="Y79">
        <f t="shared" si="32"/>
        <v>1241.7106577484005</v>
      </c>
      <c r="AA79">
        <f t="shared" si="33"/>
        <v>2087.9047483756372</v>
      </c>
      <c r="AC79">
        <v>75</v>
      </c>
      <c r="AQ79" t="s">
        <v>13</v>
      </c>
      <c r="AR79">
        <f t="shared" si="34"/>
        <v>109257.54008230218</v>
      </c>
      <c r="AS79">
        <f t="shared" si="35"/>
        <v>62268.188759187833</v>
      </c>
      <c r="AT79">
        <f t="shared" si="36"/>
        <v>45586.595081556181</v>
      </c>
      <c r="AU79">
        <f t="shared" si="37"/>
        <v>79626.940062531154</v>
      </c>
      <c r="AV79">
        <f t="shared" si="38"/>
        <v>111369.97080737521</v>
      </c>
      <c r="AW79">
        <f t="shared" si="39"/>
        <v>16527.805955224718</v>
      </c>
      <c r="AX79">
        <f t="shared" si="40"/>
        <v>180503.0189819932</v>
      </c>
      <c r="AY79">
        <f t="shared" si="41"/>
        <v>163741.88338039711</v>
      </c>
      <c r="AZ79">
        <f t="shared" si="42"/>
        <v>91747.451603445603</v>
      </c>
      <c r="BB79">
        <f t="shared" si="43"/>
        <v>135018.79902891026</v>
      </c>
      <c r="BD79">
        <v>75</v>
      </c>
    </row>
    <row r="80" spans="1:56" x14ac:dyDescent="0.25">
      <c r="A80" t="s">
        <v>13</v>
      </c>
      <c r="B80">
        <v>920</v>
      </c>
      <c r="C80">
        <v>970</v>
      </c>
      <c r="D80">
        <v>906</v>
      </c>
      <c r="E80">
        <v>410</v>
      </c>
      <c r="F80">
        <v>412</v>
      </c>
      <c r="G80">
        <v>394</v>
      </c>
      <c r="H80">
        <v>1028</v>
      </c>
      <c r="I80">
        <v>943</v>
      </c>
      <c r="J80">
        <v>1060</v>
      </c>
      <c r="L80">
        <v>1106</v>
      </c>
      <c r="N80">
        <v>76</v>
      </c>
      <c r="P80" t="s">
        <v>13</v>
      </c>
      <c r="Q80">
        <f t="shared" si="24"/>
        <v>1406.4607499260935</v>
      </c>
      <c r="R80">
        <f t="shared" si="25"/>
        <v>837.11201331077268</v>
      </c>
      <c r="S80">
        <f t="shared" si="26"/>
        <v>584.69174019493607</v>
      </c>
      <c r="T80">
        <f t="shared" si="27"/>
        <v>552.84781212713733</v>
      </c>
      <c r="U80">
        <f t="shared" si="28"/>
        <v>694.7764751618455</v>
      </c>
      <c r="V80">
        <f t="shared" si="29"/>
        <v>124.47944691826282</v>
      </c>
      <c r="W80">
        <f t="shared" si="30"/>
        <v>2465.8751297473632</v>
      </c>
      <c r="X80">
        <f t="shared" si="31"/>
        <v>2192.3541083438913</v>
      </c>
      <c r="Y80">
        <f t="shared" si="32"/>
        <v>1239.3722195982152</v>
      </c>
      <c r="AA80">
        <f t="shared" si="33"/>
        <v>2120.4983027579933</v>
      </c>
      <c r="AC80">
        <v>76</v>
      </c>
      <c r="AQ80" t="s">
        <v>13</v>
      </c>
      <c r="AR80">
        <f t="shared" si="34"/>
        <v>110656.35702380475</v>
      </c>
      <c r="AS80">
        <f t="shared" si="35"/>
        <v>63112.204789103227</v>
      </c>
      <c r="AT80">
        <f t="shared" si="36"/>
        <v>46171.28682175112</v>
      </c>
      <c r="AU80">
        <f t="shared" si="37"/>
        <v>80187.204125796576</v>
      </c>
      <c r="AV80">
        <f t="shared" si="38"/>
        <v>112058.00187986558</v>
      </c>
      <c r="AW80">
        <f t="shared" si="39"/>
        <v>16652.443370984249</v>
      </c>
      <c r="AX80">
        <f t="shared" si="40"/>
        <v>183012.07091362329</v>
      </c>
      <c r="AY80">
        <f t="shared" si="41"/>
        <v>165920.288257935</v>
      </c>
      <c r="AZ80">
        <f t="shared" si="42"/>
        <v>92987.993042118906</v>
      </c>
      <c r="BB80">
        <f t="shared" si="43"/>
        <v>137123.00055447707</v>
      </c>
      <c r="BD80">
        <v>76</v>
      </c>
    </row>
    <row r="81" spans="1:56" x14ac:dyDescent="0.25">
      <c r="A81" t="s">
        <v>13</v>
      </c>
      <c r="B81">
        <v>912</v>
      </c>
      <c r="C81">
        <v>974</v>
      </c>
      <c r="D81">
        <v>900</v>
      </c>
      <c r="E81">
        <v>419</v>
      </c>
      <c r="F81">
        <v>422</v>
      </c>
      <c r="G81">
        <v>394</v>
      </c>
      <c r="H81">
        <v>957</v>
      </c>
      <c r="I81">
        <v>928</v>
      </c>
      <c r="J81">
        <v>1053</v>
      </c>
      <c r="L81">
        <v>1102</v>
      </c>
      <c r="N81">
        <v>77</v>
      </c>
      <c r="P81" t="s">
        <v>13</v>
      </c>
      <c r="Q81">
        <f t="shared" si="24"/>
        <v>1394.2306564484754</v>
      </c>
      <c r="R81">
        <f t="shared" si="25"/>
        <v>840.56402161308517</v>
      </c>
      <c r="S81">
        <f t="shared" si="26"/>
        <v>580.81960946516836</v>
      </c>
      <c r="T81">
        <f t="shared" si="27"/>
        <v>564.98349580797696</v>
      </c>
      <c r="U81">
        <f t="shared" si="28"/>
        <v>711.63998184053105</v>
      </c>
      <c r="V81">
        <f t="shared" si="29"/>
        <v>124.47944691826282</v>
      </c>
      <c r="W81">
        <f t="shared" si="30"/>
        <v>2295.5666334321272</v>
      </c>
      <c r="X81">
        <f t="shared" si="31"/>
        <v>2157.4810313288772</v>
      </c>
      <c r="Y81">
        <f t="shared" si="32"/>
        <v>1231.1876860725667</v>
      </c>
      <c r="AA81">
        <f t="shared" si="33"/>
        <v>2112.8292311386153</v>
      </c>
      <c r="AC81">
        <v>77</v>
      </c>
      <c r="AQ81" t="s">
        <v>13</v>
      </c>
      <c r="AR81">
        <f t="shared" si="34"/>
        <v>112056.70272699204</v>
      </c>
      <c r="AS81">
        <f t="shared" si="35"/>
        <v>63951.042806565158</v>
      </c>
      <c r="AT81">
        <f t="shared" si="36"/>
        <v>46754.042496581169</v>
      </c>
      <c r="AU81">
        <f t="shared" si="37"/>
        <v>80746.119779764136</v>
      </c>
      <c r="AV81">
        <f t="shared" si="38"/>
        <v>112761.21010836677</v>
      </c>
      <c r="AW81">
        <f t="shared" si="39"/>
        <v>16776.922817902512</v>
      </c>
      <c r="AX81">
        <f t="shared" si="40"/>
        <v>185392.79179521304</v>
      </c>
      <c r="AY81">
        <f t="shared" si="41"/>
        <v>168095.20582777139</v>
      </c>
      <c r="AZ81">
        <f t="shared" si="42"/>
        <v>94223.272994954299</v>
      </c>
      <c r="BB81">
        <f t="shared" si="43"/>
        <v>139239.66432142537</v>
      </c>
      <c r="BD81">
        <v>77</v>
      </c>
    </row>
    <row r="82" spans="1:56" x14ac:dyDescent="0.25">
      <c r="A82" t="s">
        <v>13</v>
      </c>
      <c r="B82">
        <v>908</v>
      </c>
      <c r="C82">
        <v>968</v>
      </c>
      <c r="D82">
        <v>902</v>
      </c>
      <c r="E82">
        <v>414</v>
      </c>
      <c r="F82">
        <v>402</v>
      </c>
      <c r="G82">
        <v>392</v>
      </c>
      <c r="H82">
        <v>961</v>
      </c>
      <c r="I82">
        <v>932</v>
      </c>
      <c r="J82">
        <v>1065</v>
      </c>
      <c r="L82">
        <v>991</v>
      </c>
      <c r="N82">
        <v>78</v>
      </c>
      <c r="P82" t="s">
        <v>13</v>
      </c>
      <c r="Q82">
        <f t="shared" si="24"/>
        <v>1388.1156097096662</v>
      </c>
      <c r="R82">
        <f t="shared" si="25"/>
        <v>835.38600915961638</v>
      </c>
      <c r="S82">
        <f t="shared" si="26"/>
        <v>582.1103197084243</v>
      </c>
      <c r="T82">
        <f t="shared" si="27"/>
        <v>558.24144931862156</v>
      </c>
      <c r="U82">
        <f t="shared" si="28"/>
        <v>677.91296848315983</v>
      </c>
      <c r="V82">
        <f t="shared" si="29"/>
        <v>123.84757155319551</v>
      </c>
      <c r="W82">
        <f t="shared" si="30"/>
        <v>2305.1614782949573</v>
      </c>
      <c r="X82">
        <f t="shared" si="31"/>
        <v>2166.7805185328807</v>
      </c>
      <c r="Y82">
        <f t="shared" si="32"/>
        <v>1245.2183149736786</v>
      </c>
      <c r="AA82">
        <f t="shared" si="33"/>
        <v>1900.0124937008782</v>
      </c>
      <c r="AC82">
        <v>78</v>
      </c>
      <c r="AQ82" t="s">
        <v>13</v>
      </c>
      <c r="AR82">
        <f t="shared" si="34"/>
        <v>113447.8758600711</v>
      </c>
      <c r="AS82">
        <f t="shared" si="35"/>
        <v>64789.017821951507</v>
      </c>
      <c r="AT82">
        <f t="shared" si="36"/>
        <v>47335.507461167967</v>
      </c>
      <c r="AU82">
        <f t="shared" si="37"/>
        <v>81307.732252327434</v>
      </c>
      <c r="AV82">
        <f t="shared" si="38"/>
        <v>113455.98658352862</v>
      </c>
      <c r="AW82">
        <f t="shared" si="39"/>
        <v>16901.08632713824</v>
      </c>
      <c r="AX82">
        <f t="shared" si="40"/>
        <v>187693.15585107659</v>
      </c>
      <c r="AY82">
        <f t="shared" si="41"/>
        <v>170257.33660270227</v>
      </c>
      <c r="AZ82">
        <f t="shared" si="42"/>
        <v>95461.47599547742</v>
      </c>
      <c r="BB82">
        <f t="shared" si="43"/>
        <v>141246.08518384511</v>
      </c>
      <c r="BD82">
        <v>78</v>
      </c>
    </row>
    <row r="83" spans="1:56" x14ac:dyDescent="0.25">
      <c r="A83" t="s">
        <v>13</v>
      </c>
      <c r="B83">
        <v>912</v>
      </c>
      <c r="C83">
        <v>973</v>
      </c>
      <c r="D83">
        <v>902</v>
      </c>
      <c r="E83">
        <v>415</v>
      </c>
      <c r="F83">
        <v>408</v>
      </c>
      <c r="G83">
        <v>392</v>
      </c>
      <c r="H83">
        <v>979</v>
      </c>
      <c r="I83">
        <v>949</v>
      </c>
      <c r="J83">
        <v>1068</v>
      </c>
      <c r="L83">
        <v>1013</v>
      </c>
      <c r="N83">
        <v>79</v>
      </c>
      <c r="P83" t="s">
        <v>13</v>
      </c>
      <c r="Q83">
        <f t="shared" si="24"/>
        <v>1394.2306564484754</v>
      </c>
      <c r="R83">
        <f t="shared" si="25"/>
        <v>839.70101953750702</v>
      </c>
      <c r="S83">
        <f t="shared" si="26"/>
        <v>582.1103197084243</v>
      </c>
      <c r="T83">
        <f t="shared" si="27"/>
        <v>559.58985861649262</v>
      </c>
      <c r="U83">
        <f t="shared" si="28"/>
        <v>688.03107249037123</v>
      </c>
      <c r="V83">
        <f t="shared" si="29"/>
        <v>123.84757155319551</v>
      </c>
      <c r="W83">
        <f t="shared" si="30"/>
        <v>2348.3382801776934</v>
      </c>
      <c r="X83">
        <f t="shared" si="31"/>
        <v>2206.3033391498971</v>
      </c>
      <c r="Y83">
        <f t="shared" si="32"/>
        <v>1248.7259721989565</v>
      </c>
      <c r="AA83">
        <f t="shared" si="33"/>
        <v>1942.1923876074568</v>
      </c>
      <c r="AC83">
        <v>79</v>
      </c>
      <c r="AQ83" t="s">
        <v>13</v>
      </c>
      <c r="AR83">
        <f t="shared" si="34"/>
        <v>114839.04899315017</v>
      </c>
      <c r="AS83">
        <f t="shared" si="35"/>
        <v>65626.561336300074</v>
      </c>
      <c r="AT83">
        <f t="shared" si="36"/>
        <v>47917.61778087639</v>
      </c>
      <c r="AU83">
        <f t="shared" si="37"/>
        <v>81866.647906294995</v>
      </c>
      <c r="AV83">
        <f t="shared" si="38"/>
        <v>114138.95860401538</v>
      </c>
      <c r="AW83">
        <f t="shared" si="39"/>
        <v>17024.933898691437</v>
      </c>
      <c r="AX83">
        <f t="shared" si="40"/>
        <v>190019.90573031292</v>
      </c>
      <c r="AY83">
        <f t="shared" si="41"/>
        <v>172443.87853154365</v>
      </c>
      <c r="AZ83">
        <f t="shared" si="42"/>
        <v>96708.448139063737</v>
      </c>
      <c r="BB83">
        <f t="shared" si="43"/>
        <v>143167.18762449926</v>
      </c>
      <c r="BD83">
        <v>79</v>
      </c>
    </row>
    <row r="84" spans="1:56" x14ac:dyDescent="0.25">
      <c r="A84" t="s">
        <v>13</v>
      </c>
      <c r="B84">
        <v>910</v>
      </c>
      <c r="C84">
        <v>965</v>
      </c>
      <c r="D84">
        <v>904</v>
      </c>
      <c r="E84">
        <v>410</v>
      </c>
      <c r="F84">
        <v>402</v>
      </c>
      <c r="G84">
        <v>397</v>
      </c>
      <c r="H84">
        <v>957</v>
      </c>
      <c r="I84">
        <v>943</v>
      </c>
      <c r="J84">
        <v>1057</v>
      </c>
      <c r="L84">
        <v>1045</v>
      </c>
      <c r="N84">
        <v>80</v>
      </c>
      <c r="P84" t="s">
        <v>13</v>
      </c>
      <c r="Q84">
        <f t="shared" si="24"/>
        <v>1391.1731330790708</v>
      </c>
      <c r="R84">
        <f t="shared" si="25"/>
        <v>832.79700293288204</v>
      </c>
      <c r="S84">
        <f t="shared" si="26"/>
        <v>583.40102995168024</v>
      </c>
      <c r="T84">
        <f t="shared" si="27"/>
        <v>552.84781212713733</v>
      </c>
      <c r="U84">
        <f t="shared" si="28"/>
        <v>677.91296848315983</v>
      </c>
      <c r="V84">
        <f t="shared" si="29"/>
        <v>125.42725996586381</v>
      </c>
      <c r="W84">
        <f t="shared" si="30"/>
        <v>2295.5666334321272</v>
      </c>
      <c r="X84">
        <f t="shared" si="31"/>
        <v>2192.3541083438913</v>
      </c>
      <c r="Y84">
        <f t="shared" si="32"/>
        <v>1235.8645623729374</v>
      </c>
      <c r="AA84">
        <f t="shared" si="33"/>
        <v>2003.5449605624801</v>
      </c>
      <c r="AC84">
        <v>80</v>
      </c>
      <c r="AQ84" t="s">
        <v>13</v>
      </c>
      <c r="AR84">
        <f t="shared" si="34"/>
        <v>116231.75088791394</v>
      </c>
      <c r="AS84">
        <f t="shared" si="35"/>
        <v>66462.810347535269</v>
      </c>
      <c r="AT84">
        <f t="shared" si="36"/>
        <v>48500.373455706445</v>
      </c>
      <c r="AU84">
        <f t="shared" si="37"/>
        <v>82422.866741666803</v>
      </c>
      <c r="AV84">
        <f t="shared" si="38"/>
        <v>114821.93062450214</v>
      </c>
      <c r="AW84">
        <f t="shared" si="39"/>
        <v>17149.571314450968</v>
      </c>
      <c r="AX84">
        <f t="shared" si="40"/>
        <v>192341.85818711785</v>
      </c>
      <c r="AY84">
        <f t="shared" si="41"/>
        <v>174643.20725529056</v>
      </c>
      <c r="AZ84">
        <f t="shared" si="42"/>
        <v>97950.743406349691</v>
      </c>
      <c r="BB84">
        <f t="shared" si="43"/>
        <v>145140.05629858424</v>
      </c>
      <c r="BD84">
        <v>80</v>
      </c>
    </row>
    <row r="85" spans="1:56" x14ac:dyDescent="0.25">
      <c r="A85" t="s">
        <v>13</v>
      </c>
      <c r="B85">
        <v>910</v>
      </c>
      <c r="C85">
        <v>971</v>
      </c>
      <c r="D85">
        <v>904</v>
      </c>
      <c r="E85">
        <v>421</v>
      </c>
      <c r="F85">
        <v>408</v>
      </c>
      <c r="G85">
        <v>392</v>
      </c>
      <c r="H85">
        <v>969</v>
      </c>
      <c r="I85">
        <v>945</v>
      </c>
      <c r="J85">
        <v>1054</v>
      </c>
      <c r="L85">
        <v>987</v>
      </c>
      <c r="N85">
        <v>81</v>
      </c>
      <c r="P85" t="s">
        <v>13</v>
      </c>
      <c r="Q85">
        <f t="shared" si="24"/>
        <v>1391.1731330790708</v>
      </c>
      <c r="R85">
        <f t="shared" si="25"/>
        <v>837.97501538635083</v>
      </c>
      <c r="S85">
        <f t="shared" si="26"/>
        <v>583.40102995168024</v>
      </c>
      <c r="T85">
        <f t="shared" si="27"/>
        <v>567.68031440371908</v>
      </c>
      <c r="U85">
        <f t="shared" si="28"/>
        <v>688.03107249037123</v>
      </c>
      <c r="V85">
        <f t="shared" si="29"/>
        <v>123.84757155319551</v>
      </c>
      <c r="W85">
        <f t="shared" si="30"/>
        <v>2324.3511680206179</v>
      </c>
      <c r="X85">
        <f t="shared" si="31"/>
        <v>2197.0038519458931</v>
      </c>
      <c r="Y85">
        <f t="shared" si="32"/>
        <v>1232.3569051476593</v>
      </c>
      <c r="AA85">
        <f t="shared" si="33"/>
        <v>1892.3434220815002</v>
      </c>
      <c r="AC85">
        <v>81</v>
      </c>
      <c r="AQ85" t="s">
        <v>13</v>
      </c>
      <c r="AR85">
        <f t="shared" si="34"/>
        <v>117622.924020993</v>
      </c>
      <c r="AS85">
        <f t="shared" si="35"/>
        <v>67298.196356694883</v>
      </c>
      <c r="AT85">
        <f t="shared" si="36"/>
        <v>49083.774485658127</v>
      </c>
      <c r="AU85">
        <f t="shared" si="37"/>
        <v>82983.130804932225</v>
      </c>
      <c r="AV85">
        <f t="shared" si="38"/>
        <v>115504.90264498891</v>
      </c>
      <c r="AW85">
        <f t="shared" si="39"/>
        <v>17274.208730210499</v>
      </c>
      <c r="AX85">
        <f t="shared" si="40"/>
        <v>194651.81708784422</v>
      </c>
      <c r="AY85">
        <f t="shared" si="41"/>
        <v>176837.88623543546</v>
      </c>
      <c r="AZ85">
        <f t="shared" si="42"/>
        <v>99184.854140109994</v>
      </c>
      <c r="BB85">
        <f t="shared" si="43"/>
        <v>147088.00048990623</v>
      </c>
      <c r="BD85">
        <v>81</v>
      </c>
    </row>
    <row r="86" spans="1:56" x14ac:dyDescent="0.25">
      <c r="A86" t="s">
        <v>13</v>
      </c>
      <c r="B86">
        <v>914</v>
      </c>
      <c r="C86">
        <v>968</v>
      </c>
      <c r="D86">
        <v>904</v>
      </c>
      <c r="E86">
        <v>406</v>
      </c>
      <c r="F86">
        <v>408</v>
      </c>
      <c r="G86">
        <v>399</v>
      </c>
      <c r="H86">
        <v>953</v>
      </c>
      <c r="I86">
        <v>950</v>
      </c>
      <c r="J86">
        <v>1060</v>
      </c>
      <c r="L86">
        <v>1073</v>
      </c>
      <c r="N86">
        <v>82</v>
      </c>
      <c r="P86" t="s">
        <v>13</v>
      </c>
      <c r="Q86">
        <f t="shared" si="24"/>
        <v>1397.2881798178798</v>
      </c>
      <c r="R86">
        <f t="shared" si="25"/>
        <v>835.38600915961638</v>
      </c>
      <c r="S86">
        <f t="shared" si="26"/>
        <v>583.40102995168024</v>
      </c>
      <c r="T86">
        <f t="shared" si="27"/>
        <v>547.4541749356531</v>
      </c>
      <c r="U86">
        <f t="shared" si="28"/>
        <v>688.03107249037123</v>
      </c>
      <c r="V86">
        <f t="shared" si="29"/>
        <v>126.05913533093114</v>
      </c>
      <c r="W86">
        <f t="shared" si="30"/>
        <v>2285.9717885692971</v>
      </c>
      <c r="X86">
        <f t="shared" si="31"/>
        <v>2208.6282109508979</v>
      </c>
      <c r="Y86">
        <f t="shared" si="32"/>
        <v>1239.3722195982152</v>
      </c>
      <c r="AA86">
        <f t="shared" si="33"/>
        <v>2057.2284618981253</v>
      </c>
      <c r="AC86">
        <v>82</v>
      </c>
      <c r="AQ86" t="s">
        <v>13</v>
      </c>
      <c r="AR86">
        <f t="shared" si="34"/>
        <v>119017.15467744147</v>
      </c>
      <c r="AS86">
        <f t="shared" si="35"/>
        <v>68134.876868967869</v>
      </c>
      <c r="AT86">
        <f t="shared" si="36"/>
        <v>49667.175515609808</v>
      </c>
      <c r="AU86">
        <f t="shared" si="37"/>
        <v>83540.69804960191</v>
      </c>
      <c r="AV86">
        <f t="shared" si="38"/>
        <v>116192.93371747927</v>
      </c>
      <c r="AW86">
        <f t="shared" si="39"/>
        <v>17399.162083652562</v>
      </c>
      <c r="AX86">
        <f t="shared" si="40"/>
        <v>196956.97856613918</v>
      </c>
      <c r="AY86">
        <f t="shared" si="41"/>
        <v>179040.70226688386</v>
      </c>
      <c r="AZ86">
        <f t="shared" si="42"/>
        <v>100420.71870248293</v>
      </c>
      <c r="BB86">
        <f t="shared" si="43"/>
        <v>149062.78643189603</v>
      </c>
      <c r="BD86">
        <v>82</v>
      </c>
    </row>
    <row r="87" spans="1:56" x14ac:dyDescent="0.25">
      <c r="A87" t="s">
        <v>13</v>
      </c>
      <c r="B87">
        <v>906</v>
      </c>
      <c r="C87">
        <v>967</v>
      </c>
      <c r="D87">
        <v>904</v>
      </c>
      <c r="E87">
        <v>406</v>
      </c>
      <c r="F87">
        <v>400</v>
      </c>
      <c r="G87">
        <v>396</v>
      </c>
      <c r="H87">
        <v>966</v>
      </c>
      <c r="I87">
        <v>930</v>
      </c>
      <c r="J87">
        <v>1116</v>
      </c>
      <c r="L87">
        <v>985</v>
      </c>
      <c r="N87">
        <v>83</v>
      </c>
      <c r="P87" t="s">
        <v>13</v>
      </c>
      <c r="Q87">
        <f t="shared" si="24"/>
        <v>1385.0580863402618</v>
      </c>
      <c r="R87">
        <f t="shared" si="25"/>
        <v>834.52300708403834</v>
      </c>
      <c r="S87">
        <f t="shared" si="26"/>
        <v>583.40102995168024</v>
      </c>
      <c r="T87">
        <f t="shared" si="27"/>
        <v>547.4541749356531</v>
      </c>
      <c r="U87">
        <f t="shared" si="28"/>
        <v>674.54026714742281</v>
      </c>
      <c r="V87">
        <f t="shared" si="29"/>
        <v>125.11132228333015</v>
      </c>
      <c r="W87">
        <f t="shared" si="30"/>
        <v>2317.1550343734953</v>
      </c>
      <c r="X87">
        <f t="shared" si="31"/>
        <v>2162.1307749308789</v>
      </c>
      <c r="Y87">
        <f t="shared" si="32"/>
        <v>1304.8484878034039</v>
      </c>
      <c r="AA87">
        <f t="shared" si="33"/>
        <v>1888.5088862718114</v>
      </c>
      <c r="AC87">
        <v>83</v>
      </c>
      <c r="AQ87" t="s">
        <v>13</v>
      </c>
      <c r="AR87">
        <f t="shared" si="34"/>
        <v>120408.32781052054</v>
      </c>
      <c r="AS87">
        <f t="shared" si="35"/>
        <v>68969.831377089693</v>
      </c>
      <c r="AT87">
        <f t="shared" si="36"/>
        <v>50250.576545561489</v>
      </c>
      <c r="AU87">
        <f t="shared" si="37"/>
        <v>84088.152224537567</v>
      </c>
      <c r="AV87">
        <f t="shared" si="38"/>
        <v>116874.21938729817</v>
      </c>
      <c r="AW87">
        <f t="shared" si="39"/>
        <v>17524.747312459691</v>
      </c>
      <c r="AX87">
        <f t="shared" si="40"/>
        <v>199258.54197761058</v>
      </c>
      <c r="AY87">
        <f t="shared" si="41"/>
        <v>181226.08175982474</v>
      </c>
      <c r="AZ87">
        <f t="shared" si="42"/>
        <v>101692.82905618375</v>
      </c>
      <c r="BB87">
        <f t="shared" si="43"/>
        <v>151035.65510598102</v>
      </c>
      <c r="BD87">
        <v>83</v>
      </c>
    </row>
    <row r="88" spans="1:56" x14ac:dyDescent="0.25">
      <c r="A88" t="s">
        <v>13</v>
      </c>
      <c r="B88">
        <v>916</v>
      </c>
      <c r="C88">
        <v>980</v>
      </c>
      <c r="D88">
        <v>908</v>
      </c>
      <c r="E88">
        <v>412</v>
      </c>
      <c r="F88">
        <v>404</v>
      </c>
      <c r="G88">
        <v>394</v>
      </c>
      <c r="H88">
        <v>1004</v>
      </c>
      <c r="I88">
        <v>930</v>
      </c>
      <c r="J88">
        <v>1044</v>
      </c>
      <c r="L88">
        <v>1021</v>
      </c>
      <c r="N88">
        <v>84</v>
      </c>
      <c r="P88" t="s">
        <v>13</v>
      </c>
      <c r="Q88">
        <f t="shared" si="24"/>
        <v>1400.3457031872845</v>
      </c>
      <c r="R88">
        <f t="shared" si="25"/>
        <v>845.74203406655386</v>
      </c>
      <c r="S88">
        <f t="shared" si="26"/>
        <v>585.98245043819202</v>
      </c>
      <c r="T88">
        <f t="shared" si="27"/>
        <v>555.54463072287945</v>
      </c>
      <c r="U88">
        <f t="shared" si="28"/>
        <v>681.28566981889696</v>
      </c>
      <c r="V88">
        <f t="shared" si="29"/>
        <v>124.47944691826282</v>
      </c>
      <c r="W88">
        <f t="shared" si="30"/>
        <v>2408.3060605703822</v>
      </c>
      <c r="X88">
        <f t="shared" si="31"/>
        <v>2162.1307749308789</v>
      </c>
      <c r="Y88">
        <f t="shared" si="32"/>
        <v>1220.6647143967327</v>
      </c>
      <c r="AA88">
        <f t="shared" si="33"/>
        <v>1957.5305308462125</v>
      </c>
      <c r="AC88">
        <v>84</v>
      </c>
      <c r="AQ88" t="s">
        <v>13</v>
      </c>
      <c r="AR88">
        <f t="shared" si="34"/>
        <v>121801.02970528431</v>
      </c>
      <c r="AS88">
        <f t="shared" si="35"/>
        <v>69809.963897664988</v>
      </c>
      <c r="AT88">
        <f t="shared" si="36"/>
        <v>50835.268285756429</v>
      </c>
      <c r="AU88">
        <f t="shared" si="37"/>
        <v>84639.651627366839</v>
      </c>
      <c r="AV88">
        <f t="shared" si="38"/>
        <v>117552.13235578133</v>
      </c>
      <c r="AW88">
        <f t="shared" si="39"/>
        <v>17649.542697060486</v>
      </c>
      <c r="AX88">
        <f t="shared" si="40"/>
        <v>201621.27252508252</v>
      </c>
      <c r="AY88">
        <f t="shared" si="41"/>
        <v>183388.21253475561</v>
      </c>
      <c r="AZ88">
        <f t="shared" si="42"/>
        <v>102955.58565728382</v>
      </c>
      <c r="BB88">
        <f t="shared" si="43"/>
        <v>152958.67481454002</v>
      </c>
      <c r="BD88">
        <v>84</v>
      </c>
    </row>
    <row r="89" spans="1:56" x14ac:dyDescent="0.25">
      <c r="A89" t="s">
        <v>13</v>
      </c>
      <c r="B89">
        <v>918</v>
      </c>
      <c r="C89">
        <v>975</v>
      </c>
      <c r="D89">
        <v>902</v>
      </c>
      <c r="E89">
        <v>421</v>
      </c>
      <c r="F89">
        <v>404</v>
      </c>
      <c r="G89">
        <v>399</v>
      </c>
      <c r="H89">
        <v>955</v>
      </c>
      <c r="I89">
        <v>939</v>
      </c>
      <c r="J89">
        <v>1057</v>
      </c>
      <c r="L89">
        <v>1032</v>
      </c>
      <c r="N89">
        <v>85</v>
      </c>
      <c r="P89" t="s">
        <v>13</v>
      </c>
      <c r="Q89">
        <f t="shared" si="24"/>
        <v>1403.4032265566889</v>
      </c>
      <c r="R89">
        <f t="shared" si="25"/>
        <v>841.42702368866321</v>
      </c>
      <c r="S89">
        <f t="shared" si="26"/>
        <v>582.1103197084243</v>
      </c>
      <c r="T89">
        <f t="shared" si="27"/>
        <v>567.68031440371908</v>
      </c>
      <c r="U89">
        <f t="shared" si="28"/>
        <v>681.28566981889696</v>
      </c>
      <c r="V89">
        <f t="shared" si="29"/>
        <v>126.05913533093114</v>
      </c>
      <c r="W89">
        <f t="shared" si="30"/>
        <v>2290.7692110007119</v>
      </c>
      <c r="X89">
        <f t="shared" si="31"/>
        <v>2183.0546211398873</v>
      </c>
      <c r="Y89">
        <f t="shared" si="32"/>
        <v>1235.8645623729374</v>
      </c>
      <c r="AA89">
        <f t="shared" si="33"/>
        <v>1978.6204777995017</v>
      </c>
      <c r="AC89">
        <v>85</v>
      </c>
      <c r="AQ89" t="s">
        <v>13</v>
      </c>
      <c r="AR89">
        <f t="shared" si="34"/>
        <v>123202.9041701563</v>
      </c>
      <c r="AS89">
        <f t="shared" si="35"/>
        <v>70653.548426542591</v>
      </c>
      <c r="AT89">
        <f t="shared" si="36"/>
        <v>51419.314670829735</v>
      </c>
      <c r="AU89">
        <f t="shared" si="37"/>
        <v>85201.264099930137</v>
      </c>
      <c r="AV89">
        <f t="shared" si="38"/>
        <v>118233.41802560023</v>
      </c>
      <c r="AW89">
        <f t="shared" si="39"/>
        <v>17774.811988185083</v>
      </c>
      <c r="AX89">
        <f t="shared" si="40"/>
        <v>203970.81016086807</v>
      </c>
      <c r="AY89">
        <f t="shared" si="41"/>
        <v>185560.805232791</v>
      </c>
      <c r="AZ89">
        <f t="shared" si="42"/>
        <v>104183.85029566866</v>
      </c>
      <c r="BB89">
        <f t="shared" si="43"/>
        <v>154926.75031886288</v>
      </c>
      <c r="BD89">
        <v>85</v>
      </c>
    </row>
    <row r="90" spans="1:56" x14ac:dyDescent="0.25">
      <c r="A90" t="s">
        <v>13</v>
      </c>
      <c r="B90">
        <v>910</v>
      </c>
      <c r="C90">
        <v>972</v>
      </c>
      <c r="D90">
        <v>904</v>
      </c>
      <c r="E90">
        <v>412</v>
      </c>
      <c r="F90">
        <v>406</v>
      </c>
      <c r="G90">
        <v>396</v>
      </c>
      <c r="H90">
        <v>1069</v>
      </c>
      <c r="I90">
        <v>1050</v>
      </c>
      <c r="J90">
        <v>1062</v>
      </c>
      <c r="L90">
        <v>998</v>
      </c>
      <c r="N90">
        <v>86</v>
      </c>
      <c r="P90" t="s">
        <v>13</v>
      </c>
      <c r="Q90">
        <f t="shared" si="24"/>
        <v>1391.1731330790708</v>
      </c>
      <c r="R90">
        <f t="shared" si="25"/>
        <v>838.83801746192887</v>
      </c>
      <c r="S90">
        <f t="shared" si="26"/>
        <v>583.40102995168024</v>
      </c>
      <c r="T90">
        <f t="shared" si="27"/>
        <v>555.54463072287945</v>
      </c>
      <c r="U90">
        <f t="shared" si="28"/>
        <v>684.6583711546341</v>
      </c>
      <c r="V90">
        <f t="shared" si="29"/>
        <v>125.11132228333015</v>
      </c>
      <c r="W90">
        <f t="shared" si="30"/>
        <v>2564.2222895913728</v>
      </c>
      <c r="X90">
        <f t="shared" si="31"/>
        <v>2441.1153910509925</v>
      </c>
      <c r="Y90">
        <f t="shared" si="32"/>
        <v>1241.7106577484005</v>
      </c>
      <c r="AA90">
        <f t="shared" si="33"/>
        <v>1913.4333690347896</v>
      </c>
      <c r="AC90">
        <v>86</v>
      </c>
      <c r="AQ90" t="s">
        <v>13</v>
      </c>
      <c r="AR90">
        <f t="shared" si="34"/>
        <v>124600.19234997418</v>
      </c>
      <c r="AS90">
        <f t="shared" si="35"/>
        <v>71493.680947117886</v>
      </c>
      <c r="AT90">
        <f t="shared" si="36"/>
        <v>52002.070345659791</v>
      </c>
      <c r="AU90">
        <f t="shared" si="37"/>
        <v>85762.876572493435</v>
      </c>
      <c r="AV90">
        <f t="shared" si="38"/>
        <v>118916.39004608699</v>
      </c>
      <c r="AW90">
        <f t="shared" si="39"/>
        <v>17900.397216992213</v>
      </c>
      <c r="AX90">
        <f t="shared" si="40"/>
        <v>206398.30591116412</v>
      </c>
      <c r="AY90">
        <f t="shared" si="41"/>
        <v>187872.89023888644</v>
      </c>
      <c r="AZ90">
        <f t="shared" si="42"/>
        <v>105422.63790572932</v>
      </c>
      <c r="BB90">
        <f t="shared" si="43"/>
        <v>156872.77724228002</v>
      </c>
      <c r="BD90">
        <v>86</v>
      </c>
    </row>
    <row r="91" spans="1:56" x14ac:dyDescent="0.25">
      <c r="A91" t="s">
        <v>13</v>
      </c>
      <c r="B91">
        <v>910</v>
      </c>
      <c r="C91">
        <v>997</v>
      </c>
      <c r="D91">
        <v>902</v>
      </c>
      <c r="E91">
        <v>413</v>
      </c>
      <c r="F91">
        <v>408</v>
      </c>
      <c r="G91">
        <v>390</v>
      </c>
      <c r="H91">
        <v>994</v>
      </c>
      <c r="I91">
        <v>978</v>
      </c>
      <c r="J91">
        <v>1056</v>
      </c>
      <c r="L91">
        <v>1057</v>
      </c>
      <c r="N91">
        <v>87</v>
      </c>
      <c r="P91" t="s">
        <v>13</v>
      </c>
      <c r="Q91">
        <f t="shared" si="24"/>
        <v>1391.1731330790708</v>
      </c>
      <c r="R91">
        <f t="shared" si="25"/>
        <v>860.41306935138175</v>
      </c>
      <c r="S91">
        <f t="shared" si="26"/>
        <v>582.1103197084243</v>
      </c>
      <c r="T91">
        <f t="shared" si="27"/>
        <v>556.8930400207505</v>
      </c>
      <c r="U91">
        <f t="shared" si="28"/>
        <v>688.03107249037123</v>
      </c>
      <c r="V91">
        <f t="shared" si="29"/>
        <v>123.21569618812818</v>
      </c>
      <c r="W91">
        <f t="shared" si="30"/>
        <v>2384.3189484133068</v>
      </c>
      <c r="X91">
        <f t="shared" si="31"/>
        <v>2273.7246213789244</v>
      </c>
      <c r="Y91">
        <f t="shared" si="32"/>
        <v>1234.6953432978446</v>
      </c>
      <c r="AA91">
        <f t="shared" si="33"/>
        <v>2026.5521754206138</v>
      </c>
      <c r="AC91">
        <v>87</v>
      </c>
      <c r="AQ91" t="s">
        <v>13</v>
      </c>
      <c r="AR91">
        <f t="shared" si="34"/>
        <v>125991.36548305325</v>
      </c>
      <c r="AS91">
        <f t="shared" si="35"/>
        <v>72343.306490524541</v>
      </c>
      <c r="AT91">
        <f t="shared" si="36"/>
        <v>52584.826020489847</v>
      </c>
      <c r="AU91">
        <f t="shared" si="37"/>
        <v>86319.095407865243</v>
      </c>
      <c r="AV91">
        <f t="shared" si="38"/>
        <v>119602.7347679095</v>
      </c>
      <c r="AW91">
        <f t="shared" si="39"/>
        <v>18024.560726227941</v>
      </c>
      <c r="AX91">
        <f t="shared" si="40"/>
        <v>208872.57653016647</v>
      </c>
      <c r="AY91">
        <f t="shared" si="41"/>
        <v>190230.3102451014</v>
      </c>
      <c r="AZ91">
        <f t="shared" si="42"/>
        <v>106660.84090625244</v>
      </c>
      <c r="BB91">
        <f t="shared" si="43"/>
        <v>158842.77001450773</v>
      </c>
      <c r="BD91">
        <v>87</v>
      </c>
    </row>
    <row r="92" spans="1:56" x14ac:dyDescent="0.25">
      <c r="A92" t="s">
        <v>13</v>
      </c>
      <c r="B92">
        <v>908</v>
      </c>
      <c r="C92">
        <v>969</v>
      </c>
      <c r="D92">
        <v>904</v>
      </c>
      <c r="E92">
        <v>416</v>
      </c>
      <c r="F92">
        <v>404</v>
      </c>
      <c r="G92">
        <v>399</v>
      </c>
      <c r="H92">
        <v>963</v>
      </c>
      <c r="I92">
        <v>945</v>
      </c>
      <c r="J92">
        <v>1076</v>
      </c>
      <c r="L92">
        <v>965</v>
      </c>
      <c r="N92">
        <v>88</v>
      </c>
      <c r="P92" t="s">
        <v>13</v>
      </c>
      <c r="Q92">
        <f t="shared" si="24"/>
        <v>1388.1156097096662</v>
      </c>
      <c r="R92">
        <f t="shared" si="25"/>
        <v>836.24901123519453</v>
      </c>
      <c r="S92">
        <f t="shared" si="26"/>
        <v>583.40102995168024</v>
      </c>
      <c r="T92">
        <f t="shared" si="27"/>
        <v>560.93826791436368</v>
      </c>
      <c r="U92">
        <f t="shared" si="28"/>
        <v>681.28566981889696</v>
      </c>
      <c r="V92">
        <f t="shared" si="29"/>
        <v>126.05913533093114</v>
      </c>
      <c r="W92">
        <f t="shared" si="30"/>
        <v>2309.9589007263726</v>
      </c>
      <c r="X92">
        <f t="shared" si="31"/>
        <v>2197.0038519458931</v>
      </c>
      <c r="Y92">
        <f t="shared" si="32"/>
        <v>1258.0797247996977</v>
      </c>
      <c r="AA92">
        <f t="shared" si="33"/>
        <v>1850.1635281749218</v>
      </c>
      <c r="AC92">
        <v>88</v>
      </c>
      <c r="AQ92" t="s">
        <v>13</v>
      </c>
      <c r="AR92">
        <f t="shared" si="34"/>
        <v>127381.00985444762</v>
      </c>
      <c r="AS92">
        <f t="shared" si="35"/>
        <v>73191.637530817825</v>
      </c>
      <c r="AT92">
        <f t="shared" si="36"/>
        <v>53167.581695319903</v>
      </c>
      <c r="AU92">
        <f t="shared" si="37"/>
        <v>86878.011061832804</v>
      </c>
      <c r="AV92">
        <f t="shared" si="38"/>
        <v>120287.39313906414</v>
      </c>
      <c r="AW92">
        <f t="shared" si="39"/>
        <v>18149.198141987472</v>
      </c>
      <c r="AX92">
        <f t="shared" si="40"/>
        <v>211219.71545473632</v>
      </c>
      <c r="AY92">
        <f t="shared" si="41"/>
        <v>192465.6744817638</v>
      </c>
      <c r="AZ92">
        <f t="shared" si="42"/>
        <v>107907.22844030122</v>
      </c>
      <c r="BB92">
        <f t="shared" si="43"/>
        <v>160781.1278663055</v>
      </c>
      <c r="BD92">
        <v>88</v>
      </c>
    </row>
    <row r="93" spans="1:56" x14ac:dyDescent="0.25">
      <c r="A93" t="s">
        <v>13</v>
      </c>
      <c r="B93">
        <v>912</v>
      </c>
      <c r="C93">
        <v>968</v>
      </c>
      <c r="D93">
        <v>900</v>
      </c>
      <c r="E93">
        <v>412</v>
      </c>
      <c r="F93">
        <v>404</v>
      </c>
      <c r="G93">
        <v>397</v>
      </c>
      <c r="H93">
        <v>1020</v>
      </c>
      <c r="I93">
        <v>955</v>
      </c>
      <c r="J93">
        <v>1068</v>
      </c>
      <c r="L93">
        <v>939</v>
      </c>
      <c r="N93">
        <v>89</v>
      </c>
      <c r="P93" t="s">
        <v>13</v>
      </c>
      <c r="Q93">
        <f t="shared" si="24"/>
        <v>1394.2306564484754</v>
      </c>
      <c r="R93">
        <f t="shared" si="25"/>
        <v>835.38600915961638</v>
      </c>
      <c r="S93">
        <f t="shared" si="26"/>
        <v>580.81960946516836</v>
      </c>
      <c r="T93">
        <f t="shared" si="27"/>
        <v>555.54463072287945</v>
      </c>
      <c r="U93">
        <f t="shared" si="28"/>
        <v>681.28566981889696</v>
      </c>
      <c r="V93">
        <f t="shared" si="29"/>
        <v>125.42725996586381</v>
      </c>
      <c r="W93">
        <f t="shared" si="30"/>
        <v>2446.685440021703</v>
      </c>
      <c r="X93">
        <f t="shared" si="31"/>
        <v>2220.2525699559023</v>
      </c>
      <c r="Y93">
        <f t="shared" si="32"/>
        <v>1248.7259721989565</v>
      </c>
      <c r="AA93">
        <f t="shared" si="33"/>
        <v>1800.3145626489654</v>
      </c>
      <c r="AC93">
        <v>89</v>
      </c>
      <c r="AQ93" t="s">
        <v>13</v>
      </c>
      <c r="AR93">
        <f t="shared" si="34"/>
        <v>128772.18298752668</v>
      </c>
      <c r="AS93">
        <f t="shared" si="35"/>
        <v>74027.45504101523</v>
      </c>
      <c r="AT93">
        <f t="shared" si="36"/>
        <v>53749.692015028326</v>
      </c>
      <c r="AU93">
        <f t="shared" si="37"/>
        <v>87436.252511151426</v>
      </c>
      <c r="AV93">
        <f t="shared" si="38"/>
        <v>120968.67880888304</v>
      </c>
      <c r="AW93">
        <f t="shared" si="39"/>
        <v>18274.941339635869</v>
      </c>
      <c r="AX93">
        <f t="shared" si="40"/>
        <v>213598.03762511036</v>
      </c>
      <c r="AY93">
        <f t="shared" si="41"/>
        <v>194674.3026927147</v>
      </c>
      <c r="AZ93">
        <f t="shared" si="42"/>
        <v>109160.63128880055</v>
      </c>
      <c r="BB93">
        <f t="shared" si="43"/>
        <v>162606.36691171743</v>
      </c>
      <c r="BD93">
        <v>89</v>
      </c>
    </row>
    <row r="94" spans="1:56" x14ac:dyDescent="0.25">
      <c r="A94" t="s">
        <v>13</v>
      </c>
      <c r="B94">
        <v>906</v>
      </c>
      <c r="C94">
        <v>979</v>
      </c>
      <c r="D94">
        <v>906</v>
      </c>
      <c r="E94">
        <v>414</v>
      </c>
      <c r="F94">
        <v>400</v>
      </c>
      <c r="G94">
        <v>394</v>
      </c>
      <c r="H94">
        <v>947</v>
      </c>
      <c r="I94">
        <v>934</v>
      </c>
      <c r="J94">
        <v>1045</v>
      </c>
      <c r="L94">
        <v>931</v>
      </c>
      <c r="N94">
        <v>90</v>
      </c>
      <c r="P94" t="s">
        <v>13</v>
      </c>
      <c r="Q94">
        <f t="shared" si="24"/>
        <v>1385.0580863402618</v>
      </c>
      <c r="R94">
        <f t="shared" si="25"/>
        <v>844.8790319909757</v>
      </c>
      <c r="S94">
        <f t="shared" si="26"/>
        <v>584.69174019493607</v>
      </c>
      <c r="T94">
        <f t="shared" si="27"/>
        <v>558.24144931862156</v>
      </c>
      <c r="U94">
        <f t="shared" si="28"/>
        <v>674.54026714742281</v>
      </c>
      <c r="V94">
        <f t="shared" si="29"/>
        <v>124.47944691826282</v>
      </c>
      <c r="W94">
        <f t="shared" si="30"/>
        <v>2271.5795212750518</v>
      </c>
      <c r="X94">
        <f t="shared" si="31"/>
        <v>2171.4302621348825</v>
      </c>
      <c r="Y94">
        <f t="shared" si="32"/>
        <v>1221.8339334718255</v>
      </c>
      <c r="AA94">
        <f t="shared" si="33"/>
        <v>1784.9764194102095</v>
      </c>
      <c r="AC94">
        <v>90</v>
      </c>
      <c r="AQ94" t="s">
        <v>13</v>
      </c>
      <c r="AR94">
        <f t="shared" si="34"/>
        <v>130161.82735892106</v>
      </c>
      <c r="AS94">
        <f t="shared" si="35"/>
        <v>74867.587561590524</v>
      </c>
      <c r="AT94">
        <f t="shared" si="36"/>
        <v>54332.447689858382</v>
      </c>
      <c r="AU94">
        <f t="shared" si="37"/>
        <v>87993.145551172172</v>
      </c>
      <c r="AV94">
        <f t="shared" si="38"/>
        <v>121646.59177736619</v>
      </c>
      <c r="AW94">
        <f t="shared" si="39"/>
        <v>18399.894693077931</v>
      </c>
      <c r="AX94">
        <f t="shared" si="40"/>
        <v>215957.17010575873</v>
      </c>
      <c r="AY94">
        <f t="shared" si="41"/>
        <v>196870.14410876008</v>
      </c>
      <c r="AZ94">
        <f t="shared" si="42"/>
        <v>110395.91124163594</v>
      </c>
      <c r="BB94">
        <f t="shared" si="43"/>
        <v>164399.01240274703</v>
      </c>
      <c r="BD94">
        <v>90</v>
      </c>
    </row>
    <row r="95" spans="1:56" x14ac:dyDescent="0.25">
      <c r="A95" t="s">
        <v>13</v>
      </c>
      <c r="B95">
        <v>914</v>
      </c>
      <c r="C95">
        <v>968</v>
      </c>
      <c r="D95">
        <v>906</v>
      </c>
      <c r="E95">
        <v>412</v>
      </c>
      <c r="F95">
        <v>404</v>
      </c>
      <c r="G95">
        <v>397</v>
      </c>
      <c r="H95">
        <v>965</v>
      </c>
      <c r="I95">
        <v>934</v>
      </c>
      <c r="J95">
        <v>1053</v>
      </c>
      <c r="L95">
        <v>928</v>
      </c>
      <c r="N95">
        <v>91</v>
      </c>
      <c r="P95" t="s">
        <v>13</v>
      </c>
      <c r="Q95">
        <f t="shared" si="24"/>
        <v>1397.2881798178798</v>
      </c>
      <c r="R95">
        <f t="shared" si="25"/>
        <v>835.38600915961638</v>
      </c>
      <c r="S95">
        <f t="shared" si="26"/>
        <v>584.69174019493607</v>
      </c>
      <c r="T95">
        <f t="shared" si="27"/>
        <v>555.54463072287945</v>
      </c>
      <c r="U95">
        <f t="shared" si="28"/>
        <v>681.28566981889696</v>
      </c>
      <c r="V95">
        <f t="shared" si="29"/>
        <v>125.42725996586381</v>
      </c>
      <c r="W95">
        <f t="shared" si="30"/>
        <v>2314.7563231577874</v>
      </c>
      <c r="X95">
        <f t="shared" si="31"/>
        <v>2171.4302621348825</v>
      </c>
      <c r="Y95">
        <f t="shared" si="32"/>
        <v>1231.1876860725667</v>
      </c>
      <c r="AA95">
        <f t="shared" si="33"/>
        <v>1779.224615695676</v>
      </c>
      <c r="AC95">
        <v>91</v>
      </c>
      <c r="AQ95" t="s">
        <v>13</v>
      </c>
      <c r="AR95">
        <f t="shared" si="34"/>
        <v>131553.00049200014</v>
      </c>
      <c r="AS95">
        <f t="shared" si="35"/>
        <v>75707.720082165819</v>
      </c>
      <c r="AT95">
        <f t="shared" si="36"/>
        <v>54917.139430053321</v>
      </c>
      <c r="AU95">
        <f t="shared" si="37"/>
        <v>88550.038591192919</v>
      </c>
      <c r="AV95">
        <f t="shared" si="38"/>
        <v>122324.50474584935</v>
      </c>
      <c r="AW95">
        <f t="shared" si="39"/>
        <v>18524.848046519994</v>
      </c>
      <c r="AX95">
        <f t="shared" si="40"/>
        <v>218250.33802797514</v>
      </c>
      <c r="AY95">
        <f t="shared" si="41"/>
        <v>199041.57437089496</v>
      </c>
      <c r="AZ95">
        <f t="shared" si="42"/>
        <v>111622.42205140814</v>
      </c>
      <c r="BB95">
        <f t="shared" si="43"/>
        <v>166181.11292029999</v>
      </c>
      <c r="BD95">
        <v>91</v>
      </c>
    </row>
    <row r="96" spans="1:56" x14ac:dyDescent="0.25">
      <c r="A96" t="s">
        <v>13</v>
      </c>
      <c r="B96">
        <v>920</v>
      </c>
      <c r="C96">
        <v>984</v>
      </c>
      <c r="D96">
        <v>904</v>
      </c>
      <c r="E96">
        <v>424</v>
      </c>
      <c r="F96">
        <v>416</v>
      </c>
      <c r="G96">
        <v>396</v>
      </c>
      <c r="H96">
        <v>968</v>
      </c>
      <c r="I96">
        <v>988</v>
      </c>
      <c r="J96">
        <v>1068</v>
      </c>
      <c r="L96">
        <v>962</v>
      </c>
      <c r="N96">
        <v>92</v>
      </c>
      <c r="P96" t="s">
        <v>13</v>
      </c>
      <c r="Q96">
        <f t="shared" si="24"/>
        <v>1406.4607499260935</v>
      </c>
      <c r="R96">
        <f t="shared" si="25"/>
        <v>849.19404236886623</v>
      </c>
      <c r="S96">
        <f t="shared" si="26"/>
        <v>583.40102995168024</v>
      </c>
      <c r="T96">
        <f t="shared" si="27"/>
        <v>571.72554229733225</v>
      </c>
      <c r="U96">
        <f t="shared" si="28"/>
        <v>701.52187783331965</v>
      </c>
      <c r="V96">
        <f t="shared" si="29"/>
        <v>125.11132228333015</v>
      </c>
      <c r="W96">
        <f t="shared" si="30"/>
        <v>2321.9524568049101</v>
      </c>
      <c r="X96">
        <f t="shared" si="31"/>
        <v>2296.9733393889337</v>
      </c>
      <c r="Y96">
        <f t="shared" si="32"/>
        <v>1248.7259721989565</v>
      </c>
      <c r="AA96">
        <f t="shared" si="33"/>
        <v>1844.4117244603883</v>
      </c>
      <c r="AC96">
        <v>92</v>
      </c>
      <c r="AQ96" t="s">
        <v>13</v>
      </c>
      <c r="AR96">
        <f t="shared" si="34"/>
        <v>132954.87495687211</v>
      </c>
      <c r="AS96">
        <f t="shared" si="35"/>
        <v>76550.010107930066</v>
      </c>
      <c r="AT96">
        <f t="shared" si="36"/>
        <v>55501.185815126628</v>
      </c>
      <c r="AU96">
        <f t="shared" si="37"/>
        <v>89113.673677703031</v>
      </c>
      <c r="AV96">
        <f t="shared" si="38"/>
        <v>123015.90851967546</v>
      </c>
      <c r="AW96">
        <f t="shared" si="39"/>
        <v>18650.117337644591</v>
      </c>
      <c r="AX96">
        <f t="shared" si="40"/>
        <v>220568.69241795648</v>
      </c>
      <c r="AY96">
        <f t="shared" si="41"/>
        <v>201275.77617165688</v>
      </c>
      <c r="AZ96">
        <f t="shared" si="42"/>
        <v>112862.3788805439</v>
      </c>
      <c r="BB96">
        <f t="shared" si="43"/>
        <v>167992.93109037803</v>
      </c>
      <c r="BD96">
        <v>92</v>
      </c>
    </row>
    <row r="97" spans="1:56" x14ac:dyDescent="0.25">
      <c r="A97" t="s">
        <v>13</v>
      </c>
      <c r="B97">
        <v>910</v>
      </c>
      <c r="C97">
        <v>975</v>
      </c>
      <c r="D97">
        <v>900</v>
      </c>
      <c r="E97">
        <v>418</v>
      </c>
      <c r="F97">
        <v>402</v>
      </c>
      <c r="G97">
        <v>392</v>
      </c>
      <c r="H97">
        <v>1016</v>
      </c>
      <c r="I97">
        <v>947</v>
      </c>
      <c r="J97">
        <v>1060</v>
      </c>
      <c r="L97">
        <v>1020</v>
      </c>
      <c r="N97">
        <v>93</v>
      </c>
      <c r="P97" t="s">
        <v>13</v>
      </c>
      <c r="Q97">
        <f t="shared" si="24"/>
        <v>1391.1731330790708</v>
      </c>
      <c r="R97">
        <f t="shared" si="25"/>
        <v>841.42702368866321</v>
      </c>
      <c r="S97">
        <f t="shared" si="26"/>
        <v>580.81960946516836</v>
      </c>
      <c r="T97">
        <f t="shared" si="27"/>
        <v>563.63508651010591</v>
      </c>
      <c r="U97">
        <f t="shared" si="28"/>
        <v>677.91296848315983</v>
      </c>
      <c r="V97">
        <f t="shared" si="29"/>
        <v>123.84757155319551</v>
      </c>
      <c r="W97">
        <f t="shared" si="30"/>
        <v>2437.0905951588725</v>
      </c>
      <c r="X97">
        <f t="shared" si="31"/>
        <v>2201.6535955478948</v>
      </c>
      <c r="Y97">
        <f t="shared" si="32"/>
        <v>1239.3722195982152</v>
      </c>
      <c r="AA97">
        <f t="shared" si="33"/>
        <v>1955.613262941368</v>
      </c>
      <c r="AC97">
        <v>93</v>
      </c>
      <c r="AQ97" t="s">
        <v>13</v>
      </c>
      <c r="AR97">
        <f t="shared" si="34"/>
        <v>134353.6918983747</v>
      </c>
      <c r="AS97">
        <f t="shared" si="35"/>
        <v>77395.320640958831</v>
      </c>
      <c r="AT97">
        <f t="shared" si="36"/>
        <v>56083.296134835051</v>
      </c>
      <c r="AU97">
        <f t="shared" si="37"/>
        <v>89681.353992106757</v>
      </c>
      <c r="AV97">
        <f t="shared" si="38"/>
        <v>123705.62594283371</v>
      </c>
      <c r="AW97">
        <f t="shared" si="39"/>
        <v>18774.596784562855</v>
      </c>
      <c r="AX97">
        <f t="shared" si="40"/>
        <v>222948.21394393838</v>
      </c>
      <c r="AY97">
        <f t="shared" si="41"/>
        <v>203525.0896391253</v>
      </c>
      <c r="AZ97">
        <f t="shared" si="42"/>
        <v>114106.42797644249</v>
      </c>
      <c r="BB97">
        <f t="shared" si="43"/>
        <v>169892.94358407889</v>
      </c>
      <c r="BD97">
        <v>93</v>
      </c>
    </row>
    <row r="98" spans="1:56" x14ac:dyDescent="0.25">
      <c r="A98" t="s">
        <v>13</v>
      </c>
      <c r="B98">
        <v>912</v>
      </c>
      <c r="C98">
        <v>974</v>
      </c>
      <c r="D98">
        <v>902</v>
      </c>
      <c r="E98">
        <v>422</v>
      </c>
      <c r="F98">
        <v>406</v>
      </c>
      <c r="G98">
        <v>392</v>
      </c>
      <c r="H98">
        <v>969</v>
      </c>
      <c r="I98">
        <v>936</v>
      </c>
      <c r="J98">
        <v>1054</v>
      </c>
      <c r="L98">
        <v>990</v>
      </c>
      <c r="N98">
        <v>94</v>
      </c>
      <c r="P98" t="s">
        <v>13</v>
      </c>
      <c r="Q98">
        <f t="shared" si="24"/>
        <v>1394.2306564484754</v>
      </c>
      <c r="R98">
        <f t="shared" si="25"/>
        <v>840.56402161308517</v>
      </c>
      <c r="S98">
        <f t="shared" si="26"/>
        <v>582.1103197084243</v>
      </c>
      <c r="T98">
        <f t="shared" si="27"/>
        <v>569.02872370159014</v>
      </c>
      <c r="U98">
        <f t="shared" si="28"/>
        <v>684.6583711546341</v>
      </c>
      <c r="V98">
        <f t="shared" si="29"/>
        <v>123.84757155319551</v>
      </c>
      <c r="W98">
        <f t="shared" si="30"/>
        <v>2324.3511680206179</v>
      </c>
      <c r="X98">
        <f t="shared" si="31"/>
        <v>2176.0800057368847</v>
      </c>
      <c r="Y98">
        <f t="shared" si="32"/>
        <v>1232.3569051476593</v>
      </c>
      <c r="AA98">
        <f t="shared" si="33"/>
        <v>1898.0952257960337</v>
      </c>
      <c r="AC98">
        <v>94</v>
      </c>
      <c r="AQ98" t="s">
        <v>13</v>
      </c>
      <c r="AR98">
        <f t="shared" si="34"/>
        <v>135746.39379313847</v>
      </c>
      <c r="AS98">
        <f t="shared" si="35"/>
        <v>78236.316163609707</v>
      </c>
      <c r="AT98">
        <f t="shared" si="36"/>
        <v>56664.761099421848</v>
      </c>
      <c r="AU98">
        <f t="shared" si="37"/>
        <v>90247.685897212607</v>
      </c>
      <c r="AV98">
        <f t="shared" si="38"/>
        <v>124386.91161265261</v>
      </c>
      <c r="AW98">
        <f t="shared" si="39"/>
        <v>18898.444356116051</v>
      </c>
      <c r="AX98">
        <f t="shared" si="40"/>
        <v>225328.93482552812</v>
      </c>
      <c r="AY98">
        <f t="shared" si="41"/>
        <v>205713.9564397677</v>
      </c>
      <c r="AZ98">
        <f t="shared" si="42"/>
        <v>115342.29253881543</v>
      </c>
      <c r="BB98">
        <f t="shared" si="43"/>
        <v>171819.7978284476</v>
      </c>
      <c r="BD98">
        <v>94</v>
      </c>
    </row>
    <row r="99" spans="1:56" x14ac:dyDescent="0.25">
      <c r="A99" t="s">
        <v>13</v>
      </c>
      <c r="B99">
        <v>910</v>
      </c>
      <c r="C99">
        <v>967</v>
      </c>
      <c r="D99">
        <v>906</v>
      </c>
      <c r="E99">
        <v>417</v>
      </c>
      <c r="F99">
        <v>418</v>
      </c>
      <c r="G99">
        <v>399</v>
      </c>
      <c r="H99">
        <v>972</v>
      </c>
      <c r="I99">
        <v>983</v>
      </c>
      <c r="J99">
        <v>1055</v>
      </c>
      <c r="L99">
        <v>1037</v>
      </c>
      <c r="N99">
        <v>95</v>
      </c>
      <c r="P99" t="s">
        <v>13</v>
      </c>
      <c r="Q99">
        <f t="shared" si="24"/>
        <v>1391.1731330790708</v>
      </c>
      <c r="R99">
        <f t="shared" si="25"/>
        <v>834.52300708403834</v>
      </c>
      <c r="S99">
        <f t="shared" si="26"/>
        <v>584.69174019493607</v>
      </c>
      <c r="T99">
        <f t="shared" si="27"/>
        <v>562.28667721223485</v>
      </c>
      <c r="U99">
        <f t="shared" si="28"/>
        <v>704.89457916905678</v>
      </c>
      <c r="V99">
        <f t="shared" si="29"/>
        <v>126.05913533093114</v>
      </c>
      <c r="W99">
        <f t="shared" si="30"/>
        <v>2331.5473016677406</v>
      </c>
      <c r="X99">
        <f t="shared" si="31"/>
        <v>2285.3489803839288</v>
      </c>
      <c r="Y99">
        <f t="shared" si="32"/>
        <v>1233.5261242227521</v>
      </c>
      <c r="AA99">
        <f t="shared" si="33"/>
        <v>1988.2068173237242</v>
      </c>
      <c r="AC99">
        <v>95</v>
      </c>
      <c r="AQ99" t="s">
        <v>13</v>
      </c>
      <c r="AR99">
        <f t="shared" si="34"/>
        <v>137139.09568790224</v>
      </c>
      <c r="AS99">
        <f t="shared" si="35"/>
        <v>79073.859677958273</v>
      </c>
      <c r="AT99">
        <f t="shared" si="36"/>
        <v>57248.16212937353</v>
      </c>
      <c r="AU99">
        <f t="shared" si="37"/>
        <v>90813.343597669518</v>
      </c>
      <c r="AV99">
        <f t="shared" si="38"/>
        <v>125081.68808781446</v>
      </c>
      <c r="AW99">
        <f t="shared" si="39"/>
        <v>19023.397709558114</v>
      </c>
      <c r="AX99">
        <f t="shared" si="40"/>
        <v>227656.88406037231</v>
      </c>
      <c r="AY99">
        <f t="shared" si="41"/>
        <v>207944.6709328281</v>
      </c>
      <c r="AZ99">
        <f t="shared" si="42"/>
        <v>116575.23405350064</v>
      </c>
      <c r="BB99">
        <f t="shared" si="43"/>
        <v>173762.94885000747</v>
      </c>
      <c r="BD99">
        <v>95</v>
      </c>
    </row>
    <row r="100" spans="1:56" x14ac:dyDescent="0.25">
      <c r="A100" t="s">
        <v>13</v>
      </c>
      <c r="B100">
        <v>910</v>
      </c>
      <c r="C100">
        <v>968</v>
      </c>
      <c r="D100">
        <v>904</v>
      </c>
      <c r="E100">
        <v>417</v>
      </c>
      <c r="F100">
        <v>402</v>
      </c>
      <c r="G100">
        <v>392</v>
      </c>
      <c r="H100">
        <v>1025</v>
      </c>
      <c r="I100">
        <v>947</v>
      </c>
      <c r="J100">
        <v>1079</v>
      </c>
      <c r="L100">
        <v>1013</v>
      </c>
      <c r="N100">
        <v>96</v>
      </c>
      <c r="P100" t="s">
        <v>13</v>
      </c>
      <c r="Q100">
        <f t="shared" si="24"/>
        <v>1391.1731330790708</v>
      </c>
      <c r="R100">
        <f t="shared" si="25"/>
        <v>835.38600915961638</v>
      </c>
      <c r="S100">
        <f t="shared" si="26"/>
        <v>583.40102995168024</v>
      </c>
      <c r="T100">
        <f t="shared" si="27"/>
        <v>562.28667721223485</v>
      </c>
      <c r="U100">
        <f t="shared" si="28"/>
        <v>677.91296848315983</v>
      </c>
      <c r="V100">
        <f t="shared" si="29"/>
        <v>123.84757155319551</v>
      </c>
      <c r="W100">
        <f t="shared" si="30"/>
        <v>2458.6789961002405</v>
      </c>
      <c r="X100">
        <f t="shared" si="31"/>
        <v>2201.6535955478948</v>
      </c>
      <c r="Y100">
        <f t="shared" si="32"/>
        <v>1261.5873820249758</v>
      </c>
      <c r="AA100">
        <f t="shared" si="33"/>
        <v>1942.1923876074568</v>
      </c>
      <c r="AC100">
        <v>96</v>
      </c>
      <c r="AQ100" t="s">
        <v>13</v>
      </c>
      <c r="AR100">
        <f t="shared" si="34"/>
        <v>138530.26882098132</v>
      </c>
      <c r="AS100">
        <f t="shared" si="35"/>
        <v>79908.814186080097</v>
      </c>
      <c r="AT100">
        <f t="shared" si="36"/>
        <v>57832.208514446836</v>
      </c>
      <c r="AU100">
        <f t="shared" si="37"/>
        <v>91375.630274881754</v>
      </c>
      <c r="AV100">
        <f t="shared" si="38"/>
        <v>125773.09186164057</v>
      </c>
      <c r="AW100">
        <f t="shared" si="39"/>
        <v>19148.351063000177</v>
      </c>
      <c r="AX100">
        <f t="shared" si="40"/>
        <v>230051.99720925631</v>
      </c>
      <c r="AY100">
        <f t="shared" si="41"/>
        <v>210188.17222079402</v>
      </c>
      <c r="AZ100">
        <f t="shared" si="42"/>
        <v>117822.7908066245</v>
      </c>
      <c r="BB100">
        <f t="shared" si="43"/>
        <v>175728.14845247305</v>
      </c>
      <c r="BD100">
        <v>96</v>
      </c>
    </row>
    <row r="101" spans="1:56" x14ac:dyDescent="0.25">
      <c r="A101" t="s">
        <v>13</v>
      </c>
      <c r="B101">
        <v>908</v>
      </c>
      <c r="C101">
        <v>971</v>
      </c>
      <c r="D101">
        <v>904</v>
      </c>
      <c r="E101">
        <v>419</v>
      </c>
      <c r="F101">
        <v>406</v>
      </c>
      <c r="G101">
        <v>392</v>
      </c>
      <c r="H101">
        <v>995</v>
      </c>
      <c r="I101">
        <v>936</v>
      </c>
      <c r="J101">
        <v>1064</v>
      </c>
      <c r="L101">
        <v>1015</v>
      </c>
      <c r="N101">
        <v>97</v>
      </c>
      <c r="P101" t="s">
        <v>13</v>
      </c>
      <c r="Q101">
        <f t="shared" si="24"/>
        <v>1388.1156097096662</v>
      </c>
      <c r="R101">
        <f t="shared" si="25"/>
        <v>837.97501538635083</v>
      </c>
      <c r="S101">
        <f t="shared" si="26"/>
        <v>583.40102995168024</v>
      </c>
      <c r="T101">
        <f t="shared" si="27"/>
        <v>564.98349580797696</v>
      </c>
      <c r="U101">
        <f t="shared" si="28"/>
        <v>684.6583711546341</v>
      </c>
      <c r="V101">
        <f t="shared" si="29"/>
        <v>123.84757155319551</v>
      </c>
      <c r="W101">
        <f t="shared" si="30"/>
        <v>2386.7176596290142</v>
      </c>
      <c r="X101">
        <f t="shared" si="31"/>
        <v>2176.0800057368847</v>
      </c>
      <c r="Y101">
        <f t="shared" si="32"/>
        <v>1244.0490958985858</v>
      </c>
      <c r="AA101">
        <f t="shared" si="33"/>
        <v>1946.0269234171458</v>
      </c>
      <c r="AC101">
        <v>97</v>
      </c>
      <c r="AQ101" t="s">
        <v>13</v>
      </c>
      <c r="AR101">
        <f t="shared" si="34"/>
        <v>139919.91319237568</v>
      </c>
      <c r="AS101">
        <f t="shared" si="35"/>
        <v>80745.494698353083</v>
      </c>
      <c r="AT101">
        <f t="shared" si="36"/>
        <v>58415.609544398518</v>
      </c>
      <c r="AU101">
        <f t="shared" si="37"/>
        <v>91939.265361391866</v>
      </c>
      <c r="AV101">
        <f t="shared" si="38"/>
        <v>126454.37753145947</v>
      </c>
      <c r="AW101">
        <f t="shared" si="39"/>
        <v>19272.198634553373</v>
      </c>
      <c r="AX101">
        <f t="shared" si="40"/>
        <v>232474.69553712095</v>
      </c>
      <c r="AY101">
        <f t="shared" si="41"/>
        <v>212377.03902143642</v>
      </c>
      <c r="AZ101">
        <f t="shared" si="42"/>
        <v>119075.60904558629</v>
      </c>
      <c r="BB101">
        <f t="shared" si="43"/>
        <v>177672.25810798534</v>
      </c>
      <c r="BD101">
        <v>97</v>
      </c>
    </row>
    <row r="102" spans="1:56" x14ac:dyDescent="0.25">
      <c r="A102" t="s">
        <v>13</v>
      </c>
      <c r="B102">
        <v>912</v>
      </c>
      <c r="C102">
        <v>970</v>
      </c>
      <c r="D102">
        <v>902</v>
      </c>
      <c r="E102">
        <v>421</v>
      </c>
      <c r="F102">
        <v>408</v>
      </c>
      <c r="G102">
        <v>397</v>
      </c>
      <c r="H102">
        <v>966</v>
      </c>
      <c r="I102">
        <v>976</v>
      </c>
      <c r="J102">
        <v>1040</v>
      </c>
      <c r="L102">
        <v>1028</v>
      </c>
      <c r="N102">
        <v>98</v>
      </c>
      <c r="P102" t="s">
        <v>13</v>
      </c>
      <c r="Q102">
        <f t="shared" si="24"/>
        <v>1394.2306564484754</v>
      </c>
      <c r="R102">
        <f t="shared" si="25"/>
        <v>837.11201331077268</v>
      </c>
      <c r="S102">
        <f t="shared" si="26"/>
        <v>582.1103197084243</v>
      </c>
      <c r="T102">
        <f t="shared" si="27"/>
        <v>567.68031440371908</v>
      </c>
      <c r="U102">
        <f t="shared" si="28"/>
        <v>688.03107249037123</v>
      </c>
      <c r="V102">
        <f t="shared" si="29"/>
        <v>125.42725996586381</v>
      </c>
      <c r="W102">
        <f t="shared" si="30"/>
        <v>2317.1550343734953</v>
      </c>
      <c r="X102">
        <f t="shared" si="31"/>
        <v>2269.0748777769222</v>
      </c>
      <c r="Y102">
        <f t="shared" si="32"/>
        <v>1215.9878380963621</v>
      </c>
      <c r="AA102">
        <f t="shared" si="33"/>
        <v>1970.951406180124</v>
      </c>
      <c r="AC102">
        <v>98</v>
      </c>
      <c r="AQ102" t="s">
        <v>13</v>
      </c>
      <c r="AR102">
        <f t="shared" si="34"/>
        <v>141311.08632545476</v>
      </c>
      <c r="AS102">
        <f t="shared" si="35"/>
        <v>81583.038212701649</v>
      </c>
      <c r="AT102">
        <f t="shared" si="36"/>
        <v>58998.365219228574</v>
      </c>
      <c r="AU102">
        <f t="shared" si="37"/>
        <v>92505.597266497716</v>
      </c>
      <c r="AV102">
        <f t="shared" si="38"/>
        <v>127140.72225328197</v>
      </c>
      <c r="AW102">
        <f t="shared" si="39"/>
        <v>19396.836050312904</v>
      </c>
      <c r="AX102">
        <f t="shared" si="40"/>
        <v>234826.63188412221</v>
      </c>
      <c r="AY102">
        <f t="shared" si="41"/>
        <v>214599.61646319332</v>
      </c>
      <c r="AZ102">
        <f t="shared" si="42"/>
        <v>120305.62751258376</v>
      </c>
      <c r="BB102">
        <f t="shared" si="43"/>
        <v>179630.74727278398</v>
      </c>
      <c r="BD102">
        <v>98</v>
      </c>
    </row>
    <row r="103" spans="1:56" x14ac:dyDescent="0.25">
      <c r="A103" t="s">
        <v>13</v>
      </c>
      <c r="B103">
        <v>904</v>
      </c>
      <c r="C103">
        <v>973</v>
      </c>
      <c r="D103">
        <v>904</v>
      </c>
      <c r="E103">
        <v>416</v>
      </c>
      <c r="F103">
        <v>402</v>
      </c>
      <c r="G103">
        <v>392</v>
      </c>
      <c r="H103">
        <v>986</v>
      </c>
      <c r="I103">
        <v>945</v>
      </c>
      <c r="J103">
        <v>1068</v>
      </c>
      <c r="N103">
        <v>99</v>
      </c>
      <c r="P103" t="s">
        <v>13</v>
      </c>
      <c r="Q103">
        <f t="shared" si="24"/>
        <v>1382.0005629708571</v>
      </c>
      <c r="R103">
        <f t="shared" si="25"/>
        <v>839.70101953750702</v>
      </c>
      <c r="S103">
        <f t="shared" si="26"/>
        <v>583.40102995168024</v>
      </c>
      <c r="T103">
        <f t="shared" si="27"/>
        <v>560.93826791436368</v>
      </c>
      <c r="U103">
        <f t="shared" si="28"/>
        <v>677.91296848315983</v>
      </c>
      <c r="V103">
        <f t="shared" si="29"/>
        <v>123.84757155319551</v>
      </c>
      <c r="W103">
        <f t="shared" si="30"/>
        <v>2365.1292586876461</v>
      </c>
      <c r="X103">
        <f t="shared" si="31"/>
        <v>2197.0038519458931</v>
      </c>
      <c r="Y103">
        <f t="shared" si="32"/>
        <v>1248.7259721989565</v>
      </c>
      <c r="AC103">
        <v>99</v>
      </c>
      <c r="AQ103" t="s">
        <v>13</v>
      </c>
      <c r="AR103">
        <f t="shared" si="34"/>
        <v>142699.20193516443</v>
      </c>
      <c r="AS103">
        <f t="shared" si="35"/>
        <v>82421.444729125782</v>
      </c>
      <c r="AT103">
        <f t="shared" si="36"/>
        <v>59581.120894058629</v>
      </c>
      <c r="AU103">
        <f t="shared" si="37"/>
        <v>93069.906557656752</v>
      </c>
      <c r="AV103">
        <f t="shared" si="38"/>
        <v>127823.69427376874</v>
      </c>
      <c r="AW103">
        <f t="shared" si="39"/>
        <v>19521.473466072435</v>
      </c>
      <c r="AX103">
        <f t="shared" si="40"/>
        <v>237167.77403065277</v>
      </c>
      <c r="AY103">
        <f t="shared" si="41"/>
        <v>216832.65582805473</v>
      </c>
      <c r="AZ103">
        <f t="shared" si="42"/>
        <v>121537.98441773142</v>
      </c>
      <c r="BD103">
        <v>99</v>
      </c>
    </row>
    <row r="104" spans="1:56" x14ac:dyDescent="0.25">
      <c r="A104" t="s">
        <v>13</v>
      </c>
      <c r="B104">
        <v>920</v>
      </c>
      <c r="C104">
        <v>970</v>
      </c>
      <c r="D104">
        <v>906</v>
      </c>
      <c r="E104">
        <v>425</v>
      </c>
      <c r="F104">
        <v>406</v>
      </c>
      <c r="G104">
        <v>401</v>
      </c>
      <c r="H104">
        <v>969</v>
      </c>
      <c r="I104">
        <v>926</v>
      </c>
      <c r="J104">
        <v>1059</v>
      </c>
      <c r="N104">
        <v>100</v>
      </c>
      <c r="P104" t="s">
        <v>13</v>
      </c>
      <c r="Q104">
        <f t="shared" si="24"/>
        <v>1406.4607499260935</v>
      </c>
      <c r="R104">
        <f t="shared" si="25"/>
        <v>837.11201331077268</v>
      </c>
      <c r="S104">
        <f t="shared" si="26"/>
        <v>584.69174019493607</v>
      </c>
      <c r="T104">
        <f t="shared" si="27"/>
        <v>573.07395159520331</v>
      </c>
      <c r="U104">
        <f t="shared" si="28"/>
        <v>684.6583711546341</v>
      </c>
      <c r="V104">
        <f t="shared" si="29"/>
        <v>126.69101069599846</v>
      </c>
      <c r="W104">
        <f t="shared" si="30"/>
        <v>2324.3511680206179</v>
      </c>
      <c r="X104">
        <f t="shared" si="31"/>
        <v>2152.831287726875</v>
      </c>
      <c r="Y104">
        <f t="shared" si="32"/>
        <v>1238.2030005231227</v>
      </c>
      <c r="AC104">
        <v>100</v>
      </c>
      <c r="AQ104" t="s">
        <v>13</v>
      </c>
      <c r="AR104">
        <f t="shared" si="34"/>
        <v>144093.43259161292</v>
      </c>
      <c r="AS104">
        <f t="shared" si="35"/>
        <v>83259.851245549915</v>
      </c>
      <c r="AT104">
        <f t="shared" si="36"/>
        <v>60165.167279131936</v>
      </c>
      <c r="AU104">
        <f t="shared" si="37"/>
        <v>93636.91266741154</v>
      </c>
      <c r="AV104">
        <f t="shared" si="38"/>
        <v>128504.97994358763</v>
      </c>
      <c r="AW104">
        <f t="shared" si="39"/>
        <v>19646.742757197033</v>
      </c>
      <c r="AX104">
        <f t="shared" si="40"/>
        <v>239512.51424400689</v>
      </c>
      <c r="AY104">
        <f t="shared" si="41"/>
        <v>219007.57339789113</v>
      </c>
      <c r="AZ104">
        <f t="shared" si="42"/>
        <v>122781.44890409247</v>
      </c>
      <c r="BD104">
        <v>100</v>
      </c>
    </row>
    <row r="105" spans="1:56" x14ac:dyDescent="0.25">
      <c r="A105" t="s">
        <v>13</v>
      </c>
      <c r="B105">
        <v>914</v>
      </c>
      <c r="C105">
        <v>968</v>
      </c>
      <c r="D105">
        <v>910</v>
      </c>
      <c r="E105">
        <v>421</v>
      </c>
      <c r="F105">
        <v>408</v>
      </c>
      <c r="G105">
        <v>401</v>
      </c>
      <c r="H105">
        <v>975</v>
      </c>
      <c r="I105">
        <v>932</v>
      </c>
      <c r="J105">
        <v>1040</v>
      </c>
      <c r="N105">
        <v>101</v>
      </c>
      <c r="P105" t="s">
        <v>13</v>
      </c>
      <c r="Q105">
        <f t="shared" si="24"/>
        <v>1397.2881798178798</v>
      </c>
      <c r="R105">
        <f t="shared" si="25"/>
        <v>835.38600915961638</v>
      </c>
      <c r="S105">
        <f t="shared" si="26"/>
        <v>587.27316068144796</v>
      </c>
      <c r="T105">
        <f t="shared" si="27"/>
        <v>567.68031440371908</v>
      </c>
      <c r="U105">
        <f t="shared" si="28"/>
        <v>688.03107249037123</v>
      </c>
      <c r="V105">
        <f t="shared" si="29"/>
        <v>126.69101069599846</v>
      </c>
      <c r="W105">
        <f t="shared" si="30"/>
        <v>2338.7434353148628</v>
      </c>
      <c r="X105">
        <f t="shared" si="31"/>
        <v>2166.7805185328807</v>
      </c>
      <c r="Y105">
        <f t="shared" si="32"/>
        <v>1215.9878380963621</v>
      </c>
      <c r="AC105">
        <v>101</v>
      </c>
      <c r="AQ105" t="s">
        <v>13</v>
      </c>
      <c r="AR105">
        <f t="shared" si="34"/>
        <v>145495.30705648489</v>
      </c>
      <c r="AS105">
        <f t="shared" si="35"/>
        <v>84096.10025678511</v>
      </c>
      <c r="AT105">
        <f t="shared" si="36"/>
        <v>60751.149729570127</v>
      </c>
      <c r="AU105">
        <f t="shared" si="37"/>
        <v>94207.289800411003</v>
      </c>
      <c r="AV105">
        <f t="shared" si="38"/>
        <v>129191.32466541014</v>
      </c>
      <c r="AW105">
        <f t="shared" si="39"/>
        <v>19773.433767893031</v>
      </c>
      <c r="AX105">
        <f t="shared" si="40"/>
        <v>241844.06154567463</v>
      </c>
      <c r="AY105">
        <f t="shared" si="41"/>
        <v>221167.37930102102</v>
      </c>
      <c r="AZ105">
        <f t="shared" si="42"/>
        <v>124008.54432340221</v>
      </c>
      <c r="BD105">
        <v>101</v>
      </c>
    </row>
    <row r="106" spans="1:56" x14ac:dyDescent="0.25">
      <c r="A106" t="s">
        <v>13</v>
      </c>
      <c r="B106">
        <v>914</v>
      </c>
      <c r="C106">
        <v>974</v>
      </c>
      <c r="D106">
        <v>912</v>
      </c>
      <c r="E106">
        <v>412</v>
      </c>
      <c r="F106">
        <v>406</v>
      </c>
      <c r="G106">
        <v>390</v>
      </c>
      <c r="H106">
        <v>960</v>
      </c>
      <c r="I106">
        <v>932</v>
      </c>
      <c r="J106">
        <v>1053</v>
      </c>
      <c r="N106">
        <v>102</v>
      </c>
      <c r="P106" t="s">
        <v>13</v>
      </c>
      <c r="Q106">
        <f t="shared" si="24"/>
        <v>1397.2881798178798</v>
      </c>
      <c r="R106">
        <f t="shared" si="25"/>
        <v>840.56402161308517</v>
      </c>
      <c r="S106">
        <f t="shared" si="26"/>
        <v>588.56387092470391</v>
      </c>
      <c r="T106">
        <f t="shared" si="27"/>
        <v>555.54463072287945</v>
      </c>
      <c r="U106">
        <f t="shared" si="28"/>
        <v>684.6583711546341</v>
      </c>
      <c r="V106">
        <f t="shared" si="29"/>
        <v>123.21569618812818</v>
      </c>
      <c r="W106">
        <f t="shared" si="30"/>
        <v>2302.7627670792499</v>
      </c>
      <c r="X106">
        <f t="shared" si="31"/>
        <v>2166.7805185328807</v>
      </c>
      <c r="Y106">
        <f t="shared" si="32"/>
        <v>1231.1876860725667</v>
      </c>
      <c r="AC106">
        <v>102</v>
      </c>
      <c r="AQ106" t="s">
        <v>13</v>
      </c>
      <c r="AR106">
        <f t="shared" si="34"/>
        <v>146892.59523630276</v>
      </c>
      <c r="AS106">
        <f t="shared" si="35"/>
        <v>84934.075272171467</v>
      </c>
      <c r="AT106">
        <f t="shared" si="36"/>
        <v>61339.068245373201</v>
      </c>
      <c r="AU106">
        <f t="shared" si="37"/>
        <v>94768.902272974301</v>
      </c>
      <c r="AV106">
        <f t="shared" si="38"/>
        <v>129877.66938723264</v>
      </c>
      <c r="AW106">
        <f t="shared" si="39"/>
        <v>19898.387121335094</v>
      </c>
      <c r="AX106">
        <f t="shared" si="40"/>
        <v>244164.81464687167</v>
      </c>
      <c r="AY106">
        <f t="shared" si="41"/>
        <v>223334.1598195539</v>
      </c>
      <c r="AZ106">
        <f t="shared" si="42"/>
        <v>125232.13208548668</v>
      </c>
      <c r="BD106">
        <v>102</v>
      </c>
    </row>
    <row r="107" spans="1:56" x14ac:dyDescent="0.25">
      <c r="A107" t="s">
        <v>13</v>
      </c>
      <c r="B107">
        <v>910</v>
      </c>
      <c r="C107">
        <v>969</v>
      </c>
      <c r="D107">
        <v>906</v>
      </c>
      <c r="E107">
        <v>421</v>
      </c>
      <c r="F107">
        <v>410</v>
      </c>
      <c r="G107">
        <v>392</v>
      </c>
      <c r="H107">
        <v>1023</v>
      </c>
      <c r="I107">
        <v>969</v>
      </c>
      <c r="J107">
        <v>1055</v>
      </c>
      <c r="N107">
        <v>103</v>
      </c>
      <c r="P107" t="s">
        <v>13</v>
      </c>
      <c r="Q107">
        <f t="shared" si="24"/>
        <v>1391.1731330790708</v>
      </c>
      <c r="R107">
        <f t="shared" si="25"/>
        <v>836.24901123519453</v>
      </c>
      <c r="S107">
        <f t="shared" si="26"/>
        <v>584.69174019493607</v>
      </c>
      <c r="T107">
        <f t="shared" si="27"/>
        <v>567.68031440371908</v>
      </c>
      <c r="U107">
        <f t="shared" si="28"/>
        <v>691.40377382610836</v>
      </c>
      <c r="V107">
        <f t="shared" si="29"/>
        <v>123.84757155319551</v>
      </c>
      <c r="W107">
        <f t="shared" si="30"/>
        <v>2453.8815736688257</v>
      </c>
      <c r="X107">
        <f t="shared" si="31"/>
        <v>2252.8007751699156</v>
      </c>
      <c r="Y107">
        <f t="shared" si="32"/>
        <v>1233.5261242227521</v>
      </c>
      <c r="AC107">
        <v>103</v>
      </c>
      <c r="AQ107" t="s">
        <v>13</v>
      </c>
      <c r="AR107">
        <f t="shared" si="34"/>
        <v>148286.82589275122</v>
      </c>
      <c r="AS107">
        <f t="shared" si="35"/>
        <v>85772.4817885956</v>
      </c>
      <c r="AT107">
        <f t="shared" si="36"/>
        <v>61925.696050933024</v>
      </c>
      <c r="AU107">
        <f t="shared" si="37"/>
        <v>95330.514745537599</v>
      </c>
      <c r="AV107">
        <f t="shared" si="38"/>
        <v>130565.70045972301</v>
      </c>
      <c r="AW107">
        <f t="shared" si="39"/>
        <v>20021.918755205756</v>
      </c>
      <c r="AX107">
        <f t="shared" si="40"/>
        <v>246543.13681724572</v>
      </c>
      <c r="AY107">
        <f t="shared" si="41"/>
        <v>225543.95046640531</v>
      </c>
      <c r="AZ107">
        <f t="shared" si="42"/>
        <v>126464.48899063435</v>
      </c>
      <c r="BD107">
        <v>103</v>
      </c>
    </row>
    <row r="108" spans="1:56" x14ac:dyDescent="0.25">
      <c r="A108" t="s">
        <v>13</v>
      </c>
      <c r="B108">
        <v>912</v>
      </c>
      <c r="C108">
        <v>971</v>
      </c>
      <c r="D108">
        <v>904</v>
      </c>
      <c r="E108">
        <v>415</v>
      </c>
      <c r="F108">
        <v>406</v>
      </c>
      <c r="G108">
        <v>397</v>
      </c>
      <c r="H108">
        <v>965</v>
      </c>
      <c r="I108">
        <v>980</v>
      </c>
      <c r="J108">
        <v>1058</v>
      </c>
      <c r="N108">
        <v>104</v>
      </c>
      <c r="P108" t="s">
        <v>13</v>
      </c>
      <c r="Q108">
        <f t="shared" si="24"/>
        <v>1394.2306564484754</v>
      </c>
      <c r="R108">
        <f t="shared" si="25"/>
        <v>837.97501538635083</v>
      </c>
      <c r="S108">
        <f t="shared" si="26"/>
        <v>583.40102995168024</v>
      </c>
      <c r="T108">
        <f t="shared" si="27"/>
        <v>559.58985861649262</v>
      </c>
      <c r="U108">
        <f t="shared" si="28"/>
        <v>684.6583711546341</v>
      </c>
      <c r="V108">
        <f t="shared" si="29"/>
        <v>125.42725996586381</v>
      </c>
      <c r="W108">
        <f t="shared" si="30"/>
        <v>2314.7563231577874</v>
      </c>
      <c r="X108">
        <f t="shared" si="31"/>
        <v>2278.3743649809262</v>
      </c>
      <c r="Y108">
        <f t="shared" si="32"/>
        <v>1237.0337814480299</v>
      </c>
      <c r="AC108">
        <v>104</v>
      </c>
      <c r="AQ108" t="s">
        <v>13</v>
      </c>
      <c r="AR108">
        <f t="shared" si="34"/>
        <v>149679.52778751499</v>
      </c>
      <c r="AS108">
        <f t="shared" si="35"/>
        <v>86609.593801906376</v>
      </c>
      <c r="AT108">
        <f t="shared" si="36"/>
        <v>62509.742436006331</v>
      </c>
      <c r="AU108">
        <f t="shared" si="37"/>
        <v>95894.149832047711</v>
      </c>
      <c r="AV108">
        <f t="shared" si="38"/>
        <v>131253.73153221339</v>
      </c>
      <c r="AW108">
        <f t="shared" si="39"/>
        <v>20146.556170965287</v>
      </c>
      <c r="AX108">
        <f t="shared" si="40"/>
        <v>248927.45576565902</v>
      </c>
      <c r="AY108">
        <f t="shared" si="41"/>
        <v>227809.53803648072</v>
      </c>
      <c r="AZ108">
        <f t="shared" si="42"/>
        <v>127699.76894346974</v>
      </c>
      <c r="BD108">
        <v>104</v>
      </c>
    </row>
    <row r="109" spans="1:56" x14ac:dyDescent="0.25">
      <c r="A109" t="s">
        <v>13</v>
      </c>
      <c r="B109">
        <v>910</v>
      </c>
      <c r="C109">
        <v>970</v>
      </c>
      <c r="D109">
        <v>906</v>
      </c>
      <c r="E109">
        <v>417</v>
      </c>
      <c r="F109">
        <v>410</v>
      </c>
      <c r="G109">
        <v>392</v>
      </c>
      <c r="H109">
        <v>973</v>
      </c>
      <c r="I109">
        <v>934</v>
      </c>
      <c r="J109">
        <v>1053</v>
      </c>
      <c r="N109">
        <v>105</v>
      </c>
      <c r="P109" t="s">
        <v>13</v>
      </c>
      <c r="Q109">
        <f t="shared" si="24"/>
        <v>1391.1731330790708</v>
      </c>
      <c r="R109">
        <f t="shared" si="25"/>
        <v>837.11201331077268</v>
      </c>
      <c r="S109">
        <f t="shared" si="26"/>
        <v>584.69174019493607</v>
      </c>
      <c r="T109">
        <f t="shared" si="27"/>
        <v>562.28667721223485</v>
      </c>
      <c r="U109">
        <f t="shared" si="28"/>
        <v>691.40377382610836</v>
      </c>
      <c r="V109">
        <f t="shared" si="29"/>
        <v>123.84757155319551</v>
      </c>
      <c r="W109">
        <f t="shared" si="30"/>
        <v>2333.946012883448</v>
      </c>
      <c r="X109">
        <f t="shared" si="31"/>
        <v>2171.4302621348825</v>
      </c>
      <c r="Y109">
        <f t="shared" si="32"/>
        <v>1231.1876860725667</v>
      </c>
      <c r="AC109">
        <v>105</v>
      </c>
      <c r="AQ109" t="s">
        <v>13</v>
      </c>
      <c r="AR109">
        <f t="shared" si="34"/>
        <v>151072.22968227876</v>
      </c>
      <c r="AS109">
        <f t="shared" si="35"/>
        <v>87447.137316254943</v>
      </c>
      <c r="AT109">
        <f t="shared" si="36"/>
        <v>63093.788821079637</v>
      </c>
      <c r="AU109">
        <f t="shared" si="37"/>
        <v>96455.088099962071</v>
      </c>
      <c r="AV109">
        <f t="shared" si="38"/>
        <v>131941.76260470378</v>
      </c>
      <c r="AW109">
        <f t="shared" si="39"/>
        <v>20271.193586724818</v>
      </c>
      <c r="AX109">
        <f t="shared" si="40"/>
        <v>251251.80693367965</v>
      </c>
      <c r="AY109">
        <f t="shared" si="41"/>
        <v>230034.44035003864</v>
      </c>
      <c r="AZ109">
        <f t="shared" si="42"/>
        <v>128933.87967723004</v>
      </c>
      <c r="BD109">
        <v>105</v>
      </c>
    </row>
    <row r="110" spans="1:56" x14ac:dyDescent="0.25">
      <c r="A110" t="s">
        <v>13</v>
      </c>
      <c r="B110">
        <v>916</v>
      </c>
      <c r="C110">
        <v>969</v>
      </c>
      <c r="D110">
        <v>902</v>
      </c>
      <c r="E110">
        <v>423</v>
      </c>
      <c r="F110">
        <v>406</v>
      </c>
      <c r="G110">
        <v>396</v>
      </c>
      <c r="H110">
        <v>975</v>
      </c>
      <c r="I110">
        <v>932</v>
      </c>
      <c r="J110">
        <v>1053</v>
      </c>
      <c r="N110">
        <v>106</v>
      </c>
      <c r="P110" t="s">
        <v>13</v>
      </c>
      <c r="Q110">
        <f t="shared" si="24"/>
        <v>1400.3457031872845</v>
      </c>
      <c r="R110">
        <f t="shared" si="25"/>
        <v>836.24901123519453</v>
      </c>
      <c r="S110">
        <f t="shared" si="26"/>
        <v>582.1103197084243</v>
      </c>
      <c r="T110">
        <f t="shared" si="27"/>
        <v>570.3771329994612</v>
      </c>
      <c r="U110">
        <f t="shared" si="28"/>
        <v>684.6583711546341</v>
      </c>
      <c r="V110">
        <f t="shared" si="29"/>
        <v>125.11132228333015</v>
      </c>
      <c r="W110">
        <f t="shared" si="30"/>
        <v>2338.7434353148628</v>
      </c>
      <c r="X110">
        <f t="shared" si="31"/>
        <v>2166.7805185328807</v>
      </c>
      <c r="Y110">
        <f t="shared" si="32"/>
        <v>1231.1876860725667</v>
      </c>
      <c r="AC110">
        <v>106</v>
      </c>
      <c r="AQ110" t="s">
        <v>13</v>
      </c>
      <c r="AR110">
        <f t="shared" si="34"/>
        <v>152467.98910041194</v>
      </c>
      <c r="AS110">
        <f t="shared" si="35"/>
        <v>88283.817828527928</v>
      </c>
      <c r="AT110">
        <f t="shared" si="36"/>
        <v>63677.189851031319</v>
      </c>
      <c r="AU110">
        <f t="shared" si="37"/>
        <v>97021.420005067921</v>
      </c>
      <c r="AV110">
        <f t="shared" si="38"/>
        <v>132629.79367719416</v>
      </c>
      <c r="AW110">
        <f t="shared" si="39"/>
        <v>20395.673033643081</v>
      </c>
      <c r="AX110">
        <f t="shared" si="40"/>
        <v>253588.1516577788</v>
      </c>
      <c r="AY110">
        <f t="shared" si="41"/>
        <v>232203.54574037253</v>
      </c>
      <c r="AZ110">
        <f t="shared" si="42"/>
        <v>130165.0673633026</v>
      </c>
      <c r="BD110">
        <v>106</v>
      </c>
    </row>
    <row r="111" spans="1:56" x14ac:dyDescent="0.25">
      <c r="A111" t="s">
        <v>13</v>
      </c>
      <c r="B111">
        <v>925</v>
      </c>
      <c r="C111">
        <v>982</v>
      </c>
      <c r="D111">
        <v>906</v>
      </c>
      <c r="E111">
        <v>421</v>
      </c>
      <c r="F111">
        <v>414</v>
      </c>
      <c r="G111">
        <v>397</v>
      </c>
      <c r="H111">
        <v>984</v>
      </c>
      <c r="I111">
        <v>932</v>
      </c>
      <c r="J111">
        <v>1076</v>
      </c>
      <c r="N111">
        <v>107</v>
      </c>
      <c r="P111" t="s">
        <v>13</v>
      </c>
      <c r="Q111">
        <f t="shared" si="24"/>
        <v>1414.104558349605</v>
      </c>
      <c r="R111">
        <f t="shared" si="25"/>
        <v>847.46803821771005</v>
      </c>
      <c r="S111">
        <f t="shared" si="26"/>
        <v>584.69174019493607</v>
      </c>
      <c r="T111">
        <f t="shared" si="27"/>
        <v>567.68031440371908</v>
      </c>
      <c r="U111">
        <f t="shared" si="28"/>
        <v>698.14917649758252</v>
      </c>
      <c r="V111">
        <f t="shared" si="29"/>
        <v>125.42725996586381</v>
      </c>
      <c r="W111">
        <f t="shared" si="30"/>
        <v>2360.3318362562309</v>
      </c>
      <c r="X111">
        <f t="shared" si="31"/>
        <v>2166.7805185328807</v>
      </c>
      <c r="Y111">
        <f t="shared" si="32"/>
        <v>1258.0797247996977</v>
      </c>
      <c r="AC111">
        <v>107</v>
      </c>
      <c r="AQ111" t="s">
        <v>13</v>
      </c>
      <c r="AR111">
        <f t="shared" si="34"/>
        <v>153875.21423118038</v>
      </c>
      <c r="AS111">
        <f t="shared" si="35"/>
        <v>89125.676353254385</v>
      </c>
      <c r="AT111">
        <f t="shared" si="36"/>
        <v>64260.590880983</v>
      </c>
      <c r="AU111">
        <f t="shared" si="37"/>
        <v>97590.448728769508</v>
      </c>
      <c r="AV111">
        <f t="shared" si="38"/>
        <v>133321.19745102027</v>
      </c>
      <c r="AW111">
        <f t="shared" si="39"/>
        <v>20520.942324767679</v>
      </c>
      <c r="AX111">
        <f t="shared" si="40"/>
        <v>255937.68929356436</v>
      </c>
      <c r="AY111">
        <f t="shared" si="41"/>
        <v>234370.32625890541</v>
      </c>
      <c r="AZ111">
        <f t="shared" si="42"/>
        <v>131409.70106873874</v>
      </c>
      <c r="BD111">
        <v>107</v>
      </c>
    </row>
    <row r="112" spans="1:56" x14ac:dyDescent="0.25">
      <c r="A112" t="s">
        <v>13</v>
      </c>
      <c r="B112">
        <v>914</v>
      </c>
      <c r="C112">
        <v>974</v>
      </c>
      <c r="D112">
        <v>904</v>
      </c>
      <c r="E112">
        <v>425</v>
      </c>
      <c r="F112">
        <v>416</v>
      </c>
      <c r="G112">
        <v>394</v>
      </c>
      <c r="H112">
        <v>1000</v>
      </c>
      <c r="I112">
        <v>945</v>
      </c>
      <c r="J112">
        <v>1050</v>
      </c>
      <c r="N112">
        <v>108</v>
      </c>
      <c r="P112" t="s">
        <v>13</v>
      </c>
      <c r="Q112">
        <f t="shared" si="24"/>
        <v>1397.2881798178798</v>
      </c>
      <c r="R112">
        <f t="shared" si="25"/>
        <v>840.56402161308517</v>
      </c>
      <c r="S112">
        <f t="shared" si="26"/>
        <v>583.40102995168024</v>
      </c>
      <c r="T112">
        <f t="shared" si="27"/>
        <v>573.07395159520331</v>
      </c>
      <c r="U112">
        <f t="shared" si="28"/>
        <v>701.52187783331965</v>
      </c>
      <c r="V112">
        <f t="shared" si="29"/>
        <v>124.47944691826282</v>
      </c>
      <c r="W112">
        <f t="shared" si="30"/>
        <v>2398.7112157075517</v>
      </c>
      <c r="X112">
        <f t="shared" si="31"/>
        <v>2197.0038519458931</v>
      </c>
      <c r="Y112">
        <f t="shared" si="32"/>
        <v>1227.6800288472887</v>
      </c>
      <c r="AC112">
        <v>108</v>
      </c>
      <c r="AQ112" t="s">
        <v>13</v>
      </c>
      <c r="AR112">
        <f t="shared" si="34"/>
        <v>155280.91060026412</v>
      </c>
      <c r="AS112">
        <f t="shared" si="35"/>
        <v>89969.692383169779</v>
      </c>
      <c r="AT112">
        <f t="shared" si="36"/>
        <v>64844.637266056307</v>
      </c>
      <c r="AU112">
        <f t="shared" si="37"/>
        <v>98160.825861768972</v>
      </c>
      <c r="AV112">
        <f t="shared" si="38"/>
        <v>134021.03297818571</v>
      </c>
      <c r="AW112">
        <f t="shared" si="39"/>
        <v>20645.895678209741</v>
      </c>
      <c r="AX112">
        <f t="shared" si="40"/>
        <v>258317.21081954625</v>
      </c>
      <c r="AY112">
        <f t="shared" si="41"/>
        <v>236552.21844414479</v>
      </c>
      <c r="AZ112">
        <f t="shared" si="42"/>
        <v>132652.58094556222</v>
      </c>
      <c r="BD112">
        <v>108</v>
      </c>
    </row>
    <row r="113" spans="1:56" x14ac:dyDescent="0.25">
      <c r="A113" t="s">
        <v>13</v>
      </c>
      <c r="B113">
        <v>908</v>
      </c>
      <c r="C113">
        <v>972</v>
      </c>
      <c r="D113">
        <v>902</v>
      </c>
      <c r="E113">
        <v>423</v>
      </c>
      <c r="F113">
        <v>417</v>
      </c>
      <c r="G113">
        <v>392</v>
      </c>
      <c r="H113">
        <v>963</v>
      </c>
      <c r="I113">
        <v>936</v>
      </c>
      <c r="J113">
        <v>1060</v>
      </c>
      <c r="N113">
        <v>109</v>
      </c>
      <c r="P113" t="s">
        <v>13</v>
      </c>
      <c r="Q113">
        <f t="shared" si="24"/>
        <v>1388.1156097096662</v>
      </c>
      <c r="R113">
        <f t="shared" si="25"/>
        <v>838.83801746192887</v>
      </c>
      <c r="S113">
        <f t="shared" si="26"/>
        <v>582.1103197084243</v>
      </c>
      <c r="T113">
        <f t="shared" si="27"/>
        <v>570.3771329994612</v>
      </c>
      <c r="U113">
        <f t="shared" si="28"/>
        <v>703.20822850118827</v>
      </c>
      <c r="V113">
        <f t="shared" si="29"/>
        <v>123.84757155319551</v>
      </c>
      <c r="W113">
        <f t="shared" si="30"/>
        <v>2309.9589007263726</v>
      </c>
      <c r="X113">
        <f t="shared" si="31"/>
        <v>2176.0800057368847</v>
      </c>
      <c r="Y113">
        <f t="shared" si="32"/>
        <v>1239.3722195982152</v>
      </c>
      <c r="AC113">
        <v>109</v>
      </c>
      <c r="AQ113" t="s">
        <v>13</v>
      </c>
      <c r="AR113">
        <f t="shared" si="34"/>
        <v>156673.61249502789</v>
      </c>
      <c r="AS113">
        <f t="shared" si="35"/>
        <v>90809.393402707283</v>
      </c>
      <c r="AT113">
        <f t="shared" si="36"/>
        <v>65427.392940886362</v>
      </c>
      <c r="AU113">
        <f t="shared" si="37"/>
        <v>98732.551404066311</v>
      </c>
      <c r="AV113">
        <f t="shared" si="38"/>
        <v>134723.39803135296</v>
      </c>
      <c r="AW113">
        <f t="shared" si="39"/>
        <v>20770.059187445469</v>
      </c>
      <c r="AX113">
        <f t="shared" si="40"/>
        <v>260671.54587776322</v>
      </c>
      <c r="AY113">
        <f t="shared" si="41"/>
        <v>238738.76037298617</v>
      </c>
      <c r="AZ113">
        <f t="shared" si="42"/>
        <v>133886.10706978498</v>
      </c>
      <c r="BD113">
        <v>109</v>
      </c>
    </row>
    <row r="114" spans="1:56" x14ac:dyDescent="0.25">
      <c r="A114" t="s">
        <v>13</v>
      </c>
      <c r="B114">
        <v>914</v>
      </c>
      <c r="C114">
        <v>971</v>
      </c>
      <c r="D114">
        <v>908</v>
      </c>
      <c r="E114">
        <v>420</v>
      </c>
      <c r="F114">
        <v>412</v>
      </c>
      <c r="G114">
        <v>397</v>
      </c>
      <c r="H114">
        <v>959</v>
      </c>
      <c r="I114">
        <v>947</v>
      </c>
      <c r="J114">
        <v>1072</v>
      </c>
      <c r="N114">
        <v>110</v>
      </c>
      <c r="P114" t="s">
        <v>13</v>
      </c>
      <c r="Q114">
        <f t="shared" si="24"/>
        <v>1397.2881798178798</v>
      </c>
      <c r="R114">
        <f t="shared" si="25"/>
        <v>837.97501538635083</v>
      </c>
      <c r="S114">
        <f t="shared" si="26"/>
        <v>585.98245043819202</v>
      </c>
      <c r="T114">
        <f t="shared" si="27"/>
        <v>566.33190510584802</v>
      </c>
      <c r="U114">
        <f t="shared" si="28"/>
        <v>694.7764751618455</v>
      </c>
      <c r="V114">
        <f t="shared" si="29"/>
        <v>125.42725996586381</v>
      </c>
      <c r="W114">
        <f t="shared" si="30"/>
        <v>2300.364055863542</v>
      </c>
      <c r="X114">
        <f t="shared" si="31"/>
        <v>2201.6535955478948</v>
      </c>
      <c r="Y114">
        <f t="shared" si="32"/>
        <v>1253.4028484993271</v>
      </c>
      <c r="AC114">
        <v>110</v>
      </c>
      <c r="AQ114" t="s">
        <v>13</v>
      </c>
      <c r="AR114">
        <f t="shared" si="34"/>
        <v>158066.31438979166</v>
      </c>
      <c r="AS114">
        <f t="shared" si="35"/>
        <v>91647.799919131416</v>
      </c>
      <c r="AT114">
        <f t="shared" si="36"/>
        <v>66011.439325959669</v>
      </c>
      <c r="AU114">
        <f t="shared" si="37"/>
        <v>99300.90592311896</v>
      </c>
      <c r="AV114">
        <f t="shared" si="38"/>
        <v>135422.39038318448</v>
      </c>
      <c r="AW114">
        <f t="shared" si="39"/>
        <v>20894.696603205</v>
      </c>
      <c r="AX114">
        <f t="shared" si="40"/>
        <v>262976.70735605818</v>
      </c>
      <c r="AY114">
        <f t="shared" si="41"/>
        <v>240927.62717362857</v>
      </c>
      <c r="AZ114">
        <f t="shared" si="42"/>
        <v>135132.49460383374</v>
      </c>
      <c r="BD114">
        <v>110</v>
      </c>
    </row>
    <row r="115" spans="1:56" x14ac:dyDescent="0.25">
      <c r="A115" t="s">
        <v>13</v>
      </c>
      <c r="B115">
        <v>908</v>
      </c>
      <c r="C115">
        <v>976</v>
      </c>
      <c r="D115">
        <v>900</v>
      </c>
      <c r="E115">
        <v>406</v>
      </c>
      <c r="F115">
        <v>406</v>
      </c>
      <c r="G115">
        <v>392</v>
      </c>
      <c r="H115">
        <v>1033</v>
      </c>
      <c r="I115">
        <v>943</v>
      </c>
      <c r="J115">
        <v>1035</v>
      </c>
      <c r="N115">
        <v>111</v>
      </c>
      <c r="P115" t="s">
        <v>13</v>
      </c>
      <c r="Q115">
        <f t="shared" si="24"/>
        <v>1388.1156097096662</v>
      </c>
      <c r="R115">
        <f t="shared" si="25"/>
        <v>842.29002576424136</v>
      </c>
      <c r="S115">
        <f t="shared" si="26"/>
        <v>580.81960946516836</v>
      </c>
      <c r="T115">
        <f t="shared" si="27"/>
        <v>547.4541749356531</v>
      </c>
      <c r="U115">
        <f t="shared" si="28"/>
        <v>684.6583711546341</v>
      </c>
      <c r="V115">
        <f t="shared" si="29"/>
        <v>123.84757155319551</v>
      </c>
      <c r="W115">
        <f t="shared" si="30"/>
        <v>2477.8686858259011</v>
      </c>
      <c r="X115">
        <f t="shared" si="31"/>
        <v>2192.3541083438913</v>
      </c>
      <c r="Y115">
        <f t="shared" si="32"/>
        <v>1210.1417427208989</v>
      </c>
      <c r="AC115">
        <v>111</v>
      </c>
      <c r="AQ115" t="s">
        <v>13</v>
      </c>
      <c r="AR115">
        <f t="shared" si="34"/>
        <v>159459.01628455543</v>
      </c>
      <c r="AS115">
        <f t="shared" si="35"/>
        <v>92487.93243970671</v>
      </c>
      <c r="AT115">
        <f t="shared" si="36"/>
        <v>66594.84035591135</v>
      </c>
      <c r="AU115">
        <f t="shared" si="37"/>
        <v>99857.798963139707</v>
      </c>
      <c r="AV115">
        <f t="shared" si="38"/>
        <v>136112.10780634271</v>
      </c>
      <c r="AW115">
        <f t="shared" si="39"/>
        <v>21019.334018964531</v>
      </c>
      <c r="AX115">
        <f t="shared" si="40"/>
        <v>265365.82372690289</v>
      </c>
      <c r="AY115">
        <f t="shared" si="41"/>
        <v>243124.63102557446</v>
      </c>
      <c r="AZ115">
        <f t="shared" si="42"/>
        <v>136364.26689944384</v>
      </c>
      <c r="BD115">
        <v>111</v>
      </c>
    </row>
    <row r="116" spans="1:56" x14ac:dyDescent="0.25">
      <c r="A116" t="s">
        <v>13</v>
      </c>
      <c r="B116">
        <v>916</v>
      </c>
      <c r="C116">
        <v>972</v>
      </c>
      <c r="D116">
        <v>902</v>
      </c>
      <c r="E116">
        <v>418</v>
      </c>
      <c r="F116">
        <v>404</v>
      </c>
      <c r="G116">
        <v>392</v>
      </c>
      <c r="H116">
        <v>962</v>
      </c>
      <c r="I116">
        <v>943</v>
      </c>
      <c r="J116">
        <v>1062</v>
      </c>
      <c r="N116">
        <v>112</v>
      </c>
      <c r="P116" t="s">
        <v>13</v>
      </c>
      <c r="Q116">
        <f t="shared" si="24"/>
        <v>1400.3457031872845</v>
      </c>
      <c r="R116">
        <f t="shared" si="25"/>
        <v>838.83801746192887</v>
      </c>
      <c r="S116">
        <f t="shared" si="26"/>
        <v>582.1103197084243</v>
      </c>
      <c r="T116">
        <f t="shared" si="27"/>
        <v>563.63508651010591</v>
      </c>
      <c r="U116">
        <f t="shared" si="28"/>
        <v>681.28566981889696</v>
      </c>
      <c r="V116">
        <f t="shared" si="29"/>
        <v>123.84757155319551</v>
      </c>
      <c r="W116">
        <f t="shared" si="30"/>
        <v>2307.5601895106647</v>
      </c>
      <c r="X116">
        <f t="shared" si="31"/>
        <v>2192.3541083438913</v>
      </c>
      <c r="Y116">
        <f t="shared" si="32"/>
        <v>1241.7106577484005</v>
      </c>
      <c r="AC116">
        <v>112</v>
      </c>
      <c r="AQ116" t="s">
        <v>13</v>
      </c>
      <c r="AR116">
        <f t="shared" si="34"/>
        <v>160853.24694100389</v>
      </c>
      <c r="AS116">
        <f t="shared" si="35"/>
        <v>93328.496461319795</v>
      </c>
      <c r="AT116">
        <f t="shared" si="36"/>
        <v>67176.305320498141</v>
      </c>
      <c r="AU116">
        <f t="shared" si="37"/>
        <v>100413.34359386259</v>
      </c>
      <c r="AV116">
        <f t="shared" si="38"/>
        <v>136795.07982682949</v>
      </c>
      <c r="AW116">
        <f t="shared" si="39"/>
        <v>21143.181590517728</v>
      </c>
      <c r="AX116">
        <f t="shared" si="40"/>
        <v>267758.53816457116</v>
      </c>
      <c r="AY116">
        <f t="shared" si="41"/>
        <v>245316.98513391835</v>
      </c>
      <c r="AZ116">
        <f t="shared" si="42"/>
        <v>137590.19309967849</v>
      </c>
      <c r="BD116">
        <v>112</v>
      </c>
    </row>
    <row r="117" spans="1:56" x14ac:dyDescent="0.25">
      <c r="A117" t="s">
        <v>13</v>
      </c>
      <c r="B117">
        <v>922</v>
      </c>
      <c r="C117">
        <v>969</v>
      </c>
      <c r="D117">
        <v>904</v>
      </c>
      <c r="E117">
        <v>423</v>
      </c>
      <c r="F117">
        <v>408</v>
      </c>
      <c r="G117">
        <v>394</v>
      </c>
      <c r="H117">
        <v>1029</v>
      </c>
      <c r="I117">
        <v>935</v>
      </c>
      <c r="J117">
        <v>1052</v>
      </c>
      <c r="N117">
        <v>113</v>
      </c>
      <c r="P117" t="s">
        <v>13</v>
      </c>
      <c r="Q117">
        <f t="shared" si="24"/>
        <v>1409.5182732954981</v>
      </c>
      <c r="R117">
        <f t="shared" si="25"/>
        <v>836.24901123519453</v>
      </c>
      <c r="S117">
        <f t="shared" si="26"/>
        <v>583.40102995168024</v>
      </c>
      <c r="T117">
        <f t="shared" si="27"/>
        <v>570.3771329994612</v>
      </c>
      <c r="U117">
        <f t="shared" si="28"/>
        <v>688.03107249037123</v>
      </c>
      <c r="V117">
        <f t="shared" si="29"/>
        <v>124.47944691826282</v>
      </c>
      <c r="W117">
        <f t="shared" si="30"/>
        <v>2468.2738409630711</v>
      </c>
      <c r="X117">
        <f t="shared" si="31"/>
        <v>2173.7551339358838</v>
      </c>
      <c r="Y117">
        <f t="shared" si="32"/>
        <v>1230.018466997474</v>
      </c>
      <c r="AC117">
        <v>113</v>
      </c>
      <c r="AQ117" t="s">
        <v>13</v>
      </c>
      <c r="AR117">
        <f t="shared" si="34"/>
        <v>162258.17892924527</v>
      </c>
      <c r="AS117">
        <f t="shared" si="35"/>
        <v>94166.039975668362</v>
      </c>
      <c r="AT117">
        <f t="shared" si="36"/>
        <v>67759.060995328196</v>
      </c>
      <c r="AU117">
        <f t="shared" si="37"/>
        <v>100980.34970361738</v>
      </c>
      <c r="AV117">
        <f t="shared" si="38"/>
        <v>137479.73819798412</v>
      </c>
      <c r="AW117">
        <f t="shared" si="39"/>
        <v>21267.345099753456</v>
      </c>
      <c r="AX117">
        <f t="shared" si="40"/>
        <v>270146.45517980802</v>
      </c>
      <c r="AY117">
        <f t="shared" si="41"/>
        <v>247500.03975505824</v>
      </c>
      <c r="AZ117">
        <f t="shared" si="42"/>
        <v>138826.05766205143</v>
      </c>
      <c r="BD117">
        <v>113</v>
      </c>
    </row>
    <row r="118" spans="1:56" x14ac:dyDescent="0.25">
      <c r="A118" t="s">
        <v>13</v>
      </c>
      <c r="B118">
        <v>908</v>
      </c>
      <c r="C118">
        <v>968</v>
      </c>
      <c r="D118">
        <v>964</v>
      </c>
      <c r="E118">
        <v>408</v>
      </c>
      <c r="F118">
        <v>410</v>
      </c>
      <c r="G118">
        <v>399</v>
      </c>
      <c r="H118">
        <v>969</v>
      </c>
      <c r="I118">
        <v>930</v>
      </c>
      <c r="J118">
        <v>1061</v>
      </c>
      <c r="N118">
        <v>114</v>
      </c>
      <c r="P118" t="s">
        <v>13</v>
      </c>
      <c r="Q118">
        <f t="shared" si="24"/>
        <v>1388.1156097096662</v>
      </c>
      <c r="R118">
        <f t="shared" si="25"/>
        <v>835.38600915961638</v>
      </c>
      <c r="S118">
        <f t="shared" si="26"/>
        <v>622.12233724935811</v>
      </c>
      <c r="T118">
        <f t="shared" si="27"/>
        <v>550.15099353139522</v>
      </c>
      <c r="U118">
        <f t="shared" si="28"/>
        <v>691.40377382610836</v>
      </c>
      <c r="V118">
        <f t="shared" si="29"/>
        <v>126.05913533093114</v>
      </c>
      <c r="W118">
        <f t="shared" si="30"/>
        <v>2324.3511680206179</v>
      </c>
      <c r="X118">
        <f t="shared" si="31"/>
        <v>2162.1307749308789</v>
      </c>
      <c r="Y118">
        <f t="shared" si="32"/>
        <v>1240.541438673308</v>
      </c>
      <c r="AC118">
        <v>114</v>
      </c>
      <c r="AQ118" t="s">
        <v>13</v>
      </c>
      <c r="AR118">
        <f t="shared" si="34"/>
        <v>163656.99587074787</v>
      </c>
      <c r="AS118">
        <f t="shared" si="35"/>
        <v>95001.857485865767</v>
      </c>
      <c r="AT118">
        <f t="shared" si="36"/>
        <v>68361.822678928715</v>
      </c>
      <c r="AU118">
        <f t="shared" si="37"/>
        <v>101540.6137668828</v>
      </c>
      <c r="AV118">
        <f t="shared" si="38"/>
        <v>138169.45562114235</v>
      </c>
      <c r="AW118">
        <f t="shared" si="39"/>
        <v>21392.614390878054</v>
      </c>
      <c r="AX118">
        <f t="shared" si="40"/>
        <v>272542.76768429985</v>
      </c>
      <c r="AY118">
        <f t="shared" si="41"/>
        <v>249667.98270949163</v>
      </c>
      <c r="AZ118">
        <f t="shared" si="42"/>
        <v>140061.33761488681</v>
      </c>
      <c r="BD118">
        <v>114</v>
      </c>
    </row>
    <row r="119" spans="1:56" x14ac:dyDescent="0.25">
      <c r="A119" t="s">
        <v>13</v>
      </c>
      <c r="B119">
        <v>914</v>
      </c>
      <c r="C119">
        <v>975</v>
      </c>
      <c r="D119">
        <v>904</v>
      </c>
      <c r="E119">
        <v>410</v>
      </c>
      <c r="F119">
        <v>394</v>
      </c>
      <c r="G119">
        <v>392</v>
      </c>
      <c r="H119">
        <v>988</v>
      </c>
      <c r="I119">
        <v>937</v>
      </c>
      <c r="J119">
        <v>1071</v>
      </c>
      <c r="N119">
        <v>115</v>
      </c>
      <c r="P119" t="s">
        <v>13</v>
      </c>
      <c r="Q119">
        <f t="shared" si="24"/>
        <v>1397.2881798178798</v>
      </c>
      <c r="R119">
        <f t="shared" si="25"/>
        <v>841.42702368866321</v>
      </c>
      <c r="S119">
        <f t="shared" si="26"/>
        <v>583.40102995168024</v>
      </c>
      <c r="T119">
        <f t="shared" si="27"/>
        <v>552.84781212713733</v>
      </c>
      <c r="U119">
        <f t="shared" si="28"/>
        <v>664.42216314021141</v>
      </c>
      <c r="V119">
        <f t="shared" si="29"/>
        <v>123.84757155319551</v>
      </c>
      <c r="W119">
        <f t="shared" si="30"/>
        <v>2369.9266811190614</v>
      </c>
      <c r="X119">
        <f t="shared" si="31"/>
        <v>2178.4048775378856</v>
      </c>
      <c r="Y119">
        <f t="shared" si="32"/>
        <v>1252.2336294242346</v>
      </c>
      <c r="AC119">
        <v>115</v>
      </c>
      <c r="AQ119" t="s">
        <v>13</v>
      </c>
      <c r="AR119">
        <f t="shared" si="34"/>
        <v>165049.69776551164</v>
      </c>
      <c r="AS119">
        <f t="shared" si="35"/>
        <v>95840.2640022899</v>
      </c>
      <c r="AT119">
        <f t="shared" si="36"/>
        <v>68964.584362529233</v>
      </c>
      <c r="AU119">
        <f t="shared" si="37"/>
        <v>102092.11316971207</v>
      </c>
      <c r="AV119">
        <f t="shared" si="38"/>
        <v>138847.36858962552</v>
      </c>
      <c r="AW119">
        <f t="shared" si="39"/>
        <v>21517.567744320117</v>
      </c>
      <c r="AX119">
        <f t="shared" si="40"/>
        <v>274889.90660886967</v>
      </c>
      <c r="AY119">
        <f t="shared" si="41"/>
        <v>251838.25053572599</v>
      </c>
      <c r="AZ119">
        <f t="shared" si="42"/>
        <v>141307.72514893557</v>
      </c>
      <c r="BD119">
        <v>115</v>
      </c>
    </row>
    <row r="120" spans="1:56" x14ac:dyDescent="0.25">
      <c r="A120" t="s">
        <v>13</v>
      </c>
      <c r="B120">
        <v>910</v>
      </c>
      <c r="C120">
        <v>980</v>
      </c>
      <c r="D120">
        <v>906</v>
      </c>
      <c r="E120">
        <v>412</v>
      </c>
      <c r="F120">
        <v>402</v>
      </c>
      <c r="G120">
        <v>399</v>
      </c>
      <c r="H120">
        <v>965</v>
      </c>
      <c r="I120">
        <v>939</v>
      </c>
      <c r="J120">
        <v>1048</v>
      </c>
      <c r="N120">
        <v>116</v>
      </c>
      <c r="P120" t="s">
        <v>13</v>
      </c>
      <c r="Q120">
        <f t="shared" si="24"/>
        <v>1391.1731330790708</v>
      </c>
      <c r="R120">
        <f t="shared" si="25"/>
        <v>845.74203406655386</v>
      </c>
      <c r="S120">
        <f t="shared" si="26"/>
        <v>584.69174019493607</v>
      </c>
      <c r="T120">
        <f t="shared" si="27"/>
        <v>555.54463072287945</v>
      </c>
      <c r="U120">
        <f t="shared" si="28"/>
        <v>677.91296848315983</v>
      </c>
      <c r="V120">
        <f t="shared" si="29"/>
        <v>126.05913533093114</v>
      </c>
      <c r="W120">
        <f t="shared" si="30"/>
        <v>2314.7563231577874</v>
      </c>
      <c r="X120">
        <f t="shared" si="31"/>
        <v>2183.0546211398873</v>
      </c>
      <c r="Y120">
        <f t="shared" si="32"/>
        <v>1225.3415906971034</v>
      </c>
      <c r="AC120">
        <v>116</v>
      </c>
      <c r="AQ120" t="s">
        <v>13</v>
      </c>
      <c r="AR120">
        <f t="shared" si="34"/>
        <v>166443.9284219601</v>
      </c>
      <c r="AS120">
        <f t="shared" si="35"/>
        <v>96683.848531167503</v>
      </c>
      <c r="AT120">
        <f t="shared" si="36"/>
        <v>69548.630747602539</v>
      </c>
      <c r="AU120">
        <f t="shared" si="37"/>
        <v>102646.30939113708</v>
      </c>
      <c r="AV120">
        <f t="shared" si="38"/>
        <v>139518.53615543721</v>
      </c>
      <c r="AW120">
        <f t="shared" si="39"/>
        <v>21642.521097762179</v>
      </c>
      <c r="AX120">
        <f t="shared" si="40"/>
        <v>277232.24811100808</v>
      </c>
      <c r="AY120">
        <f t="shared" si="41"/>
        <v>254018.98028506487</v>
      </c>
      <c r="AZ120">
        <f t="shared" si="42"/>
        <v>142546.51275899625</v>
      </c>
      <c r="BD120">
        <v>116</v>
      </c>
    </row>
    <row r="121" spans="1:56" x14ac:dyDescent="0.25">
      <c r="A121" t="s">
        <v>13</v>
      </c>
      <c r="B121">
        <v>914</v>
      </c>
      <c r="C121">
        <v>974</v>
      </c>
      <c r="D121">
        <v>904</v>
      </c>
      <c r="E121">
        <v>412</v>
      </c>
      <c r="F121">
        <v>402</v>
      </c>
      <c r="G121">
        <v>392</v>
      </c>
      <c r="H121">
        <v>959</v>
      </c>
      <c r="I121">
        <v>932</v>
      </c>
      <c r="J121">
        <v>1079</v>
      </c>
      <c r="N121">
        <v>117</v>
      </c>
      <c r="P121" t="s">
        <v>13</v>
      </c>
      <c r="Q121">
        <f t="shared" si="24"/>
        <v>1397.2881798178798</v>
      </c>
      <c r="R121">
        <f t="shared" si="25"/>
        <v>840.56402161308517</v>
      </c>
      <c r="S121">
        <f t="shared" si="26"/>
        <v>583.40102995168024</v>
      </c>
      <c r="T121">
        <f t="shared" si="27"/>
        <v>555.54463072287945</v>
      </c>
      <c r="U121">
        <f t="shared" si="28"/>
        <v>677.91296848315983</v>
      </c>
      <c r="V121">
        <f t="shared" si="29"/>
        <v>123.84757155319551</v>
      </c>
      <c r="W121">
        <f t="shared" si="30"/>
        <v>2300.364055863542</v>
      </c>
      <c r="X121">
        <f t="shared" si="31"/>
        <v>2166.7805185328807</v>
      </c>
      <c r="Y121">
        <f t="shared" si="32"/>
        <v>1261.5873820249758</v>
      </c>
      <c r="AC121">
        <v>117</v>
      </c>
      <c r="AQ121" t="s">
        <v>13</v>
      </c>
      <c r="AR121">
        <f t="shared" si="34"/>
        <v>167838.15907840856</v>
      </c>
      <c r="AS121">
        <f t="shared" si="35"/>
        <v>97527.001559007316</v>
      </c>
      <c r="AT121">
        <f t="shared" si="36"/>
        <v>70132.677132675846</v>
      </c>
      <c r="AU121">
        <f t="shared" si="37"/>
        <v>103201.85402185997</v>
      </c>
      <c r="AV121">
        <f t="shared" si="38"/>
        <v>140196.44912392038</v>
      </c>
      <c r="AW121">
        <f t="shared" si="39"/>
        <v>21767.474451204242</v>
      </c>
      <c r="AX121">
        <f t="shared" si="40"/>
        <v>279539.80830051872</v>
      </c>
      <c r="AY121">
        <f t="shared" si="41"/>
        <v>256193.89785490127</v>
      </c>
      <c r="AZ121">
        <f t="shared" si="42"/>
        <v>143789.9772453573</v>
      </c>
      <c r="BD121">
        <v>117</v>
      </c>
    </row>
    <row r="122" spans="1:56" x14ac:dyDescent="0.25">
      <c r="A122" t="s">
        <v>13</v>
      </c>
      <c r="B122">
        <v>908</v>
      </c>
      <c r="C122">
        <v>973</v>
      </c>
      <c r="D122">
        <v>904</v>
      </c>
      <c r="E122">
        <v>429</v>
      </c>
      <c r="F122">
        <v>406</v>
      </c>
      <c r="G122">
        <v>399</v>
      </c>
      <c r="H122">
        <v>968</v>
      </c>
      <c r="I122">
        <v>1046</v>
      </c>
      <c r="J122">
        <v>1051</v>
      </c>
      <c r="N122">
        <v>118</v>
      </c>
      <c r="P122" t="s">
        <v>13</v>
      </c>
      <c r="Q122">
        <f t="shared" si="24"/>
        <v>1388.1156097096662</v>
      </c>
      <c r="R122">
        <f t="shared" si="25"/>
        <v>839.70101953750702</v>
      </c>
      <c r="S122">
        <f t="shared" si="26"/>
        <v>583.40102995168024</v>
      </c>
      <c r="T122">
        <f t="shared" si="27"/>
        <v>578.46758878668766</v>
      </c>
      <c r="U122">
        <f t="shared" si="28"/>
        <v>684.6583711546341</v>
      </c>
      <c r="V122">
        <f t="shared" si="29"/>
        <v>126.05913533093114</v>
      </c>
      <c r="W122">
        <f t="shared" si="30"/>
        <v>2321.9524568049101</v>
      </c>
      <c r="X122">
        <f t="shared" si="31"/>
        <v>2431.8159038469885</v>
      </c>
      <c r="Y122">
        <f t="shared" si="32"/>
        <v>1228.8492479223814</v>
      </c>
      <c r="AC122">
        <v>118</v>
      </c>
      <c r="AQ122" t="s">
        <v>13</v>
      </c>
      <c r="AR122">
        <f t="shared" si="34"/>
        <v>169230.86097317233</v>
      </c>
      <c r="AS122">
        <f t="shared" si="35"/>
        <v>98367.134079582611</v>
      </c>
      <c r="AT122">
        <f t="shared" si="36"/>
        <v>70716.078162627527</v>
      </c>
      <c r="AU122">
        <f t="shared" si="37"/>
        <v>103768.86013161475</v>
      </c>
      <c r="AV122">
        <f t="shared" si="38"/>
        <v>140877.73479373928</v>
      </c>
      <c r="AW122">
        <f t="shared" si="39"/>
        <v>21892.427804646304</v>
      </c>
      <c r="AX122">
        <f t="shared" si="40"/>
        <v>281850.96655685297</v>
      </c>
      <c r="AY122">
        <f t="shared" si="41"/>
        <v>258493.19606609122</v>
      </c>
      <c r="AZ122">
        <f t="shared" si="42"/>
        <v>145035.19556033096</v>
      </c>
      <c r="BD122">
        <v>118</v>
      </c>
    </row>
    <row r="123" spans="1:56" x14ac:dyDescent="0.25">
      <c r="A123" t="s">
        <v>13</v>
      </c>
      <c r="B123">
        <v>922</v>
      </c>
      <c r="C123">
        <v>972</v>
      </c>
      <c r="D123">
        <v>906</v>
      </c>
      <c r="E123">
        <v>419</v>
      </c>
      <c r="F123">
        <v>410</v>
      </c>
      <c r="G123">
        <v>392</v>
      </c>
      <c r="H123">
        <v>954</v>
      </c>
      <c r="I123">
        <v>937</v>
      </c>
      <c r="J123">
        <v>1054</v>
      </c>
      <c r="N123">
        <v>119</v>
      </c>
      <c r="P123" t="s">
        <v>13</v>
      </c>
      <c r="Q123">
        <f t="shared" si="24"/>
        <v>1409.5182732954981</v>
      </c>
      <c r="R123">
        <f t="shared" si="25"/>
        <v>838.83801746192887</v>
      </c>
      <c r="S123">
        <f t="shared" si="26"/>
        <v>584.69174019493607</v>
      </c>
      <c r="T123">
        <f t="shared" si="27"/>
        <v>564.98349580797696</v>
      </c>
      <c r="U123">
        <f t="shared" si="28"/>
        <v>691.40377382610836</v>
      </c>
      <c r="V123">
        <f t="shared" si="29"/>
        <v>123.84757155319551</v>
      </c>
      <c r="W123">
        <f t="shared" si="30"/>
        <v>2288.3704997850045</v>
      </c>
      <c r="X123">
        <f t="shared" si="31"/>
        <v>2178.4048775378856</v>
      </c>
      <c r="Y123">
        <f t="shared" si="32"/>
        <v>1232.3569051476593</v>
      </c>
      <c r="AC123">
        <v>119</v>
      </c>
      <c r="AQ123" t="s">
        <v>13</v>
      </c>
      <c r="AR123">
        <f t="shared" si="34"/>
        <v>170629.67791467492</v>
      </c>
      <c r="AS123">
        <f t="shared" si="35"/>
        <v>99206.403598082325</v>
      </c>
      <c r="AT123">
        <f t="shared" si="36"/>
        <v>71300.124547700834</v>
      </c>
      <c r="AU123">
        <f t="shared" si="37"/>
        <v>104340.58567391209</v>
      </c>
      <c r="AV123">
        <f t="shared" si="38"/>
        <v>141565.76586622966</v>
      </c>
      <c r="AW123">
        <f t="shared" si="39"/>
        <v>22017.381158088367</v>
      </c>
      <c r="AX123">
        <f t="shared" si="40"/>
        <v>284156.12803514791</v>
      </c>
      <c r="AY123">
        <f t="shared" si="41"/>
        <v>260798.30645678364</v>
      </c>
      <c r="AZ123">
        <f t="shared" si="42"/>
        <v>146265.79863686598</v>
      </c>
      <c r="BD123">
        <v>119</v>
      </c>
    </row>
    <row r="124" spans="1:56" x14ac:dyDescent="0.25">
      <c r="A124" t="s">
        <v>13</v>
      </c>
      <c r="B124">
        <v>914</v>
      </c>
      <c r="C124">
        <v>973</v>
      </c>
      <c r="D124">
        <v>910</v>
      </c>
      <c r="E124">
        <v>414</v>
      </c>
      <c r="F124">
        <v>404</v>
      </c>
      <c r="G124">
        <v>395</v>
      </c>
      <c r="H124">
        <v>1039</v>
      </c>
      <c r="I124">
        <v>947</v>
      </c>
      <c r="J124">
        <v>1046</v>
      </c>
      <c r="N124">
        <v>120</v>
      </c>
      <c r="P124" t="s">
        <v>13</v>
      </c>
      <c r="Q124">
        <f t="shared" si="24"/>
        <v>1397.2881798178798</v>
      </c>
      <c r="R124">
        <f t="shared" si="25"/>
        <v>839.70101953750702</v>
      </c>
      <c r="S124">
        <f t="shared" si="26"/>
        <v>587.27316068144796</v>
      </c>
      <c r="T124">
        <f t="shared" si="27"/>
        <v>558.24144931862156</v>
      </c>
      <c r="U124">
        <f t="shared" si="28"/>
        <v>681.28566981889696</v>
      </c>
      <c r="V124">
        <f t="shared" si="29"/>
        <v>124.7953846007965</v>
      </c>
      <c r="W124">
        <f t="shared" si="30"/>
        <v>2492.2609531201465</v>
      </c>
      <c r="X124">
        <f t="shared" si="31"/>
        <v>2201.6535955478948</v>
      </c>
      <c r="Y124">
        <f t="shared" si="32"/>
        <v>1223.003152546918</v>
      </c>
      <c r="AC124">
        <v>120</v>
      </c>
      <c r="AQ124" t="s">
        <v>13</v>
      </c>
      <c r="AR124">
        <f t="shared" si="34"/>
        <v>172033.08114123161</v>
      </c>
      <c r="AS124">
        <f t="shared" si="35"/>
        <v>100045.67311658204</v>
      </c>
      <c r="AT124">
        <f t="shared" si="36"/>
        <v>71886.106998139032</v>
      </c>
      <c r="AU124">
        <f t="shared" si="37"/>
        <v>104902.19814647539</v>
      </c>
      <c r="AV124">
        <f t="shared" si="38"/>
        <v>142252.11058805216</v>
      </c>
      <c r="AW124">
        <f t="shared" si="39"/>
        <v>22141.702636165362</v>
      </c>
      <c r="AX124">
        <f t="shared" si="40"/>
        <v>286546.44376160047</v>
      </c>
      <c r="AY124">
        <f t="shared" si="41"/>
        <v>262988.33569332655</v>
      </c>
      <c r="AZ124">
        <f t="shared" si="42"/>
        <v>147493.47866571328</v>
      </c>
      <c r="BD124">
        <v>120</v>
      </c>
    </row>
    <row r="125" spans="1:56" x14ac:dyDescent="0.25">
      <c r="A125" t="s">
        <v>13</v>
      </c>
      <c r="B125">
        <v>914</v>
      </c>
      <c r="C125">
        <v>964</v>
      </c>
      <c r="D125">
        <v>908</v>
      </c>
      <c r="E125">
        <v>412</v>
      </c>
      <c r="F125">
        <v>400</v>
      </c>
      <c r="G125">
        <v>394</v>
      </c>
      <c r="H125">
        <v>955</v>
      </c>
      <c r="I125">
        <v>922</v>
      </c>
      <c r="J125">
        <v>1048</v>
      </c>
      <c r="N125">
        <v>121</v>
      </c>
      <c r="P125" t="s">
        <v>13</v>
      </c>
      <c r="Q125">
        <f t="shared" si="24"/>
        <v>1397.2881798178798</v>
      </c>
      <c r="R125">
        <f t="shared" si="25"/>
        <v>831.934000857304</v>
      </c>
      <c r="S125">
        <f t="shared" si="26"/>
        <v>585.98245043819202</v>
      </c>
      <c r="T125">
        <f t="shared" si="27"/>
        <v>555.54463072287945</v>
      </c>
      <c r="U125">
        <f t="shared" si="28"/>
        <v>674.54026714742281</v>
      </c>
      <c r="V125">
        <f t="shared" si="29"/>
        <v>124.47944691826282</v>
      </c>
      <c r="W125">
        <f t="shared" si="30"/>
        <v>2290.7692110007119</v>
      </c>
      <c r="X125">
        <f t="shared" si="31"/>
        <v>2143.5318005228714</v>
      </c>
      <c r="Y125">
        <f t="shared" si="32"/>
        <v>1225.3415906971034</v>
      </c>
      <c r="AC125">
        <v>121</v>
      </c>
      <c r="AQ125" t="s">
        <v>13</v>
      </c>
      <c r="AR125">
        <f t="shared" si="34"/>
        <v>173430.36932104948</v>
      </c>
      <c r="AS125">
        <f t="shared" si="35"/>
        <v>100881.49062677944</v>
      </c>
      <c r="AT125">
        <f t="shared" si="36"/>
        <v>72472.734803698855</v>
      </c>
      <c r="AU125">
        <f t="shared" si="37"/>
        <v>105459.09118649614</v>
      </c>
      <c r="AV125">
        <f t="shared" si="38"/>
        <v>142930.02355653534</v>
      </c>
      <c r="AW125">
        <f t="shared" si="39"/>
        <v>22266.340051924893</v>
      </c>
      <c r="AX125">
        <f t="shared" si="40"/>
        <v>288937.95884366089</v>
      </c>
      <c r="AY125">
        <f t="shared" si="41"/>
        <v>265160.92839136196</v>
      </c>
      <c r="AZ125">
        <f t="shared" si="42"/>
        <v>148717.65103733528</v>
      </c>
      <c r="BD125">
        <v>121</v>
      </c>
    </row>
    <row r="126" spans="1:56" x14ac:dyDescent="0.25">
      <c r="A126" t="s">
        <v>13</v>
      </c>
      <c r="B126">
        <v>914</v>
      </c>
      <c r="C126">
        <v>974</v>
      </c>
      <c r="D126">
        <v>910</v>
      </c>
      <c r="E126">
        <v>411</v>
      </c>
      <c r="F126">
        <v>418</v>
      </c>
      <c r="G126">
        <v>396</v>
      </c>
      <c r="H126">
        <v>969</v>
      </c>
      <c r="I126">
        <v>951</v>
      </c>
      <c r="J126">
        <v>1065</v>
      </c>
      <c r="N126">
        <v>122</v>
      </c>
      <c r="P126" t="s">
        <v>13</v>
      </c>
      <c r="Q126">
        <f t="shared" si="24"/>
        <v>1397.2881798178798</v>
      </c>
      <c r="R126">
        <f t="shared" si="25"/>
        <v>840.56402161308517</v>
      </c>
      <c r="S126">
        <f t="shared" si="26"/>
        <v>587.27316068144796</v>
      </c>
      <c r="T126">
        <f t="shared" si="27"/>
        <v>554.19622142500839</v>
      </c>
      <c r="U126">
        <f t="shared" si="28"/>
        <v>704.89457916905678</v>
      </c>
      <c r="V126">
        <f t="shared" si="29"/>
        <v>125.11132228333015</v>
      </c>
      <c r="W126">
        <f t="shared" si="30"/>
        <v>2324.3511680206179</v>
      </c>
      <c r="X126">
        <f t="shared" si="31"/>
        <v>2210.9530827518988</v>
      </c>
      <c r="Y126">
        <f t="shared" si="32"/>
        <v>1245.2183149736786</v>
      </c>
      <c r="AC126">
        <v>122</v>
      </c>
      <c r="AQ126" t="s">
        <v>13</v>
      </c>
      <c r="AR126">
        <f t="shared" si="34"/>
        <v>174827.65750086735</v>
      </c>
      <c r="AS126">
        <f t="shared" si="35"/>
        <v>101717.73963801464</v>
      </c>
      <c r="AT126">
        <f t="shared" si="36"/>
        <v>73059.362609258678</v>
      </c>
      <c r="AU126">
        <f t="shared" si="37"/>
        <v>106013.96161257008</v>
      </c>
      <c r="AV126">
        <f t="shared" si="38"/>
        <v>143619.74097969357</v>
      </c>
      <c r="AW126">
        <f t="shared" si="39"/>
        <v>22391.135436525688</v>
      </c>
      <c r="AX126">
        <f t="shared" si="40"/>
        <v>291245.51903317153</v>
      </c>
      <c r="AY126">
        <f t="shared" si="41"/>
        <v>267338.17083299934</v>
      </c>
      <c r="AZ126">
        <f t="shared" si="42"/>
        <v>149952.93099017066</v>
      </c>
      <c r="BD126">
        <v>122</v>
      </c>
    </row>
    <row r="127" spans="1:56" x14ac:dyDescent="0.25">
      <c r="A127" t="s">
        <v>13</v>
      </c>
      <c r="B127">
        <v>914</v>
      </c>
      <c r="C127">
        <v>963</v>
      </c>
      <c r="D127">
        <v>908</v>
      </c>
      <c r="E127">
        <v>418</v>
      </c>
      <c r="F127">
        <v>400</v>
      </c>
      <c r="G127">
        <v>419</v>
      </c>
      <c r="H127">
        <v>973</v>
      </c>
      <c r="I127">
        <v>935</v>
      </c>
      <c r="J127">
        <v>1044</v>
      </c>
      <c r="N127">
        <v>123</v>
      </c>
      <c r="P127" t="s">
        <v>13</v>
      </c>
      <c r="Q127">
        <f t="shared" si="24"/>
        <v>1397.2881798178798</v>
      </c>
      <c r="R127">
        <f t="shared" si="25"/>
        <v>831.07099878172585</v>
      </c>
      <c r="S127">
        <f t="shared" si="26"/>
        <v>585.98245043819202</v>
      </c>
      <c r="T127">
        <f t="shared" si="27"/>
        <v>563.63508651010591</v>
      </c>
      <c r="U127">
        <f t="shared" si="28"/>
        <v>674.54026714742281</v>
      </c>
      <c r="V127">
        <f t="shared" si="29"/>
        <v>132.37788898160437</v>
      </c>
      <c r="W127">
        <f t="shared" si="30"/>
        <v>2333.946012883448</v>
      </c>
      <c r="X127">
        <f t="shared" si="31"/>
        <v>2173.7551339358838</v>
      </c>
      <c r="Y127">
        <f t="shared" si="32"/>
        <v>1220.6647143967327</v>
      </c>
      <c r="AC127">
        <v>123</v>
      </c>
      <c r="AQ127" t="s">
        <v>13</v>
      </c>
      <c r="AR127">
        <f t="shared" si="34"/>
        <v>176224.94568068522</v>
      </c>
      <c r="AS127">
        <f t="shared" si="35"/>
        <v>102553.55714821204</v>
      </c>
      <c r="AT127">
        <f t="shared" si="36"/>
        <v>73645.990414818501</v>
      </c>
      <c r="AU127">
        <f t="shared" si="37"/>
        <v>106572.87726653765</v>
      </c>
      <c r="AV127">
        <f t="shared" si="38"/>
        <v>144309.4584028518</v>
      </c>
      <c r="AW127">
        <f t="shared" si="39"/>
        <v>22519.880042158155</v>
      </c>
      <c r="AX127">
        <f t="shared" si="40"/>
        <v>293574.66762362357</v>
      </c>
      <c r="AY127">
        <f t="shared" si="41"/>
        <v>269530.52494134323</v>
      </c>
      <c r="AZ127">
        <f t="shared" si="42"/>
        <v>151185.87250485586</v>
      </c>
      <c r="BD127">
        <v>123</v>
      </c>
    </row>
    <row r="128" spans="1:56" x14ac:dyDescent="0.25">
      <c r="A128" t="s">
        <v>13</v>
      </c>
      <c r="B128">
        <v>916</v>
      </c>
      <c r="C128">
        <v>982</v>
      </c>
      <c r="D128">
        <v>948</v>
      </c>
      <c r="E128">
        <v>419</v>
      </c>
      <c r="F128">
        <v>412</v>
      </c>
      <c r="G128">
        <v>396</v>
      </c>
      <c r="H128">
        <v>955</v>
      </c>
      <c r="I128">
        <v>941</v>
      </c>
      <c r="J128">
        <v>1081</v>
      </c>
      <c r="N128">
        <v>124</v>
      </c>
      <c r="P128" t="s">
        <v>13</v>
      </c>
      <c r="Q128">
        <f t="shared" si="24"/>
        <v>1400.3457031872845</v>
      </c>
      <c r="R128">
        <f t="shared" si="25"/>
        <v>847.46803821771005</v>
      </c>
      <c r="S128">
        <f t="shared" si="26"/>
        <v>611.79665530331067</v>
      </c>
      <c r="T128">
        <f t="shared" si="27"/>
        <v>564.98349580797696</v>
      </c>
      <c r="U128">
        <f t="shared" si="28"/>
        <v>694.7764751618455</v>
      </c>
      <c r="V128">
        <f t="shared" si="29"/>
        <v>125.11132228333015</v>
      </c>
      <c r="W128">
        <f t="shared" si="30"/>
        <v>2290.7692110007119</v>
      </c>
      <c r="X128">
        <f t="shared" si="31"/>
        <v>2187.7043647418891</v>
      </c>
      <c r="Y128">
        <f t="shared" si="32"/>
        <v>1263.9258201751611</v>
      </c>
      <c r="AC128">
        <v>124</v>
      </c>
      <c r="AQ128" t="s">
        <v>13</v>
      </c>
      <c r="AR128">
        <f t="shared" si="34"/>
        <v>177623.76262218782</v>
      </c>
      <c r="AS128">
        <f t="shared" si="35"/>
        <v>103392.82666671176</v>
      </c>
      <c r="AT128">
        <f t="shared" si="36"/>
        <v>74244.879967689252</v>
      </c>
      <c r="AU128">
        <f t="shared" si="37"/>
        <v>107137.18655769668</v>
      </c>
      <c r="AV128">
        <f t="shared" si="38"/>
        <v>144994.11677400643</v>
      </c>
      <c r="AW128">
        <f t="shared" si="39"/>
        <v>22648.624647790621</v>
      </c>
      <c r="AX128">
        <f t="shared" si="40"/>
        <v>295887.02523556567</v>
      </c>
      <c r="AY128">
        <f t="shared" si="41"/>
        <v>271711.25469068211</v>
      </c>
      <c r="AZ128">
        <f t="shared" si="42"/>
        <v>152428.16777214181</v>
      </c>
      <c r="BD128">
        <v>124</v>
      </c>
    </row>
    <row r="129" spans="1:56" x14ac:dyDescent="0.25">
      <c r="A129" t="s">
        <v>13</v>
      </c>
      <c r="B129">
        <v>906</v>
      </c>
      <c r="C129">
        <v>969</v>
      </c>
      <c r="D129">
        <v>904</v>
      </c>
      <c r="E129">
        <v>427</v>
      </c>
      <c r="F129">
        <v>402</v>
      </c>
      <c r="G129">
        <v>396</v>
      </c>
      <c r="H129">
        <v>1025</v>
      </c>
      <c r="I129">
        <v>986</v>
      </c>
      <c r="J129">
        <v>1065</v>
      </c>
      <c r="N129">
        <v>125</v>
      </c>
      <c r="P129" t="s">
        <v>13</v>
      </c>
      <c r="Q129">
        <f t="shared" si="24"/>
        <v>1385.0580863402618</v>
      </c>
      <c r="R129">
        <f t="shared" si="25"/>
        <v>836.24901123519453</v>
      </c>
      <c r="S129">
        <f t="shared" si="26"/>
        <v>583.40102995168024</v>
      </c>
      <c r="T129">
        <f t="shared" si="27"/>
        <v>575.77077019094543</v>
      </c>
      <c r="U129">
        <f t="shared" si="28"/>
        <v>677.91296848315983</v>
      </c>
      <c r="V129">
        <f t="shared" si="29"/>
        <v>125.11132228333015</v>
      </c>
      <c r="W129">
        <f t="shared" si="30"/>
        <v>2458.6789961002405</v>
      </c>
      <c r="X129">
        <f t="shared" si="31"/>
        <v>2292.3235957869319</v>
      </c>
      <c r="Y129">
        <f t="shared" si="32"/>
        <v>1245.2183149736786</v>
      </c>
      <c r="AC129">
        <v>125</v>
      </c>
      <c r="AQ129" t="s">
        <v>13</v>
      </c>
      <c r="AR129">
        <f t="shared" si="34"/>
        <v>179016.46451695159</v>
      </c>
      <c r="AS129">
        <f t="shared" si="35"/>
        <v>104234.68519143821</v>
      </c>
      <c r="AT129">
        <f t="shared" si="36"/>
        <v>74842.478810316752</v>
      </c>
      <c r="AU129">
        <f t="shared" si="37"/>
        <v>107707.56369069614</v>
      </c>
      <c r="AV129">
        <f t="shared" si="38"/>
        <v>145680.46149582893</v>
      </c>
      <c r="AW129">
        <f t="shared" si="39"/>
        <v>22773.735970073951</v>
      </c>
      <c r="AX129">
        <f t="shared" si="40"/>
        <v>298261.74933911616</v>
      </c>
      <c r="AY129">
        <f t="shared" si="41"/>
        <v>273951.26867094653</v>
      </c>
      <c r="AZ129">
        <f t="shared" si="42"/>
        <v>153682.73983971623</v>
      </c>
      <c r="BD129">
        <v>125</v>
      </c>
    </row>
    <row r="130" spans="1:56" x14ac:dyDescent="0.25">
      <c r="A130" t="s">
        <v>13</v>
      </c>
      <c r="B130">
        <v>914</v>
      </c>
      <c r="C130">
        <v>963</v>
      </c>
      <c r="D130">
        <v>906</v>
      </c>
      <c r="E130">
        <v>421</v>
      </c>
      <c r="F130">
        <v>402</v>
      </c>
      <c r="G130">
        <v>394</v>
      </c>
      <c r="H130">
        <v>951</v>
      </c>
      <c r="I130">
        <v>957</v>
      </c>
      <c r="J130">
        <v>1075</v>
      </c>
      <c r="N130">
        <v>126</v>
      </c>
      <c r="P130" t="s">
        <v>13</v>
      </c>
      <c r="Q130">
        <f t="shared" si="24"/>
        <v>1397.2881798178798</v>
      </c>
      <c r="R130">
        <f t="shared" si="25"/>
        <v>831.07099878172585</v>
      </c>
      <c r="S130">
        <f t="shared" si="26"/>
        <v>584.69174019493607</v>
      </c>
      <c r="T130">
        <f t="shared" si="27"/>
        <v>567.68031440371908</v>
      </c>
      <c r="U130">
        <f t="shared" si="28"/>
        <v>677.91296848315983</v>
      </c>
      <c r="V130">
        <f t="shared" si="29"/>
        <v>124.47944691826282</v>
      </c>
      <c r="W130">
        <f t="shared" si="30"/>
        <v>2281.1743661378819</v>
      </c>
      <c r="X130">
        <f t="shared" si="31"/>
        <v>2224.9023135579046</v>
      </c>
      <c r="Y130">
        <f t="shared" si="32"/>
        <v>1256.9105057246052</v>
      </c>
      <c r="AC130">
        <v>126</v>
      </c>
      <c r="AQ130" t="s">
        <v>13</v>
      </c>
      <c r="AR130">
        <f t="shared" si="34"/>
        <v>180407.63765003067</v>
      </c>
      <c r="AS130">
        <f t="shared" si="35"/>
        <v>105068.34519644668</v>
      </c>
      <c r="AT130">
        <f t="shared" si="36"/>
        <v>75426.525195390059</v>
      </c>
      <c r="AU130">
        <f t="shared" si="37"/>
        <v>108279.28923299348</v>
      </c>
      <c r="AV130">
        <f t="shared" si="38"/>
        <v>146358.3744643121</v>
      </c>
      <c r="AW130">
        <f t="shared" si="39"/>
        <v>22898.531354674746</v>
      </c>
      <c r="AX130">
        <f t="shared" si="40"/>
        <v>300631.67602023523</v>
      </c>
      <c r="AY130">
        <f t="shared" si="41"/>
        <v>276209.88162561896</v>
      </c>
      <c r="AZ130">
        <f t="shared" si="42"/>
        <v>154933.80425006538</v>
      </c>
      <c r="BD130">
        <v>126</v>
      </c>
    </row>
    <row r="131" spans="1:56" x14ac:dyDescent="0.25">
      <c r="A131" t="s">
        <v>13</v>
      </c>
      <c r="B131">
        <v>918</v>
      </c>
      <c r="C131">
        <v>976</v>
      </c>
      <c r="D131">
        <v>904</v>
      </c>
      <c r="E131">
        <v>425</v>
      </c>
      <c r="F131">
        <v>408</v>
      </c>
      <c r="G131">
        <v>403</v>
      </c>
      <c r="H131">
        <v>1013</v>
      </c>
      <c r="I131">
        <v>930</v>
      </c>
      <c r="J131">
        <v>1072</v>
      </c>
      <c r="N131">
        <v>127</v>
      </c>
      <c r="P131" t="s">
        <v>13</v>
      </c>
      <c r="Q131">
        <f t="shared" si="24"/>
        <v>1403.4032265566889</v>
      </c>
      <c r="R131">
        <f t="shared" si="25"/>
        <v>842.29002576424136</v>
      </c>
      <c r="S131">
        <f t="shared" si="26"/>
        <v>583.40102995168024</v>
      </c>
      <c r="T131">
        <f t="shared" si="27"/>
        <v>573.07395159520331</v>
      </c>
      <c r="U131">
        <f t="shared" si="28"/>
        <v>688.03107249037123</v>
      </c>
      <c r="V131">
        <f t="shared" si="29"/>
        <v>127.32288606106579</v>
      </c>
      <c r="W131">
        <f t="shared" si="30"/>
        <v>2429.8944615117503</v>
      </c>
      <c r="X131">
        <f t="shared" si="31"/>
        <v>2162.1307749308789</v>
      </c>
      <c r="Y131">
        <f t="shared" si="32"/>
        <v>1253.4028484993271</v>
      </c>
      <c r="AC131">
        <v>127</v>
      </c>
      <c r="AQ131" t="s">
        <v>13</v>
      </c>
      <c r="AR131">
        <f t="shared" si="34"/>
        <v>181807.98335321795</v>
      </c>
      <c r="AS131">
        <f t="shared" si="35"/>
        <v>105905.02570871967</v>
      </c>
      <c r="AT131">
        <f t="shared" si="36"/>
        <v>76010.571580463366</v>
      </c>
      <c r="AU131">
        <f t="shared" si="37"/>
        <v>108849.66636599295</v>
      </c>
      <c r="AV131">
        <f t="shared" si="38"/>
        <v>147041.34648479888</v>
      </c>
      <c r="AW131">
        <f t="shared" si="39"/>
        <v>23024.43252116441</v>
      </c>
      <c r="AX131">
        <f t="shared" si="40"/>
        <v>302987.21043406002</v>
      </c>
      <c r="AY131">
        <f t="shared" si="41"/>
        <v>278403.39816986333</v>
      </c>
      <c r="AZ131">
        <f t="shared" si="42"/>
        <v>156188.96092717734</v>
      </c>
      <c r="BD131">
        <v>127</v>
      </c>
    </row>
    <row r="132" spans="1:56" x14ac:dyDescent="0.25">
      <c r="A132" t="s">
        <v>13</v>
      </c>
      <c r="B132">
        <v>912</v>
      </c>
      <c r="C132">
        <v>973</v>
      </c>
      <c r="D132">
        <v>906</v>
      </c>
      <c r="E132">
        <v>419</v>
      </c>
      <c r="F132">
        <v>402</v>
      </c>
      <c r="G132">
        <v>397</v>
      </c>
      <c r="H132">
        <v>986</v>
      </c>
      <c r="I132">
        <v>955</v>
      </c>
      <c r="J132">
        <v>1046</v>
      </c>
      <c r="N132">
        <v>128</v>
      </c>
      <c r="P132" t="s">
        <v>13</v>
      </c>
      <c r="Q132">
        <f t="shared" si="24"/>
        <v>1394.2306564484754</v>
      </c>
      <c r="R132">
        <f t="shared" si="25"/>
        <v>839.70101953750702</v>
      </c>
      <c r="S132">
        <f t="shared" si="26"/>
        <v>584.69174019493607</v>
      </c>
      <c r="T132">
        <f t="shared" si="27"/>
        <v>564.98349580797696</v>
      </c>
      <c r="U132">
        <f t="shared" si="28"/>
        <v>677.91296848315983</v>
      </c>
      <c r="V132">
        <f t="shared" si="29"/>
        <v>125.42725996586381</v>
      </c>
      <c r="W132">
        <f t="shared" si="30"/>
        <v>2365.1292586876461</v>
      </c>
      <c r="X132">
        <f t="shared" si="31"/>
        <v>2220.2525699559023</v>
      </c>
      <c r="Y132">
        <f t="shared" si="32"/>
        <v>1223.003152546918</v>
      </c>
      <c r="AC132">
        <v>128</v>
      </c>
      <c r="AQ132" t="s">
        <v>13</v>
      </c>
      <c r="AR132">
        <f t="shared" si="34"/>
        <v>183206.80029472054</v>
      </c>
      <c r="AS132">
        <f t="shared" si="35"/>
        <v>106746.02123137054</v>
      </c>
      <c r="AT132">
        <f t="shared" si="36"/>
        <v>76594.617965536672</v>
      </c>
      <c r="AU132">
        <f t="shared" si="37"/>
        <v>109418.69508969453</v>
      </c>
      <c r="AV132">
        <f t="shared" si="38"/>
        <v>147724.31850528566</v>
      </c>
      <c r="AW132">
        <f t="shared" si="39"/>
        <v>23150.807594177873</v>
      </c>
      <c r="AX132">
        <f t="shared" si="40"/>
        <v>305384.7222941597</v>
      </c>
      <c r="AY132">
        <f t="shared" si="41"/>
        <v>280594.58984230674</v>
      </c>
      <c r="AZ132">
        <f t="shared" si="42"/>
        <v>157427.16392770046</v>
      </c>
      <c r="BD132">
        <v>128</v>
      </c>
    </row>
    <row r="133" spans="1:56" x14ac:dyDescent="0.25">
      <c r="A133" t="s">
        <v>13</v>
      </c>
      <c r="B133">
        <v>918</v>
      </c>
      <c r="C133">
        <v>972</v>
      </c>
      <c r="D133">
        <v>908</v>
      </c>
      <c r="E133">
        <v>427</v>
      </c>
      <c r="F133">
        <v>398</v>
      </c>
      <c r="G133">
        <v>397</v>
      </c>
      <c r="H133">
        <v>955</v>
      </c>
      <c r="I133">
        <v>939</v>
      </c>
      <c r="J133">
        <v>1067</v>
      </c>
      <c r="N133">
        <v>129</v>
      </c>
      <c r="P133" t="s">
        <v>13</v>
      </c>
      <c r="Q133">
        <f t="shared" si="24"/>
        <v>1403.4032265566889</v>
      </c>
      <c r="R133">
        <f t="shared" si="25"/>
        <v>838.83801746192887</v>
      </c>
      <c r="S133">
        <f t="shared" si="26"/>
        <v>585.98245043819202</v>
      </c>
      <c r="T133">
        <f t="shared" si="27"/>
        <v>575.77077019094543</v>
      </c>
      <c r="U133">
        <f t="shared" si="28"/>
        <v>671.16756581168568</v>
      </c>
      <c r="V133">
        <f t="shared" si="29"/>
        <v>125.42725996586381</v>
      </c>
      <c r="W133">
        <f t="shared" si="30"/>
        <v>2290.7692110007119</v>
      </c>
      <c r="X133">
        <f t="shared" si="31"/>
        <v>2183.0546211398873</v>
      </c>
      <c r="Y133">
        <f t="shared" si="32"/>
        <v>1247.5567531238639</v>
      </c>
      <c r="AC133">
        <v>129</v>
      </c>
      <c r="AQ133" t="s">
        <v>13</v>
      </c>
      <c r="AR133">
        <f t="shared" si="34"/>
        <v>184605.61723622313</v>
      </c>
      <c r="AS133">
        <f t="shared" si="35"/>
        <v>107585.29074987026</v>
      </c>
      <c r="AT133">
        <f t="shared" si="36"/>
        <v>77179.95506085323</v>
      </c>
      <c r="AU133">
        <f t="shared" si="37"/>
        <v>109989.072222694</v>
      </c>
      <c r="AV133">
        <f t="shared" si="38"/>
        <v>148398.85877243307</v>
      </c>
      <c r="AW133">
        <f t="shared" si="39"/>
        <v>23276.234854143739</v>
      </c>
      <c r="AX133">
        <f t="shared" si="40"/>
        <v>307712.67152900388</v>
      </c>
      <c r="AY133">
        <f t="shared" si="41"/>
        <v>282796.24343785463</v>
      </c>
      <c r="AZ133">
        <f t="shared" si="42"/>
        <v>158662.44388053584</v>
      </c>
      <c r="BD133">
        <v>129</v>
      </c>
    </row>
    <row r="134" spans="1:56" x14ac:dyDescent="0.25">
      <c r="A134" t="s">
        <v>13</v>
      </c>
      <c r="B134">
        <v>906</v>
      </c>
      <c r="C134">
        <v>963</v>
      </c>
      <c r="D134">
        <v>904</v>
      </c>
      <c r="E134">
        <v>421</v>
      </c>
      <c r="F134">
        <v>404</v>
      </c>
      <c r="G134">
        <v>399</v>
      </c>
      <c r="H134">
        <v>958</v>
      </c>
      <c r="I134">
        <v>978</v>
      </c>
      <c r="J134">
        <v>1057</v>
      </c>
      <c r="N134">
        <v>130</v>
      </c>
      <c r="P134" t="s">
        <v>13</v>
      </c>
      <c r="Q134">
        <f t="shared" ref="Q134:Q197" si="44">B134*$AF$3</f>
        <v>1385.0580863402618</v>
      </c>
      <c r="R134">
        <f t="shared" ref="R134:R197" si="45">C134*$AG$3</f>
        <v>831.07099878172585</v>
      </c>
      <c r="S134">
        <f t="shared" ref="S134:S197" si="46">D134*$AH$3</f>
        <v>583.40102995168024</v>
      </c>
      <c r="T134">
        <f t="shared" ref="T134:T197" si="47">E134*$AF$4</f>
        <v>567.68031440371908</v>
      </c>
      <c r="U134">
        <f t="shared" ref="U134:U197" si="48">F134*$AG$4</f>
        <v>681.28566981889696</v>
      </c>
      <c r="V134">
        <f t="shared" ref="V134:V197" si="49">G134*$AH$4</f>
        <v>126.05913533093114</v>
      </c>
      <c r="W134">
        <f t="shared" ref="W134:W197" si="50">H134*$AF$5</f>
        <v>2297.9653446478346</v>
      </c>
      <c r="X134">
        <f t="shared" ref="X134:X197" si="51">I134*$AG$5</f>
        <v>2273.7246213789244</v>
      </c>
      <c r="Y134">
        <f t="shared" ref="Y134:Y197" si="52">J134*$AH$5</f>
        <v>1235.8645623729374</v>
      </c>
      <c r="AC134">
        <v>130</v>
      </c>
      <c r="AQ134" t="s">
        <v>13</v>
      </c>
      <c r="AR134">
        <f t="shared" si="34"/>
        <v>185999.84789267159</v>
      </c>
      <c r="AS134">
        <f t="shared" si="35"/>
        <v>108420.24525799208</v>
      </c>
      <c r="AT134">
        <f t="shared" si="36"/>
        <v>77764.646801048162</v>
      </c>
      <c r="AU134">
        <f t="shared" si="37"/>
        <v>110560.79776499134</v>
      </c>
      <c r="AV134">
        <f t="shared" si="38"/>
        <v>149075.08539024837</v>
      </c>
      <c r="AW134">
        <f t="shared" si="39"/>
        <v>23401.978051792135</v>
      </c>
      <c r="AX134">
        <f t="shared" si="40"/>
        <v>310007.03880682815</v>
      </c>
      <c r="AY134">
        <f t="shared" si="41"/>
        <v>285024.63305911404</v>
      </c>
      <c r="AZ134">
        <f t="shared" si="42"/>
        <v>159904.15453828423</v>
      </c>
      <c r="BD134">
        <v>130</v>
      </c>
    </row>
    <row r="135" spans="1:56" x14ac:dyDescent="0.25">
      <c r="A135" t="s">
        <v>13</v>
      </c>
      <c r="B135">
        <v>912</v>
      </c>
      <c r="C135">
        <v>976</v>
      </c>
      <c r="D135">
        <v>910</v>
      </c>
      <c r="E135">
        <v>418</v>
      </c>
      <c r="F135">
        <v>433</v>
      </c>
      <c r="G135">
        <v>396</v>
      </c>
      <c r="H135">
        <v>961</v>
      </c>
      <c r="I135">
        <v>974</v>
      </c>
      <c r="J135">
        <v>1061</v>
      </c>
      <c r="N135">
        <v>131</v>
      </c>
      <c r="P135" t="s">
        <v>13</v>
      </c>
      <c r="Q135">
        <f t="shared" si="44"/>
        <v>1394.2306564484754</v>
      </c>
      <c r="R135">
        <f t="shared" si="45"/>
        <v>842.29002576424136</v>
      </c>
      <c r="S135">
        <f t="shared" si="46"/>
        <v>587.27316068144796</v>
      </c>
      <c r="T135">
        <f t="shared" si="47"/>
        <v>563.63508651010591</v>
      </c>
      <c r="U135">
        <f t="shared" si="48"/>
        <v>730.18983918708511</v>
      </c>
      <c r="V135">
        <f t="shared" si="49"/>
        <v>125.11132228333015</v>
      </c>
      <c r="W135">
        <f t="shared" si="50"/>
        <v>2305.1614782949573</v>
      </c>
      <c r="X135">
        <f t="shared" si="51"/>
        <v>2264.4251341749205</v>
      </c>
      <c r="Y135">
        <f t="shared" si="52"/>
        <v>1240.541438673308</v>
      </c>
      <c r="AC135">
        <v>131</v>
      </c>
      <c r="AQ135" t="s">
        <v>13</v>
      </c>
      <c r="AR135">
        <f t="shared" ref="AR135:AR198" si="53">(((BD135-BD134)*(Q135+Q134))/2)+AR134</f>
        <v>187389.49226406595</v>
      </c>
      <c r="AS135">
        <f t="shared" ref="AS135:AS198" si="54">(((BD135-BD134)*(R135+R134))/2)+AS134</f>
        <v>109256.92577026506</v>
      </c>
      <c r="AT135">
        <f t="shared" ref="AT135:AT198" si="55">(((BD135-BD134)*(S135+S134))/2)+AT134</f>
        <v>78349.98389636472</v>
      </c>
      <c r="AU135">
        <f t="shared" ref="AU135:AU198" si="56">(((BD135-BD134)*(T135+T134))/2)+AU134</f>
        <v>111126.45546544825</v>
      </c>
      <c r="AV135">
        <f t="shared" ref="AV135:AV198" si="57">(((BD135-BD134)*(U135+U134))/2)+AV134</f>
        <v>149780.82314475137</v>
      </c>
      <c r="AW135">
        <f t="shared" ref="AW135:AW198" si="58">(((BD135-BD134)*(V135+V134))/2)+AW134</f>
        <v>23527.563280599265</v>
      </c>
      <c r="AX135">
        <f t="shared" ref="AX135:AX198" si="59">(((BD135-BD134)*(W135+W134))/2)+AX134</f>
        <v>312308.60221829952</v>
      </c>
      <c r="AY135">
        <f t="shared" ref="AY135:AY198" si="60">(((BD135-BD134)*(X135+X134))/2)+AY134</f>
        <v>287293.70793689095</v>
      </c>
      <c r="AZ135">
        <f t="shared" ref="AZ135:AZ198" si="61">(((BD135-BD134)*(Y135+Y134))/2)+AZ134</f>
        <v>161142.35753880735</v>
      </c>
      <c r="BD135">
        <v>131</v>
      </c>
    </row>
    <row r="136" spans="1:56" x14ac:dyDescent="0.25">
      <c r="A136" t="s">
        <v>13</v>
      </c>
      <c r="B136">
        <v>908</v>
      </c>
      <c r="C136">
        <v>968</v>
      </c>
      <c r="D136">
        <v>900</v>
      </c>
      <c r="E136">
        <v>423</v>
      </c>
      <c r="F136">
        <v>402</v>
      </c>
      <c r="G136">
        <v>386</v>
      </c>
      <c r="H136">
        <v>1001</v>
      </c>
      <c r="I136">
        <v>930</v>
      </c>
      <c r="J136">
        <v>1059</v>
      </c>
      <c r="N136">
        <v>132</v>
      </c>
      <c r="P136" t="s">
        <v>13</v>
      </c>
      <c r="Q136">
        <f t="shared" si="44"/>
        <v>1388.1156097096662</v>
      </c>
      <c r="R136">
        <f t="shared" si="45"/>
        <v>835.38600915961638</v>
      </c>
      <c r="S136">
        <f t="shared" si="46"/>
        <v>580.81960946516836</v>
      </c>
      <c r="T136">
        <f t="shared" si="47"/>
        <v>570.3771329994612</v>
      </c>
      <c r="U136">
        <f t="shared" si="48"/>
        <v>677.91296848315983</v>
      </c>
      <c r="V136">
        <f t="shared" si="49"/>
        <v>121.95194545799353</v>
      </c>
      <c r="W136">
        <f t="shared" si="50"/>
        <v>2401.1099269232595</v>
      </c>
      <c r="X136">
        <f t="shared" si="51"/>
        <v>2162.1307749308789</v>
      </c>
      <c r="Y136">
        <f t="shared" si="52"/>
        <v>1238.2030005231227</v>
      </c>
      <c r="AC136">
        <v>132</v>
      </c>
      <c r="AQ136" t="s">
        <v>13</v>
      </c>
      <c r="AR136">
        <f t="shared" si="53"/>
        <v>188780.66539714503</v>
      </c>
      <c r="AS136">
        <f t="shared" si="54"/>
        <v>110095.76378772699</v>
      </c>
      <c r="AT136">
        <f t="shared" si="55"/>
        <v>78934.030281438027</v>
      </c>
      <c r="AU136">
        <f t="shared" si="56"/>
        <v>111693.46157520304</v>
      </c>
      <c r="AV136">
        <f t="shared" si="57"/>
        <v>150484.87454858649</v>
      </c>
      <c r="AW136">
        <f t="shared" si="58"/>
        <v>23651.094914469926</v>
      </c>
      <c r="AX136">
        <f t="shared" si="59"/>
        <v>314661.73792090861</v>
      </c>
      <c r="AY136">
        <f t="shared" si="60"/>
        <v>289506.98589144385</v>
      </c>
      <c r="AZ136">
        <f t="shared" si="61"/>
        <v>162381.72975840556</v>
      </c>
      <c r="BD136">
        <v>132</v>
      </c>
    </row>
    <row r="137" spans="1:56" x14ac:dyDescent="0.25">
      <c r="A137" t="s">
        <v>13</v>
      </c>
      <c r="B137">
        <v>910</v>
      </c>
      <c r="C137">
        <v>976</v>
      </c>
      <c r="D137">
        <v>902</v>
      </c>
      <c r="E137">
        <v>423</v>
      </c>
      <c r="F137">
        <v>402</v>
      </c>
      <c r="G137">
        <v>397</v>
      </c>
      <c r="H137">
        <v>978</v>
      </c>
      <c r="I137">
        <v>928</v>
      </c>
      <c r="J137">
        <v>1066</v>
      </c>
      <c r="N137">
        <v>133</v>
      </c>
      <c r="P137" t="s">
        <v>13</v>
      </c>
      <c r="Q137">
        <f t="shared" si="44"/>
        <v>1391.1731330790708</v>
      </c>
      <c r="R137">
        <f t="shared" si="45"/>
        <v>842.29002576424136</v>
      </c>
      <c r="S137">
        <f t="shared" si="46"/>
        <v>582.1103197084243</v>
      </c>
      <c r="T137">
        <f t="shared" si="47"/>
        <v>570.3771329994612</v>
      </c>
      <c r="U137">
        <f t="shared" si="48"/>
        <v>677.91296848315983</v>
      </c>
      <c r="V137">
        <f t="shared" si="49"/>
        <v>125.42725996586381</v>
      </c>
      <c r="W137">
        <f t="shared" si="50"/>
        <v>2345.9395689619855</v>
      </c>
      <c r="X137">
        <f t="shared" si="51"/>
        <v>2157.4810313288772</v>
      </c>
      <c r="Y137">
        <f t="shared" si="52"/>
        <v>1246.3875340487712</v>
      </c>
      <c r="AC137">
        <v>133</v>
      </c>
      <c r="AQ137" t="s">
        <v>13</v>
      </c>
      <c r="AR137">
        <f t="shared" si="53"/>
        <v>190170.30976853939</v>
      </c>
      <c r="AS137">
        <f t="shared" si="54"/>
        <v>110934.60180518891</v>
      </c>
      <c r="AT137">
        <f t="shared" si="55"/>
        <v>79515.495246024817</v>
      </c>
      <c r="AU137">
        <f t="shared" si="56"/>
        <v>112263.8387082025</v>
      </c>
      <c r="AV137">
        <f t="shared" si="57"/>
        <v>151162.78751706966</v>
      </c>
      <c r="AW137">
        <f t="shared" si="58"/>
        <v>23774.784517181855</v>
      </c>
      <c r="AX137">
        <f t="shared" si="59"/>
        <v>317035.26266885124</v>
      </c>
      <c r="AY137">
        <f t="shared" si="60"/>
        <v>291666.79179457371</v>
      </c>
      <c r="AZ137">
        <f t="shared" si="61"/>
        <v>163624.02502569152</v>
      </c>
      <c r="BD137">
        <v>133</v>
      </c>
    </row>
    <row r="138" spans="1:56" x14ac:dyDescent="0.25">
      <c r="A138" t="s">
        <v>13</v>
      </c>
      <c r="B138">
        <v>912</v>
      </c>
      <c r="C138">
        <v>965</v>
      </c>
      <c r="D138">
        <v>904</v>
      </c>
      <c r="E138">
        <v>421</v>
      </c>
      <c r="F138">
        <v>406</v>
      </c>
      <c r="G138">
        <v>392</v>
      </c>
      <c r="H138">
        <v>969</v>
      </c>
      <c r="I138">
        <v>943</v>
      </c>
      <c r="J138">
        <v>1061</v>
      </c>
      <c r="N138">
        <v>134</v>
      </c>
      <c r="P138" t="s">
        <v>13</v>
      </c>
      <c r="Q138">
        <f t="shared" si="44"/>
        <v>1394.2306564484754</v>
      </c>
      <c r="R138">
        <f t="shared" si="45"/>
        <v>832.79700293288204</v>
      </c>
      <c r="S138">
        <f t="shared" si="46"/>
        <v>583.40102995168024</v>
      </c>
      <c r="T138">
        <f t="shared" si="47"/>
        <v>567.68031440371908</v>
      </c>
      <c r="U138">
        <f t="shared" si="48"/>
        <v>684.6583711546341</v>
      </c>
      <c r="V138">
        <f t="shared" si="49"/>
        <v>123.84757155319551</v>
      </c>
      <c r="W138">
        <f t="shared" si="50"/>
        <v>2324.3511680206179</v>
      </c>
      <c r="X138">
        <f t="shared" si="51"/>
        <v>2192.3541083438913</v>
      </c>
      <c r="Y138">
        <f t="shared" si="52"/>
        <v>1240.541438673308</v>
      </c>
      <c r="AC138">
        <v>134</v>
      </c>
      <c r="AQ138" t="s">
        <v>13</v>
      </c>
      <c r="AR138">
        <f t="shared" si="53"/>
        <v>191563.01166330316</v>
      </c>
      <c r="AS138">
        <f t="shared" si="54"/>
        <v>111772.14531953748</v>
      </c>
      <c r="AT138">
        <f t="shared" si="55"/>
        <v>80098.250920854873</v>
      </c>
      <c r="AU138">
        <f t="shared" si="56"/>
        <v>112832.86743190409</v>
      </c>
      <c r="AV138">
        <f t="shared" si="57"/>
        <v>151844.07318688856</v>
      </c>
      <c r="AW138">
        <f t="shared" si="58"/>
        <v>23899.421932941386</v>
      </c>
      <c r="AX138">
        <f t="shared" si="59"/>
        <v>319370.40803734254</v>
      </c>
      <c r="AY138">
        <f t="shared" si="60"/>
        <v>293841.70936441008</v>
      </c>
      <c r="AZ138">
        <f t="shared" si="61"/>
        <v>164867.48951205256</v>
      </c>
      <c r="BD138">
        <v>134</v>
      </c>
    </row>
    <row r="139" spans="1:56" x14ac:dyDescent="0.25">
      <c r="A139" t="s">
        <v>13</v>
      </c>
      <c r="B139">
        <v>912</v>
      </c>
      <c r="C139">
        <v>972</v>
      </c>
      <c r="D139">
        <v>902</v>
      </c>
      <c r="E139">
        <v>423</v>
      </c>
      <c r="F139">
        <v>412</v>
      </c>
      <c r="G139">
        <v>390</v>
      </c>
      <c r="H139">
        <v>1006</v>
      </c>
      <c r="I139">
        <v>953</v>
      </c>
      <c r="J139">
        <v>1056</v>
      </c>
      <c r="N139">
        <v>135</v>
      </c>
      <c r="P139" t="s">
        <v>13</v>
      </c>
      <c r="Q139">
        <f t="shared" si="44"/>
        <v>1394.2306564484754</v>
      </c>
      <c r="R139">
        <f t="shared" si="45"/>
        <v>838.83801746192887</v>
      </c>
      <c r="S139">
        <f t="shared" si="46"/>
        <v>582.1103197084243</v>
      </c>
      <c r="T139">
        <f t="shared" si="47"/>
        <v>570.3771329994612</v>
      </c>
      <c r="U139">
        <f t="shared" si="48"/>
        <v>694.7764751618455</v>
      </c>
      <c r="V139">
        <f t="shared" si="49"/>
        <v>123.21569618812818</v>
      </c>
      <c r="W139">
        <f t="shared" si="50"/>
        <v>2413.103483001797</v>
      </c>
      <c r="X139">
        <f t="shared" si="51"/>
        <v>2215.6028263539006</v>
      </c>
      <c r="Y139">
        <f t="shared" si="52"/>
        <v>1234.6953432978446</v>
      </c>
      <c r="AC139">
        <v>135</v>
      </c>
      <c r="AQ139" t="s">
        <v>13</v>
      </c>
      <c r="AR139">
        <f t="shared" si="53"/>
        <v>192957.24231975165</v>
      </c>
      <c r="AS139">
        <f t="shared" si="54"/>
        <v>112607.96282973488</v>
      </c>
      <c r="AT139">
        <f t="shared" si="55"/>
        <v>80681.006595684928</v>
      </c>
      <c r="AU139">
        <f t="shared" si="56"/>
        <v>113401.89615560567</v>
      </c>
      <c r="AV139">
        <f t="shared" si="57"/>
        <v>152533.7906100468</v>
      </c>
      <c r="AW139">
        <f t="shared" si="58"/>
        <v>24022.953566812048</v>
      </c>
      <c r="AX139">
        <f t="shared" si="59"/>
        <v>321739.13536285376</v>
      </c>
      <c r="AY139">
        <f t="shared" si="60"/>
        <v>296045.68783175899</v>
      </c>
      <c r="AZ139">
        <f t="shared" si="61"/>
        <v>166105.10790303815</v>
      </c>
      <c r="BD139">
        <v>135</v>
      </c>
    </row>
    <row r="140" spans="1:56" x14ac:dyDescent="0.25">
      <c r="A140" t="s">
        <v>13</v>
      </c>
      <c r="B140">
        <v>906</v>
      </c>
      <c r="C140">
        <v>974</v>
      </c>
      <c r="D140">
        <v>904</v>
      </c>
      <c r="E140">
        <v>416</v>
      </c>
      <c r="F140">
        <v>404</v>
      </c>
      <c r="G140">
        <v>399</v>
      </c>
      <c r="H140">
        <v>967</v>
      </c>
      <c r="I140">
        <v>1023</v>
      </c>
      <c r="J140">
        <v>1062</v>
      </c>
      <c r="N140">
        <v>136</v>
      </c>
      <c r="P140" t="s">
        <v>13</v>
      </c>
      <c r="Q140">
        <f t="shared" si="44"/>
        <v>1385.0580863402618</v>
      </c>
      <c r="R140">
        <f t="shared" si="45"/>
        <v>840.56402161308517</v>
      </c>
      <c r="S140">
        <f t="shared" si="46"/>
        <v>583.40102995168024</v>
      </c>
      <c r="T140">
        <f t="shared" si="47"/>
        <v>560.93826791436368</v>
      </c>
      <c r="U140">
        <f t="shared" si="48"/>
        <v>681.28566981889696</v>
      </c>
      <c r="V140">
        <f t="shared" si="49"/>
        <v>126.05913533093114</v>
      </c>
      <c r="W140">
        <f t="shared" si="50"/>
        <v>2319.5537455892027</v>
      </c>
      <c r="X140">
        <f t="shared" si="51"/>
        <v>2378.3438524239668</v>
      </c>
      <c r="Y140">
        <f t="shared" si="52"/>
        <v>1241.7106577484005</v>
      </c>
      <c r="AC140">
        <v>136</v>
      </c>
      <c r="AQ140" t="s">
        <v>13</v>
      </c>
      <c r="AR140">
        <f t="shared" si="53"/>
        <v>194346.88669114601</v>
      </c>
      <c r="AS140">
        <f t="shared" si="54"/>
        <v>113447.66384927239</v>
      </c>
      <c r="AT140">
        <f t="shared" si="55"/>
        <v>81263.762270514984</v>
      </c>
      <c r="AU140">
        <f t="shared" si="56"/>
        <v>113967.55385606259</v>
      </c>
      <c r="AV140">
        <f t="shared" si="57"/>
        <v>153221.82168253718</v>
      </c>
      <c r="AW140">
        <f t="shared" si="58"/>
        <v>24147.590982571579</v>
      </c>
      <c r="AX140">
        <f t="shared" si="59"/>
        <v>324105.46397714928</v>
      </c>
      <c r="AY140">
        <f t="shared" si="60"/>
        <v>298342.66117114795</v>
      </c>
      <c r="AZ140">
        <f t="shared" si="61"/>
        <v>167343.31090356127</v>
      </c>
      <c r="BD140">
        <v>136</v>
      </c>
    </row>
    <row r="141" spans="1:56" x14ac:dyDescent="0.25">
      <c r="A141" t="s">
        <v>13</v>
      </c>
      <c r="B141">
        <v>922</v>
      </c>
      <c r="C141">
        <v>983</v>
      </c>
      <c r="D141">
        <v>904</v>
      </c>
      <c r="E141">
        <v>431</v>
      </c>
      <c r="F141">
        <v>418</v>
      </c>
      <c r="G141">
        <v>394</v>
      </c>
      <c r="H141">
        <v>973</v>
      </c>
      <c r="I141">
        <v>945</v>
      </c>
      <c r="J141">
        <v>1052</v>
      </c>
      <c r="N141">
        <v>137</v>
      </c>
      <c r="P141" t="s">
        <v>13</v>
      </c>
      <c r="Q141">
        <f t="shared" si="44"/>
        <v>1409.5182732954981</v>
      </c>
      <c r="R141">
        <f t="shared" si="45"/>
        <v>848.3310402932882</v>
      </c>
      <c r="S141">
        <f t="shared" si="46"/>
        <v>583.40102995168024</v>
      </c>
      <c r="T141">
        <f t="shared" si="47"/>
        <v>581.16440738242977</v>
      </c>
      <c r="U141">
        <f t="shared" si="48"/>
        <v>704.89457916905678</v>
      </c>
      <c r="V141">
        <f t="shared" si="49"/>
        <v>124.47944691826282</v>
      </c>
      <c r="W141">
        <f t="shared" si="50"/>
        <v>2333.946012883448</v>
      </c>
      <c r="X141">
        <f t="shared" si="51"/>
        <v>2197.0038519458931</v>
      </c>
      <c r="Y141">
        <f t="shared" si="52"/>
        <v>1230.018466997474</v>
      </c>
      <c r="AC141">
        <v>137</v>
      </c>
      <c r="AQ141" t="s">
        <v>13</v>
      </c>
      <c r="AR141">
        <f t="shared" si="53"/>
        <v>195744.17487096388</v>
      </c>
      <c r="AS141">
        <f t="shared" si="54"/>
        <v>114292.11138022557</v>
      </c>
      <c r="AT141">
        <f t="shared" si="55"/>
        <v>81847.163300466666</v>
      </c>
      <c r="AU141">
        <f t="shared" si="56"/>
        <v>114538.60519371099</v>
      </c>
      <c r="AV141">
        <f t="shared" si="57"/>
        <v>153914.91180703117</v>
      </c>
      <c r="AW141">
        <f t="shared" si="58"/>
        <v>24272.860273696177</v>
      </c>
      <c r="AX141">
        <f t="shared" si="59"/>
        <v>326432.21385638561</v>
      </c>
      <c r="AY141">
        <f t="shared" si="60"/>
        <v>300630.33502333285</v>
      </c>
      <c r="AZ141">
        <f t="shared" si="61"/>
        <v>168579.17546593421</v>
      </c>
      <c r="BD141">
        <v>137</v>
      </c>
    </row>
    <row r="142" spans="1:56" x14ac:dyDescent="0.25">
      <c r="A142" t="s">
        <v>13</v>
      </c>
      <c r="B142">
        <v>914</v>
      </c>
      <c r="C142">
        <v>981</v>
      </c>
      <c r="D142">
        <v>902</v>
      </c>
      <c r="E142">
        <v>412</v>
      </c>
      <c r="F142">
        <v>408</v>
      </c>
      <c r="G142">
        <v>392</v>
      </c>
      <c r="H142">
        <v>978</v>
      </c>
      <c r="I142">
        <v>937</v>
      </c>
      <c r="J142">
        <v>1065</v>
      </c>
      <c r="N142">
        <v>138</v>
      </c>
      <c r="P142" t="s">
        <v>13</v>
      </c>
      <c r="Q142">
        <f t="shared" si="44"/>
        <v>1397.2881798178798</v>
      </c>
      <c r="R142">
        <f t="shared" si="45"/>
        <v>846.60503614213189</v>
      </c>
      <c r="S142">
        <f t="shared" si="46"/>
        <v>582.1103197084243</v>
      </c>
      <c r="T142">
        <f t="shared" si="47"/>
        <v>555.54463072287945</v>
      </c>
      <c r="U142">
        <f t="shared" si="48"/>
        <v>688.03107249037123</v>
      </c>
      <c r="V142">
        <f t="shared" si="49"/>
        <v>123.84757155319551</v>
      </c>
      <c r="W142">
        <f t="shared" si="50"/>
        <v>2345.9395689619855</v>
      </c>
      <c r="X142">
        <f t="shared" si="51"/>
        <v>2178.4048775378856</v>
      </c>
      <c r="Y142">
        <f t="shared" si="52"/>
        <v>1245.2183149736786</v>
      </c>
      <c r="AC142">
        <v>138</v>
      </c>
      <c r="AQ142" t="s">
        <v>13</v>
      </c>
      <c r="AR142">
        <f t="shared" si="53"/>
        <v>197147.57809752057</v>
      </c>
      <c r="AS142">
        <f t="shared" si="54"/>
        <v>115139.57941844327</v>
      </c>
      <c r="AT142">
        <f t="shared" si="55"/>
        <v>82429.918975296721</v>
      </c>
      <c r="AU142">
        <f t="shared" si="56"/>
        <v>115106.95971276364</v>
      </c>
      <c r="AV142">
        <f t="shared" si="57"/>
        <v>154611.37463286088</v>
      </c>
      <c r="AW142">
        <f t="shared" si="58"/>
        <v>24397.023782931905</v>
      </c>
      <c r="AX142">
        <f t="shared" si="59"/>
        <v>328772.15664730832</v>
      </c>
      <c r="AY142">
        <f t="shared" si="60"/>
        <v>302818.03938807471</v>
      </c>
      <c r="AZ142">
        <f t="shared" si="61"/>
        <v>169816.7938569198</v>
      </c>
      <c r="BD142">
        <v>138</v>
      </c>
    </row>
    <row r="143" spans="1:56" x14ac:dyDescent="0.25">
      <c r="A143" t="s">
        <v>13</v>
      </c>
      <c r="B143">
        <v>908</v>
      </c>
      <c r="C143">
        <v>967</v>
      </c>
      <c r="D143">
        <v>902</v>
      </c>
      <c r="E143">
        <v>421</v>
      </c>
      <c r="F143">
        <v>408</v>
      </c>
      <c r="G143">
        <v>394</v>
      </c>
      <c r="H143">
        <v>965</v>
      </c>
      <c r="I143">
        <v>953</v>
      </c>
      <c r="J143">
        <v>1050</v>
      </c>
      <c r="N143">
        <v>139</v>
      </c>
      <c r="P143" t="s">
        <v>13</v>
      </c>
      <c r="Q143">
        <f t="shared" si="44"/>
        <v>1388.1156097096662</v>
      </c>
      <c r="R143">
        <f t="shared" si="45"/>
        <v>834.52300708403834</v>
      </c>
      <c r="S143">
        <f t="shared" si="46"/>
        <v>582.1103197084243</v>
      </c>
      <c r="T143">
        <f t="shared" si="47"/>
        <v>567.68031440371908</v>
      </c>
      <c r="U143">
        <f t="shared" si="48"/>
        <v>688.03107249037123</v>
      </c>
      <c r="V143">
        <f t="shared" si="49"/>
        <v>124.47944691826282</v>
      </c>
      <c r="W143">
        <f t="shared" si="50"/>
        <v>2314.7563231577874</v>
      </c>
      <c r="X143">
        <f t="shared" si="51"/>
        <v>2215.6028263539006</v>
      </c>
      <c r="Y143">
        <f t="shared" si="52"/>
        <v>1227.6800288472887</v>
      </c>
      <c r="AC143">
        <v>139</v>
      </c>
      <c r="AQ143" t="s">
        <v>13</v>
      </c>
      <c r="AR143">
        <f t="shared" si="53"/>
        <v>198540.27999228434</v>
      </c>
      <c r="AS143">
        <f t="shared" si="54"/>
        <v>115980.14344005636</v>
      </c>
      <c r="AT143">
        <f t="shared" si="55"/>
        <v>83012.029295005152</v>
      </c>
      <c r="AU143">
        <f t="shared" si="56"/>
        <v>115668.57218532694</v>
      </c>
      <c r="AV143">
        <f t="shared" si="57"/>
        <v>155299.40570535127</v>
      </c>
      <c r="AW143">
        <f t="shared" si="58"/>
        <v>24521.187292167633</v>
      </c>
      <c r="AX143">
        <f t="shared" si="59"/>
        <v>331102.50459336821</v>
      </c>
      <c r="AY143">
        <f t="shared" si="60"/>
        <v>305015.04324002063</v>
      </c>
      <c r="AZ143">
        <f t="shared" si="61"/>
        <v>171053.24302883027</v>
      </c>
      <c r="BD143">
        <v>139</v>
      </c>
    </row>
    <row r="144" spans="1:56" x14ac:dyDescent="0.25">
      <c r="A144" t="s">
        <v>13</v>
      </c>
      <c r="B144">
        <v>914</v>
      </c>
      <c r="C144">
        <v>966</v>
      </c>
      <c r="D144">
        <v>900</v>
      </c>
      <c r="E144">
        <v>415</v>
      </c>
      <c r="F144">
        <v>408</v>
      </c>
      <c r="G144">
        <v>399</v>
      </c>
      <c r="H144">
        <v>961</v>
      </c>
      <c r="I144">
        <v>957</v>
      </c>
      <c r="J144">
        <v>1050</v>
      </c>
      <c r="N144">
        <v>140</v>
      </c>
      <c r="P144" t="s">
        <v>13</v>
      </c>
      <c r="Q144">
        <f t="shared" si="44"/>
        <v>1397.2881798178798</v>
      </c>
      <c r="R144">
        <f t="shared" si="45"/>
        <v>833.66000500846019</v>
      </c>
      <c r="S144">
        <f t="shared" si="46"/>
        <v>580.81960946516836</v>
      </c>
      <c r="T144">
        <f t="shared" si="47"/>
        <v>559.58985861649262</v>
      </c>
      <c r="U144">
        <f t="shared" si="48"/>
        <v>688.03107249037123</v>
      </c>
      <c r="V144">
        <f t="shared" si="49"/>
        <v>126.05913533093114</v>
      </c>
      <c r="W144">
        <f t="shared" si="50"/>
        <v>2305.1614782949573</v>
      </c>
      <c r="X144">
        <f t="shared" si="51"/>
        <v>2224.9023135579046</v>
      </c>
      <c r="Y144">
        <f t="shared" si="52"/>
        <v>1227.6800288472887</v>
      </c>
      <c r="AC144">
        <v>140</v>
      </c>
      <c r="AQ144" t="s">
        <v>13</v>
      </c>
      <c r="AR144">
        <f t="shared" si="53"/>
        <v>199932.98188704811</v>
      </c>
      <c r="AS144">
        <f t="shared" si="54"/>
        <v>116814.2349461026</v>
      </c>
      <c r="AT144">
        <f t="shared" si="55"/>
        <v>83593.494259591942</v>
      </c>
      <c r="AU144">
        <f t="shared" si="56"/>
        <v>116232.20727183705</v>
      </c>
      <c r="AV144">
        <f t="shared" si="57"/>
        <v>155987.43677784165</v>
      </c>
      <c r="AW144">
        <f t="shared" si="58"/>
        <v>24646.456583292231</v>
      </c>
      <c r="AX144">
        <f t="shared" si="59"/>
        <v>333412.46349409461</v>
      </c>
      <c r="AY144">
        <f t="shared" si="60"/>
        <v>307235.29580997652</v>
      </c>
      <c r="AZ144">
        <f t="shared" si="61"/>
        <v>172280.92305767757</v>
      </c>
      <c r="BD144">
        <v>140</v>
      </c>
    </row>
    <row r="145" spans="1:56" x14ac:dyDescent="0.25">
      <c r="A145" t="s">
        <v>13</v>
      </c>
      <c r="B145">
        <v>908</v>
      </c>
      <c r="C145">
        <v>965</v>
      </c>
      <c r="D145">
        <v>908</v>
      </c>
      <c r="E145">
        <v>425</v>
      </c>
      <c r="F145">
        <v>406</v>
      </c>
      <c r="G145">
        <v>392</v>
      </c>
      <c r="H145">
        <v>998</v>
      </c>
      <c r="I145">
        <v>1045</v>
      </c>
      <c r="J145">
        <v>1061</v>
      </c>
      <c r="N145">
        <v>141</v>
      </c>
      <c r="P145" t="s">
        <v>13</v>
      </c>
      <c r="Q145">
        <f t="shared" si="44"/>
        <v>1388.1156097096662</v>
      </c>
      <c r="R145">
        <f t="shared" si="45"/>
        <v>832.79700293288204</v>
      </c>
      <c r="S145">
        <f t="shared" si="46"/>
        <v>585.98245043819202</v>
      </c>
      <c r="T145">
        <f t="shared" si="47"/>
        <v>573.07395159520331</v>
      </c>
      <c r="U145">
        <f t="shared" si="48"/>
        <v>684.6583711546341</v>
      </c>
      <c r="V145">
        <f t="shared" si="49"/>
        <v>123.84757155319551</v>
      </c>
      <c r="W145">
        <f t="shared" si="50"/>
        <v>2393.9137932761369</v>
      </c>
      <c r="X145">
        <f t="shared" si="51"/>
        <v>2429.4910320459876</v>
      </c>
      <c r="Y145">
        <f t="shared" si="52"/>
        <v>1240.541438673308</v>
      </c>
      <c r="AC145">
        <v>141</v>
      </c>
      <c r="AQ145" t="s">
        <v>13</v>
      </c>
      <c r="AR145">
        <f t="shared" si="53"/>
        <v>201325.68378181188</v>
      </c>
      <c r="AS145">
        <f t="shared" si="54"/>
        <v>117647.46345007328</v>
      </c>
      <c r="AT145">
        <f t="shared" si="55"/>
        <v>84176.895289543623</v>
      </c>
      <c r="AU145">
        <f t="shared" si="56"/>
        <v>116798.5391769429</v>
      </c>
      <c r="AV145">
        <f t="shared" si="57"/>
        <v>156673.78149966415</v>
      </c>
      <c r="AW145">
        <f t="shared" si="58"/>
        <v>24771.409936734293</v>
      </c>
      <c r="AX145">
        <f t="shared" si="59"/>
        <v>335762.00112988014</v>
      </c>
      <c r="AY145">
        <f t="shared" si="60"/>
        <v>309562.49248277844</v>
      </c>
      <c r="AZ145">
        <f t="shared" si="61"/>
        <v>173515.03379143786</v>
      </c>
      <c r="BD145">
        <v>141</v>
      </c>
    </row>
    <row r="146" spans="1:56" x14ac:dyDescent="0.25">
      <c r="A146" t="s">
        <v>13</v>
      </c>
      <c r="B146">
        <v>914</v>
      </c>
      <c r="C146">
        <v>965</v>
      </c>
      <c r="D146">
        <v>904</v>
      </c>
      <c r="E146">
        <v>418</v>
      </c>
      <c r="F146">
        <v>404</v>
      </c>
      <c r="G146">
        <v>399</v>
      </c>
      <c r="H146">
        <v>970</v>
      </c>
      <c r="I146">
        <v>945</v>
      </c>
      <c r="J146">
        <v>1067</v>
      </c>
      <c r="N146">
        <v>142</v>
      </c>
      <c r="P146" t="s">
        <v>13</v>
      </c>
      <c r="Q146">
        <f t="shared" si="44"/>
        <v>1397.2881798178798</v>
      </c>
      <c r="R146">
        <f t="shared" si="45"/>
        <v>832.79700293288204</v>
      </c>
      <c r="S146">
        <f t="shared" si="46"/>
        <v>583.40102995168024</v>
      </c>
      <c r="T146">
        <f t="shared" si="47"/>
        <v>563.63508651010591</v>
      </c>
      <c r="U146">
        <f t="shared" si="48"/>
        <v>681.28566981889696</v>
      </c>
      <c r="V146">
        <f t="shared" si="49"/>
        <v>126.05913533093114</v>
      </c>
      <c r="W146">
        <f t="shared" si="50"/>
        <v>2326.7498792363253</v>
      </c>
      <c r="X146">
        <f t="shared" si="51"/>
        <v>2197.0038519458931</v>
      </c>
      <c r="Y146">
        <f t="shared" si="52"/>
        <v>1247.5567531238639</v>
      </c>
      <c r="AC146">
        <v>142</v>
      </c>
      <c r="AQ146" t="s">
        <v>13</v>
      </c>
      <c r="AR146">
        <f t="shared" si="53"/>
        <v>202718.38567657565</v>
      </c>
      <c r="AS146">
        <f t="shared" si="54"/>
        <v>118480.26045300617</v>
      </c>
      <c r="AT146">
        <f t="shared" si="55"/>
        <v>84761.587029738555</v>
      </c>
      <c r="AU146">
        <f t="shared" si="56"/>
        <v>117366.89369599555</v>
      </c>
      <c r="AV146">
        <f t="shared" si="57"/>
        <v>157356.75352015093</v>
      </c>
      <c r="AW146">
        <f t="shared" si="58"/>
        <v>24896.363290176356</v>
      </c>
      <c r="AX146">
        <f t="shared" si="59"/>
        <v>338122.3329661364</v>
      </c>
      <c r="AY146">
        <f t="shared" si="60"/>
        <v>311875.73992477439</v>
      </c>
      <c r="AZ146">
        <f t="shared" si="61"/>
        <v>174759.08288733644</v>
      </c>
      <c r="BD146">
        <v>142</v>
      </c>
    </row>
    <row r="147" spans="1:56" x14ac:dyDescent="0.25">
      <c r="A147" t="s">
        <v>13</v>
      </c>
      <c r="B147">
        <v>908</v>
      </c>
      <c r="C147">
        <v>968</v>
      </c>
      <c r="D147">
        <v>904</v>
      </c>
      <c r="E147">
        <v>417</v>
      </c>
      <c r="F147">
        <v>414</v>
      </c>
      <c r="G147">
        <v>396</v>
      </c>
      <c r="H147">
        <v>960</v>
      </c>
      <c r="I147">
        <v>947</v>
      </c>
      <c r="J147">
        <v>1061</v>
      </c>
      <c r="N147">
        <v>143</v>
      </c>
      <c r="P147" t="s">
        <v>13</v>
      </c>
      <c r="Q147">
        <f t="shared" si="44"/>
        <v>1388.1156097096662</v>
      </c>
      <c r="R147">
        <f t="shared" si="45"/>
        <v>835.38600915961638</v>
      </c>
      <c r="S147">
        <f t="shared" si="46"/>
        <v>583.40102995168024</v>
      </c>
      <c r="T147">
        <f t="shared" si="47"/>
        <v>562.28667721223485</v>
      </c>
      <c r="U147">
        <f t="shared" si="48"/>
        <v>698.14917649758252</v>
      </c>
      <c r="V147">
        <f t="shared" si="49"/>
        <v>125.11132228333015</v>
      </c>
      <c r="W147">
        <f t="shared" si="50"/>
        <v>2302.7627670792499</v>
      </c>
      <c r="X147">
        <f t="shared" si="51"/>
        <v>2201.6535955478948</v>
      </c>
      <c r="Y147">
        <f t="shared" si="52"/>
        <v>1240.541438673308</v>
      </c>
      <c r="AC147">
        <v>143</v>
      </c>
      <c r="AQ147" t="s">
        <v>13</v>
      </c>
      <c r="AR147">
        <f t="shared" si="53"/>
        <v>204111.08757133942</v>
      </c>
      <c r="AS147">
        <f t="shared" si="54"/>
        <v>119314.35195905241</v>
      </c>
      <c r="AT147">
        <f t="shared" si="55"/>
        <v>85344.988059690237</v>
      </c>
      <c r="AU147">
        <f t="shared" si="56"/>
        <v>117929.85457785672</v>
      </c>
      <c r="AV147">
        <f t="shared" si="57"/>
        <v>158046.47094330916</v>
      </c>
      <c r="AW147">
        <f t="shared" si="58"/>
        <v>25021.948518983485</v>
      </c>
      <c r="AX147">
        <f t="shared" si="59"/>
        <v>340437.08928929421</v>
      </c>
      <c r="AY147">
        <f t="shared" si="60"/>
        <v>314075.06864852126</v>
      </c>
      <c r="AZ147">
        <f t="shared" si="61"/>
        <v>176003.13198323501</v>
      </c>
      <c r="BD147">
        <v>143</v>
      </c>
    </row>
    <row r="148" spans="1:56" x14ac:dyDescent="0.25">
      <c r="A148" t="s">
        <v>13</v>
      </c>
      <c r="B148">
        <v>914</v>
      </c>
      <c r="C148">
        <v>979</v>
      </c>
      <c r="D148">
        <v>902</v>
      </c>
      <c r="E148">
        <v>427</v>
      </c>
      <c r="F148">
        <v>412</v>
      </c>
      <c r="G148">
        <v>394</v>
      </c>
      <c r="H148">
        <v>1015</v>
      </c>
      <c r="I148">
        <v>930</v>
      </c>
      <c r="J148">
        <v>1063</v>
      </c>
      <c r="N148">
        <v>144</v>
      </c>
      <c r="P148" t="s">
        <v>13</v>
      </c>
      <c r="Q148">
        <f t="shared" si="44"/>
        <v>1397.2881798178798</v>
      </c>
      <c r="R148">
        <f t="shared" si="45"/>
        <v>844.8790319909757</v>
      </c>
      <c r="S148">
        <f t="shared" si="46"/>
        <v>582.1103197084243</v>
      </c>
      <c r="T148">
        <f t="shared" si="47"/>
        <v>575.77077019094543</v>
      </c>
      <c r="U148">
        <f t="shared" si="48"/>
        <v>694.7764751618455</v>
      </c>
      <c r="V148">
        <f t="shared" si="49"/>
        <v>124.47944691826282</v>
      </c>
      <c r="W148">
        <f t="shared" si="50"/>
        <v>2434.6918839431651</v>
      </c>
      <c r="X148">
        <f t="shared" si="51"/>
        <v>2162.1307749308789</v>
      </c>
      <c r="Y148">
        <f t="shared" si="52"/>
        <v>1242.8798768234933</v>
      </c>
      <c r="AC148">
        <v>144</v>
      </c>
      <c r="AQ148" t="s">
        <v>13</v>
      </c>
      <c r="AR148">
        <f t="shared" si="53"/>
        <v>205503.78946610319</v>
      </c>
      <c r="AS148">
        <f t="shared" si="54"/>
        <v>120154.4844796277</v>
      </c>
      <c r="AT148">
        <f t="shared" si="55"/>
        <v>85927.743734520292</v>
      </c>
      <c r="AU148">
        <f t="shared" si="56"/>
        <v>118498.88330155831</v>
      </c>
      <c r="AV148">
        <f t="shared" si="57"/>
        <v>158742.93376913888</v>
      </c>
      <c r="AW148">
        <f t="shared" si="58"/>
        <v>25146.74390358428</v>
      </c>
      <c r="AX148">
        <f t="shared" si="59"/>
        <v>342805.81661480543</v>
      </c>
      <c r="AY148">
        <f t="shared" si="60"/>
        <v>316256.96083376068</v>
      </c>
      <c r="AZ148">
        <f t="shared" si="61"/>
        <v>177244.84264098341</v>
      </c>
      <c r="BD148">
        <v>144</v>
      </c>
    </row>
    <row r="149" spans="1:56" x14ac:dyDescent="0.25">
      <c r="A149" t="s">
        <v>13</v>
      </c>
      <c r="B149">
        <v>920</v>
      </c>
      <c r="C149">
        <v>972</v>
      </c>
      <c r="D149">
        <v>902</v>
      </c>
      <c r="E149">
        <v>419</v>
      </c>
      <c r="F149">
        <v>402</v>
      </c>
      <c r="G149">
        <v>397</v>
      </c>
      <c r="H149">
        <v>966</v>
      </c>
      <c r="I149">
        <v>933</v>
      </c>
      <c r="J149">
        <v>1051</v>
      </c>
      <c r="N149">
        <v>145</v>
      </c>
      <c r="P149" t="s">
        <v>13</v>
      </c>
      <c r="Q149">
        <f t="shared" si="44"/>
        <v>1406.4607499260935</v>
      </c>
      <c r="R149">
        <f t="shared" si="45"/>
        <v>838.83801746192887</v>
      </c>
      <c r="S149">
        <f t="shared" si="46"/>
        <v>582.1103197084243</v>
      </c>
      <c r="T149">
        <f t="shared" si="47"/>
        <v>564.98349580797696</v>
      </c>
      <c r="U149">
        <f t="shared" si="48"/>
        <v>677.91296848315983</v>
      </c>
      <c r="V149">
        <f t="shared" si="49"/>
        <v>125.42725996586381</v>
      </c>
      <c r="W149">
        <f t="shared" si="50"/>
        <v>2317.1550343734953</v>
      </c>
      <c r="X149">
        <f t="shared" si="51"/>
        <v>2169.1053903338816</v>
      </c>
      <c r="Y149">
        <f t="shared" si="52"/>
        <v>1228.8492479223814</v>
      </c>
      <c r="AC149">
        <v>145</v>
      </c>
      <c r="AQ149" t="s">
        <v>13</v>
      </c>
      <c r="AR149">
        <f t="shared" si="53"/>
        <v>206905.66393097516</v>
      </c>
      <c r="AS149">
        <f t="shared" si="54"/>
        <v>120996.34300435416</v>
      </c>
      <c r="AT149">
        <f t="shared" si="55"/>
        <v>86509.854054228723</v>
      </c>
      <c r="AU149">
        <f t="shared" si="56"/>
        <v>119069.26043455777</v>
      </c>
      <c r="AV149">
        <f t="shared" si="57"/>
        <v>159429.27849096138</v>
      </c>
      <c r="AW149">
        <f t="shared" si="58"/>
        <v>25271.697257026342</v>
      </c>
      <c r="AX149">
        <f t="shared" si="59"/>
        <v>345181.74007396377</v>
      </c>
      <c r="AY149">
        <f t="shared" si="60"/>
        <v>318422.57891639305</v>
      </c>
      <c r="AZ149">
        <f t="shared" si="61"/>
        <v>178480.70720335635</v>
      </c>
      <c r="BD149">
        <v>145</v>
      </c>
    </row>
    <row r="150" spans="1:56" x14ac:dyDescent="0.25">
      <c r="A150" t="s">
        <v>13</v>
      </c>
      <c r="B150">
        <v>916</v>
      </c>
      <c r="C150">
        <v>966</v>
      </c>
      <c r="D150">
        <v>910</v>
      </c>
      <c r="E150">
        <v>414</v>
      </c>
      <c r="F150">
        <v>408</v>
      </c>
      <c r="G150">
        <v>401</v>
      </c>
      <c r="H150">
        <v>955</v>
      </c>
      <c r="I150">
        <v>939</v>
      </c>
      <c r="J150">
        <v>1043</v>
      </c>
      <c r="N150">
        <v>146</v>
      </c>
      <c r="P150" t="s">
        <v>13</v>
      </c>
      <c r="Q150">
        <f t="shared" si="44"/>
        <v>1400.3457031872845</v>
      </c>
      <c r="R150">
        <f t="shared" si="45"/>
        <v>833.66000500846019</v>
      </c>
      <c r="S150">
        <f t="shared" si="46"/>
        <v>587.27316068144796</v>
      </c>
      <c r="T150">
        <f t="shared" si="47"/>
        <v>558.24144931862156</v>
      </c>
      <c r="U150">
        <f t="shared" si="48"/>
        <v>688.03107249037123</v>
      </c>
      <c r="V150">
        <f t="shared" si="49"/>
        <v>126.69101069599846</v>
      </c>
      <c r="W150">
        <f t="shared" si="50"/>
        <v>2290.7692110007119</v>
      </c>
      <c r="X150">
        <f t="shared" si="51"/>
        <v>2183.0546211398873</v>
      </c>
      <c r="Y150">
        <f t="shared" si="52"/>
        <v>1219.4954953216402</v>
      </c>
      <c r="AC150">
        <v>146</v>
      </c>
      <c r="AQ150" t="s">
        <v>13</v>
      </c>
      <c r="AR150">
        <f t="shared" si="53"/>
        <v>208309.06715753186</v>
      </c>
      <c r="AS150">
        <f t="shared" si="54"/>
        <v>121832.59201558935</v>
      </c>
      <c r="AT150">
        <f t="shared" si="55"/>
        <v>87094.545794423655</v>
      </c>
      <c r="AU150">
        <f t="shared" si="56"/>
        <v>119630.87290712107</v>
      </c>
      <c r="AV150">
        <f t="shared" si="57"/>
        <v>160112.25051144816</v>
      </c>
      <c r="AW150">
        <f t="shared" si="58"/>
        <v>25397.756392357274</v>
      </c>
      <c r="AX150">
        <f t="shared" si="59"/>
        <v>347485.70219665085</v>
      </c>
      <c r="AY150">
        <f t="shared" si="60"/>
        <v>320598.65892212995</v>
      </c>
      <c r="AZ150">
        <f t="shared" si="61"/>
        <v>179704.87957497835</v>
      </c>
      <c r="BD150">
        <v>146</v>
      </c>
    </row>
    <row r="151" spans="1:56" x14ac:dyDescent="0.25">
      <c r="A151" t="s">
        <v>13</v>
      </c>
      <c r="B151">
        <v>906</v>
      </c>
      <c r="C151">
        <v>974</v>
      </c>
      <c r="D151">
        <v>904</v>
      </c>
      <c r="E151">
        <v>415</v>
      </c>
      <c r="F151">
        <v>402</v>
      </c>
      <c r="G151">
        <v>399</v>
      </c>
      <c r="H151">
        <v>957</v>
      </c>
      <c r="I151">
        <v>941</v>
      </c>
      <c r="J151">
        <v>1063</v>
      </c>
      <c r="N151">
        <v>147</v>
      </c>
      <c r="P151" t="s">
        <v>13</v>
      </c>
      <c r="Q151">
        <f t="shared" si="44"/>
        <v>1385.0580863402618</v>
      </c>
      <c r="R151">
        <f t="shared" si="45"/>
        <v>840.56402161308517</v>
      </c>
      <c r="S151">
        <f t="shared" si="46"/>
        <v>583.40102995168024</v>
      </c>
      <c r="T151">
        <f t="shared" si="47"/>
        <v>559.58985861649262</v>
      </c>
      <c r="U151">
        <f t="shared" si="48"/>
        <v>677.91296848315983</v>
      </c>
      <c r="V151">
        <f t="shared" si="49"/>
        <v>126.05913533093114</v>
      </c>
      <c r="W151">
        <f t="shared" si="50"/>
        <v>2295.5666334321272</v>
      </c>
      <c r="X151">
        <f t="shared" si="51"/>
        <v>2187.7043647418891</v>
      </c>
      <c r="Y151">
        <f t="shared" si="52"/>
        <v>1242.8798768234933</v>
      </c>
      <c r="AC151">
        <v>147</v>
      </c>
      <c r="AQ151" t="s">
        <v>13</v>
      </c>
      <c r="AR151">
        <f t="shared" si="53"/>
        <v>209701.76905229563</v>
      </c>
      <c r="AS151">
        <f t="shared" si="54"/>
        <v>122669.70402890013</v>
      </c>
      <c r="AT151">
        <f t="shared" si="55"/>
        <v>87679.882889740213</v>
      </c>
      <c r="AU151">
        <f t="shared" si="56"/>
        <v>120189.78856108863</v>
      </c>
      <c r="AV151">
        <f t="shared" si="57"/>
        <v>160795.22253193494</v>
      </c>
      <c r="AW151">
        <f t="shared" si="58"/>
        <v>25524.131465370738</v>
      </c>
      <c r="AX151">
        <f t="shared" si="59"/>
        <v>349778.87011886726</v>
      </c>
      <c r="AY151">
        <f t="shared" si="60"/>
        <v>322784.03841507086</v>
      </c>
      <c r="AZ151">
        <f t="shared" si="61"/>
        <v>180936.06726105092</v>
      </c>
      <c r="BD151">
        <v>147</v>
      </c>
    </row>
    <row r="152" spans="1:56" x14ac:dyDescent="0.25">
      <c r="A152" t="s">
        <v>13</v>
      </c>
      <c r="B152">
        <v>914</v>
      </c>
      <c r="C152">
        <v>969</v>
      </c>
      <c r="D152">
        <v>902</v>
      </c>
      <c r="E152">
        <v>410</v>
      </c>
      <c r="F152">
        <v>402</v>
      </c>
      <c r="G152">
        <v>397</v>
      </c>
      <c r="H152">
        <v>966</v>
      </c>
      <c r="I152">
        <v>956</v>
      </c>
      <c r="J152">
        <v>1060</v>
      </c>
      <c r="N152">
        <v>148</v>
      </c>
      <c r="P152" t="s">
        <v>13</v>
      </c>
      <c r="Q152">
        <f t="shared" si="44"/>
        <v>1397.2881798178798</v>
      </c>
      <c r="R152">
        <f t="shared" si="45"/>
        <v>836.24901123519453</v>
      </c>
      <c r="S152">
        <f t="shared" si="46"/>
        <v>582.1103197084243</v>
      </c>
      <c r="T152">
        <f t="shared" si="47"/>
        <v>552.84781212713733</v>
      </c>
      <c r="U152">
        <f t="shared" si="48"/>
        <v>677.91296848315983</v>
      </c>
      <c r="V152">
        <f t="shared" si="49"/>
        <v>125.42725996586381</v>
      </c>
      <c r="W152">
        <f t="shared" si="50"/>
        <v>2317.1550343734953</v>
      </c>
      <c r="X152">
        <f t="shared" si="51"/>
        <v>2222.5774417569037</v>
      </c>
      <c r="Y152">
        <f t="shared" si="52"/>
        <v>1239.3722195982152</v>
      </c>
      <c r="AC152">
        <v>148</v>
      </c>
      <c r="AQ152" t="s">
        <v>13</v>
      </c>
      <c r="AR152">
        <f t="shared" si="53"/>
        <v>211092.9421853747</v>
      </c>
      <c r="AS152">
        <f t="shared" si="54"/>
        <v>123508.11054532426</v>
      </c>
      <c r="AT152">
        <f t="shared" si="55"/>
        <v>88262.638564570268</v>
      </c>
      <c r="AU152">
        <f t="shared" si="56"/>
        <v>120746.00739646044</v>
      </c>
      <c r="AV152">
        <f t="shared" si="57"/>
        <v>161473.13550041811</v>
      </c>
      <c r="AW152">
        <f t="shared" si="58"/>
        <v>25649.874663019134</v>
      </c>
      <c r="AX152">
        <f t="shared" si="59"/>
        <v>352085.23095277004</v>
      </c>
      <c r="AY152">
        <f t="shared" si="60"/>
        <v>324989.17931832024</v>
      </c>
      <c r="AZ152">
        <f t="shared" si="61"/>
        <v>182177.19330926178</v>
      </c>
      <c r="BD152">
        <v>148</v>
      </c>
    </row>
    <row r="153" spans="1:56" x14ac:dyDescent="0.25">
      <c r="A153" t="s">
        <v>13</v>
      </c>
      <c r="B153">
        <v>906</v>
      </c>
      <c r="C153">
        <v>972</v>
      </c>
      <c r="D153">
        <v>904</v>
      </c>
      <c r="E153">
        <v>412</v>
      </c>
      <c r="F153">
        <v>406</v>
      </c>
      <c r="G153">
        <v>390</v>
      </c>
      <c r="H153">
        <v>1019</v>
      </c>
      <c r="I153">
        <v>1017</v>
      </c>
      <c r="J153">
        <v>1061</v>
      </c>
      <c r="N153">
        <v>149</v>
      </c>
      <c r="P153" t="s">
        <v>13</v>
      </c>
      <c r="Q153">
        <f t="shared" si="44"/>
        <v>1385.0580863402618</v>
      </c>
      <c r="R153">
        <f t="shared" si="45"/>
        <v>838.83801746192887</v>
      </c>
      <c r="S153">
        <f t="shared" si="46"/>
        <v>583.40102995168024</v>
      </c>
      <c r="T153">
        <f t="shared" si="47"/>
        <v>555.54463072287945</v>
      </c>
      <c r="U153">
        <f t="shared" si="48"/>
        <v>684.6583711546341</v>
      </c>
      <c r="V153">
        <f t="shared" si="49"/>
        <v>123.21569618812818</v>
      </c>
      <c r="W153">
        <f t="shared" si="50"/>
        <v>2444.2867288059952</v>
      </c>
      <c r="X153">
        <f t="shared" si="51"/>
        <v>2364.3946216179611</v>
      </c>
      <c r="Y153">
        <f t="shared" si="52"/>
        <v>1240.541438673308</v>
      </c>
      <c r="AC153">
        <v>149</v>
      </c>
      <c r="AQ153" t="s">
        <v>13</v>
      </c>
      <c r="AR153">
        <f t="shared" si="53"/>
        <v>212484.11531845378</v>
      </c>
      <c r="AS153">
        <f t="shared" si="54"/>
        <v>124345.65405967283</v>
      </c>
      <c r="AT153">
        <f t="shared" si="55"/>
        <v>88845.394239400324</v>
      </c>
      <c r="AU153">
        <f t="shared" si="56"/>
        <v>121300.20361788545</v>
      </c>
      <c r="AV153">
        <f t="shared" si="57"/>
        <v>162154.42117023701</v>
      </c>
      <c r="AW153">
        <f t="shared" si="58"/>
        <v>25774.19614109613</v>
      </c>
      <c r="AX153">
        <f t="shared" si="59"/>
        <v>354465.95183435979</v>
      </c>
      <c r="AY153">
        <f t="shared" si="60"/>
        <v>327282.66535000765</v>
      </c>
      <c r="AZ153">
        <f t="shared" si="61"/>
        <v>183417.15013839756</v>
      </c>
      <c r="BD153">
        <v>149</v>
      </c>
    </row>
    <row r="154" spans="1:56" x14ac:dyDescent="0.25">
      <c r="A154" t="s">
        <v>13</v>
      </c>
      <c r="B154">
        <v>916</v>
      </c>
      <c r="C154">
        <v>972</v>
      </c>
      <c r="D154">
        <v>902</v>
      </c>
      <c r="E154">
        <v>427</v>
      </c>
      <c r="F154">
        <v>421</v>
      </c>
      <c r="G154">
        <v>403</v>
      </c>
      <c r="H154">
        <v>953</v>
      </c>
      <c r="I154">
        <v>933</v>
      </c>
      <c r="J154">
        <v>1045</v>
      </c>
      <c r="N154">
        <v>150</v>
      </c>
      <c r="P154" t="s">
        <v>13</v>
      </c>
      <c r="Q154">
        <f t="shared" si="44"/>
        <v>1400.3457031872845</v>
      </c>
      <c r="R154">
        <f t="shared" si="45"/>
        <v>838.83801746192887</v>
      </c>
      <c r="S154">
        <f t="shared" si="46"/>
        <v>582.1103197084243</v>
      </c>
      <c r="T154">
        <f t="shared" si="47"/>
        <v>575.77077019094543</v>
      </c>
      <c r="U154">
        <f t="shared" si="48"/>
        <v>709.95363117266243</v>
      </c>
      <c r="V154">
        <f t="shared" si="49"/>
        <v>127.32288606106579</v>
      </c>
      <c r="W154">
        <f t="shared" si="50"/>
        <v>2285.9717885692971</v>
      </c>
      <c r="X154">
        <f t="shared" si="51"/>
        <v>2169.1053903338816</v>
      </c>
      <c r="Y154">
        <f t="shared" si="52"/>
        <v>1221.8339334718255</v>
      </c>
      <c r="AC154">
        <v>150</v>
      </c>
      <c r="AQ154" t="s">
        <v>13</v>
      </c>
      <c r="AR154">
        <f t="shared" si="53"/>
        <v>213876.81721321755</v>
      </c>
      <c r="AS154">
        <f t="shared" si="54"/>
        <v>125184.49207713475</v>
      </c>
      <c r="AT154">
        <f t="shared" si="55"/>
        <v>89428.14991423038</v>
      </c>
      <c r="AU154">
        <f t="shared" si="56"/>
        <v>121865.86131834236</v>
      </c>
      <c r="AV154">
        <f t="shared" si="57"/>
        <v>162851.72717140065</v>
      </c>
      <c r="AW154">
        <f t="shared" si="58"/>
        <v>25899.465432220728</v>
      </c>
      <c r="AX154">
        <f t="shared" si="59"/>
        <v>356831.08109304745</v>
      </c>
      <c r="AY154">
        <f t="shared" si="60"/>
        <v>329549.4153559836</v>
      </c>
      <c r="AZ154">
        <f t="shared" si="61"/>
        <v>184648.33782447013</v>
      </c>
      <c r="BD154">
        <v>150</v>
      </c>
    </row>
    <row r="155" spans="1:56" x14ac:dyDescent="0.25">
      <c r="A155" t="s">
        <v>13</v>
      </c>
      <c r="B155">
        <v>910</v>
      </c>
      <c r="C155">
        <v>965</v>
      </c>
      <c r="D155">
        <v>913</v>
      </c>
      <c r="E155">
        <v>415</v>
      </c>
      <c r="F155">
        <v>406</v>
      </c>
      <c r="G155">
        <v>397</v>
      </c>
      <c r="H155">
        <v>967</v>
      </c>
      <c r="I155">
        <v>934</v>
      </c>
      <c r="J155">
        <v>1076</v>
      </c>
      <c r="N155">
        <v>151</v>
      </c>
      <c r="P155" t="s">
        <v>13</v>
      </c>
      <c r="Q155">
        <f t="shared" si="44"/>
        <v>1391.1731330790708</v>
      </c>
      <c r="R155">
        <f t="shared" si="45"/>
        <v>832.79700293288204</v>
      </c>
      <c r="S155">
        <f t="shared" si="46"/>
        <v>589.20922604633188</v>
      </c>
      <c r="T155">
        <f t="shared" si="47"/>
        <v>559.58985861649262</v>
      </c>
      <c r="U155">
        <f t="shared" si="48"/>
        <v>684.6583711546341</v>
      </c>
      <c r="V155">
        <f t="shared" si="49"/>
        <v>125.42725996586381</v>
      </c>
      <c r="W155">
        <f t="shared" si="50"/>
        <v>2319.5537455892027</v>
      </c>
      <c r="X155">
        <f t="shared" si="51"/>
        <v>2171.4302621348825</v>
      </c>
      <c r="Y155">
        <f t="shared" si="52"/>
        <v>1258.0797247996977</v>
      </c>
      <c r="AC155">
        <v>151</v>
      </c>
      <c r="AQ155" t="s">
        <v>13</v>
      </c>
      <c r="AR155">
        <f t="shared" si="53"/>
        <v>215272.57663135073</v>
      </c>
      <c r="AS155">
        <f t="shared" si="54"/>
        <v>126020.30958733216</v>
      </c>
      <c r="AT155">
        <f t="shared" si="55"/>
        <v>90013.809687107758</v>
      </c>
      <c r="AU155">
        <f t="shared" si="56"/>
        <v>122433.54163274608</v>
      </c>
      <c r="AV155">
        <f t="shared" si="57"/>
        <v>163549.03317256429</v>
      </c>
      <c r="AW155">
        <f t="shared" si="58"/>
        <v>26025.840505234191</v>
      </c>
      <c r="AX155">
        <f t="shared" si="59"/>
        <v>359133.84386012668</v>
      </c>
      <c r="AY155">
        <f t="shared" si="60"/>
        <v>331719.683182218</v>
      </c>
      <c r="AZ155">
        <f t="shared" si="61"/>
        <v>185888.2946536059</v>
      </c>
      <c r="BD155">
        <v>151</v>
      </c>
    </row>
    <row r="156" spans="1:56" x14ac:dyDescent="0.25">
      <c r="A156" t="s">
        <v>13</v>
      </c>
      <c r="B156">
        <v>920</v>
      </c>
      <c r="C156">
        <v>980</v>
      </c>
      <c r="D156">
        <v>904</v>
      </c>
      <c r="E156">
        <v>423</v>
      </c>
      <c r="F156">
        <v>416</v>
      </c>
      <c r="G156">
        <v>394</v>
      </c>
      <c r="H156">
        <v>1023</v>
      </c>
      <c r="I156">
        <v>947</v>
      </c>
      <c r="J156">
        <v>1059</v>
      </c>
      <c r="N156">
        <v>152</v>
      </c>
      <c r="P156" t="s">
        <v>13</v>
      </c>
      <c r="Q156">
        <f t="shared" si="44"/>
        <v>1406.4607499260935</v>
      </c>
      <c r="R156">
        <f t="shared" si="45"/>
        <v>845.74203406655386</v>
      </c>
      <c r="S156">
        <f t="shared" si="46"/>
        <v>583.40102995168024</v>
      </c>
      <c r="T156">
        <f t="shared" si="47"/>
        <v>570.3771329994612</v>
      </c>
      <c r="U156">
        <f t="shared" si="48"/>
        <v>701.52187783331965</v>
      </c>
      <c r="V156">
        <f t="shared" si="49"/>
        <v>124.47944691826282</v>
      </c>
      <c r="W156">
        <f t="shared" si="50"/>
        <v>2453.8815736688257</v>
      </c>
      <c r="X156">
        <f t="shared" si="51"/>
        <v>2201.6535955478948</v>
      </c>
      <c r="Y156">
        <f t="shared" si="52"/>
        <v>1238.2030005231227</v>
      </c>
      <c r="AC156">
        <v>152</v>
      </c>
      <c r="AQ156" t="s">
        <v>13</v>
      </c>
      <c r="AR156">
        <f t="shared" si="53"/>
        <v>216671.39357285333</v>
      </c>
      <c r="AS156">
        <f t="shared" si="54"/>
        <v>126859.57910583187</v>
      </c>
      <c r="AT156">
        <f t="shared" si="55"/>
        <v>90600.114815106761</v>
      </c>
      <c r="AU156">
        <f t="shared" si="56"/>
        <v>122998.52512855406</v>
      </c>
      <c r="AV156">
        <f t="shared" si="57"/>
        <v>164242.12329705828</v>
      </c>
      <c r="AW156">
        <f t="shared" si="58"/>
        <v>26150.793858676254</v>
      </c>
      <c r="AX156">
        <f t="shared" si="59"/>
        <v>361520.56151975569</v>
      </c>
      <c r="AY156">
        <f t="shared" si="60"/>
        <v>333906.22511105938</v>
      </c>
      <c r="AZ156">
        <f t="shared" si="61"/>
        <v>187136.43601626731</v>
      </c>
      <c r="BD156">
        <v>152</v>
      </c>
    </row>
    <row r="157" spans="1:56" x14ac:dyDescent="0.25">
      <c r="A157" t="s">
        <v>13</v>
      </c>
      <c r="B157">
        <v>912</v>
      </c>
      <c r="C157">
        <v>965</v>
      </c>
      <c r="D157">
        <v>906</v>
      </c>
      <c r="E157">
        <v>419</v>
      </c>
      <c r="F157">
        <v>402</v>
      </c>
      <c r="G157">
        <v>394</v>
      </c>
      <c r="H157">
        <v>939</v>
      </c>
      <c r="I157">
        <v>949</v>
      </c>
      <c r="J157">
        <v>1052</v>
      </c>
      <c r="N157">
        <v>153</v>
      </c>
      <c r="P157" t="s">
        <v>13</v>
      </c>
      <c r="Q157">
        <f t="shared" si="44"/>
        <v>1394.2306564484754</v>
      </c>
      <c r="R157">
        <f t="shared" si="45"/>
        <v>832.79700293288204</v>
      </c>
      <c r="S157">
        <f t="shared" si="46"/>
        <v>584.69174019493607</v>
      </c>
      <c r="T157">
        <f t="shared" si="47"/>
        <v>564.98349580797696</v>
      </c>
      <c r="U157">
        <f t="shared" si="48"/>
        <v>677.91296848315983</v>
      </c>
      <c r="V157">
        <f t="shared" si="49"/>
        <v>124.47944691826282</v>
      </c>
      <c r="W157">
        <f t="shared" si="50"/>
        <v>2252.3898315493911</v>
      </c>
      <c r="X157">
        <f t="shared" si="51"/>
        <v>2206.3033391498971</v>
      </c>
      <c r="Y157">
        <f t="shared" si="52"/>
        <v>1230.018466997474</v>
      </c>
      <c r="AC157">
        <v>153</v>
      </c>
      <c r="AQ157" t="s">
        <v>13</v>
      </c>
      <c r="AR157">
        <f t="shared" si="53"/>
        <v>218071.73927604061</v>
      </c>
      <c r="AS157">
        <f t="shared" si="54"/>
        <v>127698.84862433159</v>
      </c>
      <c r="AT157">
        <f t="shared" si="55"/>
        <v>91184.161200180068</v>
      </c>
      <c r="AU157">
        <f t="shared" si="56"/>
        <v>123566.20544295778</v>
      </c>
      <c r="AV157">
        <f t="shared" si="57"/>
        <v>164931.84072021651</v>
      </c>
      <c r="AW157">
        <f t="shared" si="58"/>
        <v>26275.273305594517</v>
      </c>
      <c r="AX157">
        <f t="shared" si="59"/>
        <v>363873.69722236478</v>
      </c>
      <c r="AY157">
        <f t="shared" si="60"/>
        <v>336110.20357840828</v>
      </c>
      <c r="AZ157">
        <f t="shared" si="61"/>
        <v>188370.5467500276</v>
      </c>
      <c r="BD157">
        <v>153</v>
      </c>
    </row>
    <row r="158" spans="1:56" x14ac:dyDescent="0.25">
      <c r="A158" t="s">
        <v>13</v>
      </c>
      <c r="B158">
        <v>908</v>
      </c>
      <c r="C158">
        <v>969</v>
      </c>
      <c r="D158">
        <v>904</v>
      </c>
      <c r="E158">
        <v>423</v>
      </c>
      <c r="F158">
        <v>402</v>
      </c>
      <c r="G158">
        <v>394</v>
      </c>
      <c r="H158">
        <v>951</v>
      </c>
      <c r="I158">
        <v>1015</v>
      </c>
      <c r="J158">
        <v>1075</v>
      </c>
      <c r="N158">
        <v>154</v>
      </c>
      <c r="P158" t="s">
        <v>13</v>
      </c>
      <c r="Q158">
        <f t="shared" si="44"/>
        <v>1388.1156097096662</v>
      </c>
      <c r="R158">
        <f t="shared" si="45"/>
        <v>836.24901123519453</v>
      </c>
      <c r="S158">
        <f t="shared" si="46"/>
        <v>583.40102995168024</v>
      </c>
      <c r="T158">
        <f t="shared" si="47"/>
        <v>570.3771329994612</v>
      </c>
      <c r="U158">
        <f t="shared" si="48"/>
        <v>677.91296848315983</v>
      </c>
      <c r="V158">
        <f t="shared" si="49"/>
        <v>124.47944691826282</v>
      </c>
      <c r="W158">
        <f t="shared" si="50"/>
        <v>2281.1743661378819</v>
      </c>
      <c r="X158">
        <f t="shared" si="51"/>
        <v>2359.7448780159593</v>
      </c>
      <c r="Y158">
        <f t="shared" si="52"/>
        <v>1256.9105057246052</v>
      </c>
      <c r="AC158">
        <v>154</v>
      </c>
      <c r="AQ158" t="s">
        <v>13</v>
      </c>
      <c r="AR158">
        <f t="shared" si="53"/>
        <v>219462.91240911969</v>
      </c>
      <c r="AS158">
        <f t="shared" si="54"/>
        <v>128533.37163141562</v>
      </c>
      <c r="AT158">
        <f t="shared" si="55"/>
        <v>91768.207585253374</v>
      </c>
      <c r="AU158">
        <f t="shared" si="56"/>
        <v>124133.88575736151</v>
      </c>
      <c r="AV158">
        <f t="shared" si="57"/>
        <v>165609.75368869968</v>
      </c>
      <c r="AW158">
        <f t="shared" si="58"/>
        <v>26399.752752512781</v>
      </c>
      <c r="AX158">
        <f t="shared" si="59"/>
        <v>366140.47932120843</v>
      </c>
      <c r="AY158">
        <f t="shared" si="60"/>
        <v>338393.22768699122</v>
      </c>
      <c r="AZ158">
        <f t="shared" si="61"/>
        <v>189614.01123638864</v>
      </c>
      <c r="BD158">
        <v>154</v>
      </c>
    </row>
    <row r="159" spans="1:56" x14ac:dyDescent="0.25">
      <c r="A159" t="s">
        <v>13</v>
      </c>
      <c r="B159">
        <v>908</v>
      </c>
      <c r="C159">
        <v>967</v>
      </c>
      <c r="D159">
        <v>902</v>
      </c>
      <c r="E159">
        <v>417</v>
      </c>
      <c r="F159">
        <v>408</v>
      </c>
      <c r="G159">
        <v>397</v>
      </c>
      <c r="H159">
        <v>1007</v>
      </c>
      <c r="I159">
        <v>937</v>
      </c>
      <c r="J159">
        <v>1060</v>
      </c>
      <c r="N159">
        <v>155</v>
      </c>
      <c r="P159" t="s">
        <v>13</v>
      </c>
      <c r="Q159">
        <f t="shared" si="44"/>
        <v>1388.1156097096662</v>
      </c>
      <c r="R159">
        <f t="shared" si="45"/>
        <v>834.52300708403834</v>
      </c>
      <c r="S159">
        <f t="shared" si="46"/>
        <v>582.1103197084243</v>
      </c>
      <c r="T159">
        <f t="shared" si="47"/>
        <v>562.28667721223485</v>
      </c>
      <c r="U159">
        <f t="shared" si="48"/>
        <v>688.03107249037123</v>
      </c>
      <c r="V159">
        <f t="shared" si="49"/>
        <v>125.42725996586381</v>
      </c>
      <c r="W159">
        <f t="shared" si="50"/>
        <v>2415.5021942175049</v>
      </c>
      <c r="X159">
        <f t="shared" si="51"/>
        <v>2178.4048775378856</v>
      </c>
      <c r="Y159">
        <f t="shared" si="52"/>
        <v>1239.3722195982152</v>
      </c>
      <c r="AC159">
        <v>155</v>
      </c>
      <c r="AQ159" t="s">
        <v>13</v>
      </c>
      <c r="AR159">
        <f t="shared" si="53"/>
        <v>220851.02801882935</v>
      </c>
      <c r="AS159">
        <f t="shared" si="54"/>
        <v>129368.75764057523</v>
      </c>
      <c r="AT159">
        <f t="shared" si="55"/>
        <v>92350.96326008343</v>
      </c>
      <c r="AU159">
        <f t="shared" si="56"/>
        <v>124700.21766246736</v>
      </c>
      <c r="AV159">
        <f t="shared" si="57"/>
        <v>166292.72570918646</v>
      </c>
      <c r="AW159">
        <f t="shared" si="58"/>
        <v>26524.706105954843</v>
      </c>
      <c r="AX159">
        <f t="shared" si="59"/>
        <v>368488.81760138611</v>
      </c>
      <c r="AY159">
        <f t="shared" si="60"/>
        <v>340662.30256476812</v>
      </c>
      <c r="AZ159">
        <f t="shared" si="61"/>
        <v>190862.15259905005</v>
      </c>
      <c r="BD159">
        <v>155</v>
      </c>
    </row>
    <row r="160" spans="1:56" x14ac:dyDescent="0.25">
      <c r="A160" t="s">
        <v>13</v>
      </c>
      <c r="B160">
        <v>918</v>
      </c>
      <c r="C160">
        <v>972</v>
      </c>
      <c r="D160">
        <v>908</v>
      </c>
      <c r="E160">
        <v>418</v>
      </c>
      <c r="F160">
        <v>408</v>
      </c>
      <c r="G160">
        <v>394</v>
      </c>
      <c r="H160">
        <v>961</v>
      </c>
      <c r="I160">
        <v>945</v>
      </c>
      <c r="J160">
        <v>1061</v>
      </c>
      <c r="N160">
        <v>156</v>
      </c>
      <c r="P160" t="s">
        <v>13</v>
      </c>
      <c r="Q160">
        <f t="shared" si="44"/>
        <v>1403.4032265566889</v>
      </c>
      <c r="R160">
        <f t="shared" si="45"/>
        <v>838.83801746192887</v>
      </c>
      <c r="S160">
        <f t="shared" si="46"/>
        <v>585.98245043819202</v>
      </c>
      <c r="T160">
        <f t="shared" si="47"/>
        <v>563.63508651010591</v>
      </c>
      <c r="U160">
        <f t="shared" si="48"/>
        <v>688.03107249037123</v>
      </c>
      <c r="V160">
        <f t="shared" si="49"/>
        <v>124.47944691826282</v>
      </c>
      <c r="W160">
        <f t="shared" si="50"/>
        <v>2305.1614782949573</v>
      </c>
      <c r="X160">
        <f t="shared" si="51"/>
        <v>2197.0038519458931</v>
      </c>
      <c r="Y160">
        <f t="shared" si="52"/>
        <v>1240.541438673308</v>
      </c>
      <c r="AC160">
        <v>156</v>
      </c>
      <c r="AQ160" t="s">
        <v>13</v>
      </c>
      <c r="AR160">
        <f t="shared" si="53"/>
        <v>222246.78743696254</v>
      </c>
      <c r="AS160">
        <f t="shared" si="54"/>
        <v>130205.43815284822</v>
      </c>
      <c r="AT160">
        <f t="shared" si="55"/>
        <v>92935.009645156737</v>
      </c>
      <c r="AU160">
        <f t="shared" si="56"/>
        <v>125263.17854432853</v>
      </c>
      <c r="AV160">
        <f t="shared" si="57"/>
        <v>166980.75678167684</v>
      </c>
      <c r="AW160">
        <f t="shared" si="58"/>
        <v>26649.659459396906</v>
      </c>
      <c r="AX160">
        <f t="shared" si="59"/>
        <v>370849.14943764237</v>
      </c>
      <c r="AY160">
        <f t="shared" si="60"/>
        <v>342850.00692950998</v>
      </c>
      <c r="AZ160">
        <f t="shared" si="61"/>
        <v>192102.10942818582</v>
      </c>
      <c r="BD160">
        <v>156</v>
      </c>
    </row>
    <row r="161" spans="1:56" x14ac:dyDescent="0.25">
      <c r="A161" t="s">
        <v>13</v>
      </c>
      <c r="B161">
        <v>916</v>
      </c>
      <c r="C161">
        <v>963</v>
      </c>
      <c r="D161">
        <v>906</v>
      </c>
      <c r="E161">
        <v>410</v>
      </c>
      <c r="F161">
        <v>404</v>
      </c>
      <c r="G161">
        <v>399</v>
      </c>
      <c r="H161">
        <v>992</v>
      </c>
      <c r="I161">
        <v>957</v>
      </c>
      <c r="J161">
        <v>1078</v>
      </c>
      <c r="N161">
        <v>157</v>
      </c>
      <c r="P161" t="s">
        <v>13</v>
      </c>
      <c r="Q161">
        <f t="shared" si="44"/>
        <v>1400.3457031872845</v>
      </c>
      <c r="R161">
        <f t="shared" si="45"/>
        <v>831.07099878172585</v>
      </c>
      <c r="S161">
        <f t="shared" si="46"/>
        <v>584.69174019493607</v>
      </c>
      <c r="T161">
        <f t="shared" si="47"/>
        <v>552.84781212713733</v>
      </c>
      <c r="U161">
        <f t="shared" si="48"/>
        <v>681.28566981889696</v>
      </c>
      <c r="V161">
        <f t="shared" si="49"/>
        <v>126.05913533093114</v>
      </c>
      <c r="W161">
        <f t="shared" si="50"/>
        <v>2379.5215259818915</v>
      </c>
      <c r="X161">
        <f t="shared" si="51"/>
        <v>2224.9023135579046</v>
      </c>
      <c r="Y161">
        <f t="shared" si="52"/>
        <v>1260.418162949883</v>
      </c>
      <c r="AC161">
        <v>157</v>
      </c>
      <c r="AQ161" t="s">
        <v>13</v>
      </c>
      <c r="AR161">
        <f t="shared" si="53"/>
        <v>223648.66190183451</v>
      </c>
      <c r="AS161">
        <f t="shared" si="54"/>
        <v>131040.39266097004</v>
      </c>
      <c r="AT161">
        <f t="shared" si="55"/>
        <v>93520.346740473295</v>
      </c>
      <c r="AU161">
        <f t="shared" si="56"/>
        <v>125821.41999364716</v>
      </c>
      <c r="AV161">
        <f t="shared" si="57"/>
        <v>167665.41515283147</v>
      </c>
      <c r="AW161">
        <f t="shared" si="58"/>
        <v>26774.928750521503</v>
      </c>
      <c r="AX161">
        <f t="shared" si="59"/>
        <v>373191.49093978078</v>
      </c>
      <c r="AY161">
        <f t="shared" si="60"/>
        <v>345060.96001226187</v>
      </c>
      <c r="AZ161">
        <f t="shared" si="61"/>
        <v>193352.58922899741</v>
      </c>
      <c r="BD161">
        <v>157</v>
      </c>
    </row>
    <row r="162" spans="1:56" x14ac:dyDescent="0.25">
      <c r="A162" t="s">
        <v>13</v>
      </c>
      <c r="B162">
        <v>908</v>
      </c>
      <c r="C162">
        <v>971</v>
      </c>
      <c r="D162">
        <v>902</v>
      </c>
      <c r="E162">
        <v>425</v>
      </c>
      <c r="F162">
        <v>408</v>
      </c>
      <c r="G162">
        <v>394</v>
      </c>
      <c r="H162">
        <v>967</v>
      </c>
      <c r="I162">
        <v>945</v>
      </c>
      <c r="J162">
        <v>1058</v>
      </c>
      <c r="N162">
        <v>158</v>
      </c>
      <c r="P162" t="s">
        <v>13</v>
      </c>
      <c r="Q162">
        <f t="shared" si="44"/>
        <v>1388.1156097096662</v>
      </c>
      <c r="R162">
        <f t="shared" si="45"/>
        <v>837.97501538635083</v>
      </c>
      <c r="S162">
        <f t="shared" si="46"/>
        <v>582.1103197084243</v>
      </c>
      <c r="T162">
        <f t="shared" si="47"/>
        <v>573.07395159520331</v>
      </c>
      <c r="U162">
        <f t="shared" si="48"/>
        <v>688.03107249037123</v>
      </c>
      <c r="V162">
        <f t="shared" si="49"/>
        <v>124.47944691826282</v>
      </c>
      <c r="W162">
        <f t="shared" si="50"/>
        <v>2319.5537455892027</v>
      </c>
      <c r="X162">
        <f t="shared" si="51"/>
        <v>2197.0038519458931</v>
      </c>
      <c r="Y162">
        <f t="shared" si="52"/>
        <v>1237.0337814480299</v>
      </c>
      <c r="AC162">
        <v>158</v>
      </c>
      <c r="AQ162" t="s">
        <v>13</v>
      </c>
      <c r="AR162">
        <f t="shared" si="53"/>
        <v>225042.892558283</v>
      </c>
      <c r="AS162">
        <f t="shared" si="54"/>
        <v>131874.91566805408</v>
      </c>
      <c r="AT162">
        <f t="shared" si="55"/>
        <v>94103.747770424976</v>
      </c>
      <c r="AU162">
        <f t="shared" si="56"/>
        <v>126384.38087550833</v>
      </c>
      <c r="AV162">
        <f t="shared" si="57"/>
        <v>168350.0735239861</v>
      </c>
      <c r="AW162">
        <f t="shared" si="58"/>
        <v>26900.198041646101</v>
      </c>
      <c r="AX162">
        <f t="shared" si="59"/>
        <v>375541.02857556631</v>
      </c>
      <c r="AY162">
        <f t="shared" si="60"/>
        <v>347271.91309501376</v>
      </c>
      <c r="AZ162">
        <f t="shared" si="61"/>
        <v>194601.31520119638</v>
      </c>
      <c r="BD162">
        <v>158</v>
      </c>
    </row>
    <row r="163" spans="1:56" x14ac:dyDescent="0.25">
      <c r="A163" t="s">
        <v>13</v>
      </c>
      <c r="B163">
        <v>912</v>
      </c>
      <c r="C163">
        <v>972</v>
      </c>
      <c r="D163">
        <v>904</v>
      </c>
      <c r="E163">
        <v>414</v>
      </c>
      <c r="F163">
        <v>410</v>
      </c>
      <c r="G163">
        <v>397</v>
      </c>
      <c r="H163">
        <v>962</v>
      </c>
      <c r="I163">
        <v>928</v>
      </c>
      <c r="J163">
        <v>1064</v>
      </c>
      <c r="N163">
        <v>159</v>
      </c>
      <c r="P163" t="s">
        <v>13</v>
      </c>
      <c r="Q163">
        <f t="shared" si="44"/>
        <v>1394.2306564484754</v>
      </c>
      <c r="R163">
        <f t="shared" si="45"/>
        <v>838.83801746192887</v>
      </c>
      <c r="S163">
        <f t="shared" si="46"/>
        <v>583.40102995168024</v>
      </c>
      <c r="T163">
        <f t="shared" si="47"/>
        <v>558.24144931862156</v>
      </c>
      <c r="U163">
        <f t="shared" si="48"/>
        <v>691.40377382610836</v>
      </c>
      <c r="V163">
        <f t="shared" si="49"/>
        <v>125.42725996586381</v>
      </c>
      <c r="W163">
        <f t="shared" si="50"/>
        <v>2307.5601895106647</v>
      </c>
      <c r="X163">
        <f t="shared" si="51"/>
        <v>2157.4810313288772</v>
      </c>
      <c r="Y163">
        <f t="shared" si="52"/>
        <v>1244.0490958985858</v>
      </c>
      <c r="AC163">
        <v>159</v>
      </c>
      <c r="AQ163" t="s">
        <v>13</v>
      </c>
      <c r="AR163">
        <f t="shared" si="53"/>
        <v>226434.06569136208</v>
      </c>
      <c r="AS163">
        <f t="shared" si="54"/>
        <v>132713.32218447822</v>
      </c>
      <c r="AT163">
        <f t="shared" si="55"/>
        <v>94686.503445255032</v>
      </c>
      <c r="AU163">
        <f t="shared" si="56"/>
        <v>126950.03857596524</v>
      </c>
      <c r="AV163">
        <f t="shared" si="57"/>
        <v>169039.79094714433</v>
      </c>
      <c r="AW163">
        <f t="shared" si="58"/>
        <v>27025.151395088164</v>
      </c>
      <c r="AX163">
        <f t="shared" si="59"/>
        <v>377854.58554311626</v>
      </c>
      <c r="AY163">
        <f t="shared" si="60"/>
        <v>349449.15553665115</v>
      </c>
      <c r="AZ163">
        <f t="shared" si="61"/>
        <v>195841.85663986969</v>
      </c>
      <c r="BD163">
        <v>159</v>
      </c>
    </row>
    <row r="164" spans="1:56" x14ac:dyDescent="0.25">
      <c r="A164" t="s">
        <v>13</v>
      </c>
      <c r="B164">
        <v>912</v>
      </c>
      <c r="C164">
        <v>980</v>
      </c>
      <c r="D164">
        <v>902</v>
      </c>
      <c r="E164">
        <v>415</v>
      </c>
      <c r="F164">
        <v>410</v>
      </c>
      <c r="G164">
        <v>394</v>
      </c>
      <c r="H164">
        <v>1022</v>
      </c>
      <c r="I164">
        <v>940</v>
      </c>
      <c r="J164">
        <v>1040</v>
      </c>
      <c r="N164">
        <v>160</v>
      </c>
      <c r="P164" t="s">
        <v>13</v>
      </c>
      <c r="Q164">
        <f t="shared" si="44"/>
        <v>1394.2306564484754</v>
      </c>
      <c r="R164">
        <f t="shared" si="45"/>
        <v>845.74203406655386</v>
      </c>
      <c r="S164">
        <f t="shared" si="46"/>
        <v>582.1103197084243</v>
      </c>
      <c r="T164">
        <f t="shared" si="47"/>
        <v>559.58985861649262</v>
      </c>
      <c r="U164">
        <f t="shared" si="48"/>
        <v>691.40377382610836</v>
      </c>
      <c r="V164">
        <f t="shared" si="49"/>
        <v>124.47944691826282</v>
      </c>
      <c r="W164">
        <f t="shared" si="50"/>
        <v>2451.4828624531178</v>
      </c>
      <c r="X164">
        <f t="shared" si="51"/>
        <v>2185.3794929408882</v>
      </c>
      <c r="Y164">
        <f t="shared" si="52"/>
        <v>1215.9878380963621</v>
      </c>
      <c r="AC164">
        <v>160</v>
      </c>
      <c r="AQ164" t="s">
        <v>13</v>
      </c>
      <c r="AR164">
        <f t="shared" si="53"/>
        <v>227828.29634781057</v>
      </c>
      <c r="AS164">
        <f t="shared" si="54"/>
        <v>133555.61221024246</v>
      </c>
      <c r="AT164">
        <f t="shared" si="55"/>
        <v>95269.259120085087</v>
      </c>
      <c r="AU164">
        <f t="shared" si="56"/>
        <v>127508.9542299328</v>
      </c>
      <c r="AV164">
        <f t="shared" si="57"/>
        <v>169731.19472097044</v>
      </c>
      <c r="AW164">
        <f t="shared" si="58"/>
        <v>27150.104748530226</v>
      </c>
      <c r="AX164">
        <f t="shared" si="59"/>
        <v>380234.10706909816</v>
      </c>
      <c r="AY164">
        <f t="shared" si="60"/>
        <v>351620.58579878602</v>
      </c>
      <c r="AZ164">
        <f t="shared" si="61"/>
        <v>197071.87510686717</v>
      </c>
      <c r="BD164">
        <v>160</v>
      </c>
    </row>
    <row r="165" spans="1:56" x14ac:dyDescent="0.25">
      <c r="A165" t="s">
        <v>13</v>
      </c>
      <c r="B165">
        <v>916</v>
      </c>
      <c r="C165">
        <v>970</v>
      </c>
      <c r="D165">
        <v>906</v>
      </c>
      <c r="E165">
        <v>414</v>
      </c>
      <c r="F165">
        <v>406</v>
      </c>
      <c r="G165">
        <v>394</v>
      </c>
      <c r="H165">
        <v>960</v>
      </c>
      <c r="I165">
        <v>1030</v>
      </c>
      <c r="J165">
        <v>1051</v>
      </c>
      <c r="N165">
        <v>161</v>
      </c>
      <c r="P165" t="s">
        <v>13</v>
      </c>
      <c r="Q165">
        <f t="shared" si="44"/>
        <v>1400.3457031872845</v>
      </c>
      <c r="R165">
        <f t="shared" si="45"/>
        <v>837.11201331077268</v>
      </c>
      <c r="S165">
        <f t="shared" si="46"/>
        <v>584.69174019493607</v>
      </c>
      <c r="T165">
        <f t="shared" si="47"/>
        <v>558.24144931862156</v>
      </c>
      <c r="U165">
        <f t="shared" si="48"/>
        <v>684.6583711546341</v>
      </c>
      <c r="V165">
        <f t="shared" si="49"/>
        <v>124.47944691826282</v>
      </c>
      <c r="W165">
        <f t="shared" si="50"/>
        <v>2302.7627670792499</v>
      </c>
      <c r="X165">
        <f t="shared" si="51"/>
        <v>2394.6179550309735</v>
      </c>
      <c r="Y165">
        <f t="shared" si="52"/>
        <v>1228.8492479223814</v>
      </c>
      <c r="AC165">
        <v>161</v>
      </c>
      <c r="AQ165" t="s">
        <v>13</v>
      </c>
      <c r="AR165">
        <f t="shared" si="53"/>
        <v>229225.58452762844</v>
      </c>
      <c r="AS165">
        <f t="shared" si="54"/>
        <v>134397.03923393111</v>
      </c>
      <c r="AT165">
        <f t="shared" si="55"/>
        <v>95852.660150036769</v>
      </c>
      <c r="AU165">
        <f t="shared" si="56"/>
        <v>128067.86988390036</v>
      </c>
      <c r="AV165">
        <f t="shared" si="57"/>
        <v>170419.22579346082</v>
      </c>
      <c r="AW165">
        <f t="shared" si="58"/>
        <v>27274.584195448489</v>
      </c>
      <c r="AX165">
        <f t="shared" si="59"/>
        <v>382611.22988386435</v>
      </c>
      <c r="AY165">
        <f t="shared" si="60"/>
        <v>353910.58452277194</v>
      </c>
      <c r="AZ165">
        <f t="shared" si="61"/>
        <v>198294.29364987655</v>
      </c>
      <c r="BD165">
        <v>161</v>
      </c>
    </row>
    <row r="166" spans="1:56" x14ac:dyDescent="0.25">
      <c r="A166" t="s">
        <v>13</v>
      </c>
      <c r="B166">
        <v>912</v>
      </c>
      <c r="C166">
        <v>967</v>
      </c>
      <c r="D166">
        <v>910</v>
      </c>
      <c r="E166">
        <v>427</v>
      </c>
      <c r="F166">
        <v>406</v>
      </c>
      <c r="G166">
        <v>396</v>
      </c>
      <c r="H166">
        <v>962</v>
      </c>
      <c r="I166">
        <v>939</v>
      </c>
      <c r="J166">
        <v>1061</v>
      </c>
      <c r="N166">
        <v>162</v>
      </c>
      <c r="P166" t="s">
        <v>13</v>
      </c>
      <c r="Q166">
        <f t="shared" si="44"/>
        <v>1394.2306564484754</v>
      </c>
      <c r="R166">
        <f t="shared" si="45"/>
        <v>834.52300708403834</v>
      </c>
      <c r="S166">
        <f t="shared" si="46"/>
        <v>587.27316068144796</v>
      </c>
      <c r="T166">
        <f t="shared" si="47"/>
        <v>575.77077019094543</v>
      </c>
      <c r="U166">
        <f t="shared" si="48"/>
        <v>684.6583711546341</v>
      </c>
      <c r="V166">
        <f t="shared" si="49"/>
        <v>125.11132228333015</v>
      </c>
      <c r="W166">
        <f t="shared" si="50"/>
        <v>2307.5601895106647</v>
      </c>
      <c r="X166">
        <f t="shared" si="51"/>
        <v>2183.0546211398873</v>
      </c>
      <c r="Y166">
        <f t="shared" si="52"/>
        <v>1240.541438673308</v>
      </c>
      <c r="AC166">
        <v>162</v>
      </c>
      <c r="AQ166" t="s">
        <v>13</v>
      </c>
      <c r="AR166">
        <f t="shared" si="53"/>
        <v>230622.87270744631</v>
      </c>
      <c r="AS166">
        <f t="shared" si="54"/>
        <v>135232.85674412851</v>
      </c>
      <c r="AT166">
        <f t="shared" si="55"/>
        <v>96438.642600474966</v>
      </c>
      <c r="AU166">
        <f t="shared" si="56"/>
        <v>128634.87599365515</v>
      </c>
      <c r="AV166">
        <f t="shared" si="57"/>
        <v>171103.88416461545</v>
      </c>
      <c r="AW166">
        <f t="shared" si="58"/>
        <v>27399.379580049284</v>
      </c>
      <c r="AX166">
        <f t="shared" si="59"/>
        <v>384916.39136215928</v>
      </c>
      <c r="AY166">
        <f t="shared" si="60"/>
        <v>356199.42081085738</v>
      </c>
      <c r="AZ166">
        <f t="shared" si="61"/>
        <v>199528.9889931744</v>
      </c>
      <c r="BD166">
        <v>162</v>
      </c>
    </row>
    <row r="167" spans="1:56" x14ac:dyDescent="0.25">
      <c r="A167" t="s">
        <v>13</v>
      </c>
      <c r="B167">
        <v>916</v>
      </c>
      <c r="C167">
        <v>967</v>
      </c>
      <c r="D167">
        <v>904</v>
      </c>
      <c r="E167">
        <v>414</v>
      </c>
      <c r="F167">
        <v>400</v>
      </c>
      <c r="G167">
        <v>401</v>
      </c>
      <c r="H167">
        <v>994</v>
      </c>
      <c r="I167">
        <v>939</v>
      </c>
      <c r="J167">
        <v>1053</v>
      </c>
      <c r="N167">
        <v>163</v>
      </c>
      <c r="P167" t="s">
        <v>13</v>
      </c>
      <c r="Q167">
        <f t="shared" si="44"/>
        <v>1400.3457031872845</v>
      </c>
      <c r="R167">
        <f t="shared" si="45"/>
        <v>834.52300708403834</v>
      </c>
      <c r="S167">
        <f t="shared" si="46"/>
        <v>583.40102995168024</v>
      </c>
      <c r="T167">
        <f t="shared" si="47"/>
        <v>558.24144931862156</v>
      </c>
      <c r="U167">
        <f t="shared" si="48"/>
        <v>674.54026714742281</v>
      </c>
      <c r="V167">
        <f t="shared" si="49"/>
        <v>126.69101069599846</v>
      </c>
      <c r="W167">
        <f t="shared" si="50"/>
        <v>2384.3189484133068</v>
      </c>
      <c r="X167">
        <f t="shared" si="51"/>
        <v>2183.0546211398873</v>
      </c>
      <c r="Y167">
        <f t="shared" si="52"/>
        <v>1231.1876860725667</v>
      </c>
      <c r="AC167">
        <v>163</v>
      </c>
      <c r="AQ167" t="s">
        <v>13</v>
      </c>
      <c r="AR167">
        <f t="shared" si="53"/>
        <v>232020.16088726418</v>
      </c>
      <c r="AS167">
        <f t="shared" si="54"/>
        <v>136067.37975121255</v>
      </c>
      <c r="AT167">
        <f t="shared" si="55"/>
        <v>97023.979695791524</v>
      </c>
      <c r="AU167">
        <f t="shared" si="56"/>
        <v>129201.88210340994</v>
      </c>
      <c r="AV167">
        <f t="shared" si="57"/>
        <v>171783.48348376647</v>
      </c>
      <c r="AW167">
        <f t="shared" si="58"/>
        <v>27525.280746538949</v>
      </c>
      <c r="AX167">
        <f t="shared" si="59"/>
        <v>387262.33093112125</v>
      </c>
      <c r="AY167">
        <f t="shared" si="60"/>
        <v>358382.47543199727</v>
      </c>
      <c r="AZ167">
        <f t="shared" si="61"/>
        <v>200764.85355554734</v>
      </c>
      <c r="BD167">
        <v>163</v>
      </c>
    </row>
    <row r="168" spans="1:56" x14ac:dyDescent="0.25">
      <c r="A168" t="s">
        <v>13</v>
      </c>
      <c r="B168">
        <v>918</v>
      </c>
      <c r="C168">
        <v>972</v>
      </c>
      <c r="D168">
        <v>904</v>
      </c>
      <c r="E168">
        <v>425</v>
      </c>
      <c r="F168">
        <v>402</v>
      </c>
      <c r="G168">
        <v>394</v>
      </c>
      <c r="H168">
        <v>980</v>
      </c>
      <c r="I168">
        <v>934</v>
      </c>
      <c r="J168">
        <v>1049</v>
      </c>
      <c r="N168">
        <v>164</v>
      </c>
      <c r="P168" t="s">
        <v>13</v>
      </c>
      <c r="Q168">
        <f t="shared" si="44"/>
        <v>1403.4032265566889</v>
      </c>
      <c r="R168">
        <f t="shared" si="45"/>
        <v>838.83801746192887</v>
      </c>
      <c r="S168">
        <f t="shared" si="46"/>
        <v>583.40102995168024</v>
      </c>
      <c r="T168">
        <f t="shared" si="47"/>
        <v>573.07395159520331</v>
      </c>
      <c r="U168">
        <f t="shared" si="48"/>
        <v>677.91296848315983</v>
      </c>
      <c r="V168">
        <f t="shared" si="49"/>
        <v>124.47944691826282</v>
      </c>
      <c r="W168">
        <f t="shared" si="50"/>
        <v>2350.7369913934008</v>
      </c>
      <c r="X168">
        <f t="shared" si="51"/>
        <v>2171.4302621348825</v>
      </c>
      <c r="Y168">
        <f t="shared" si="52"/>
        <v>1226.5108097721961</v>
      </c>
      <c r="AC168">
        <v>164</v>
      </c>
      <c r="AQ168" t="s">
        <v>13</v>
      </c>
      <c r="AR168">
        <f t="shared" si="53"/>
        <v>233422.03535213615</v>
      </c>
      <c r="AS168">
        <f t="shared" si="54"/>
        <v>136904.06026348553</v>
      </c>
      <c r="AT168">
        <f t="shared" si="55"/>
        <v>97607.380725743205</v>
      </c>
      <c r="AU168">
        <f t="shared" si="56"/>
        <v>129767.53980386685</v>
      </c>
      <c r="AV168">
        <f t="shared" si="57"/>
        <v>172459.71010158176</v>
      </c>
      <c r="AW168">
        <f t="shared" si="58"/>
        <v>27650.865975346078</v>
      </c>
      <c r="AX168">
        <f t="shared" si="59"/>
        <v>389629.85890102462</v>
      </c>
      <c r="AY168">
        <f t="shared" si="60"/>
        <v>360559.71787363465</v>
      </c>
      <c r="AZ168">
        <f t="shared" si="61"/>
        <v>201993.70280346973</v>
      </c>
      <c r="BD168">
        <v>164</v>
      </c>
    </row>
    <row r="169" spans="1:56" x14ac:dyDescent="0.25">
      <c r="A169" t="s">
        <v>13</v>
      </c>
      <c r="B169">
        <v>918</v>
      </c>
      <c r="C169">
        <v>969</v>
      </c>
      <c r="D169">
        <v>904</v>
      </c>
      <c r="E169">
        <v>421</v>
      </c>
      <c r="F169">
        <v>415</v>
      </c>
      <c r="G169">
        <v>394</v>
      </c>
      <c r="H169">
        <v>959</v>
      </c>
      <c r="I169">
        <v>929</v>
      </c>
      <c r="J169">
        <v>1060</v>
      </c>
      <c r="N169">
        <v>165</v>
      </c>
      <c r="P169" t="s">
        <v>13</v>
      </c>
      <c r="Q169">
        <f t="shared" si="44"/>
        <v>1403.4032265566889</v>
      </c>
      <c r="R169">
        <f t="shared" si="45"/>
        <v>836.24901123519453</v>
      </c>
      <c r="S169">
        <f t="shared" si="46"/>
        <v>583.40102995168024</v>
      </c>
      <c r="T169">
        <f t="shared" si="47"/>
        <v>567.68031440371908</v>
      </c>
      <c r="U169">
        <f t="shared" si="48"/>
        <v>699.83552716545114</v>
      </c>
      <c r="V169">
        <f t="shared" si="49"/>
        <v>124.47944691826282</v>
      </c>
      <c r="W169">
        <f t="shared" si="50"/>
        <v>2300.364055863542</v>
      </c>
      <c r="X169">
        <f t="shared" si="51"/>
        <v>2159.8059031298781</v>
      </c>
      <c r="Y169">
        <f t="shared" si="52"/>
        <v>1239.3722195982152</v>
      </c>
      <c r="AC169">
        <v>165</v>
      </c>
      <c r="AQ169" t="s">
        <v>13</v>
      </c>
      <c r="AR169">
        <f t="shared" si="53"/>
        <v>234825.43857869285</v>
      </c>
      <c r="AS169">
        <f t="shared" si="54"/>
        <v>137741.6037778341</v>
      </c>
      <c r="AT169">
        <f t="shared" si="55"/>
        <v>98190.781755694887</v>
      </c>
      <c r="AU169">
        <f t="shared" si="56"/>
        <v>130337.91693686631</v>
      </c>
      <c r="AV169">
        <f t="shared" si="57"/>
        <v>173148.58434940607</v>
      </c>
      <c r="AW169">
        <f t="shared" si="58"/>
        <v>27775.345422264341</v>
      </c>
      <c r="AX169">
        <f t="shared" si="59"/>
        <v>391955.4094246531</v>
      </c>
      <c r="AY169">
        <f t="shared" si="60"/>
        <v>362725.33595626702</v>
      </c>
      <c r="AZ169">
        <f t="shared" si="61"/>
        <v>203226.64431815493</v>
      </c>
      <c r="BD169">
        <v>165</v>
      </c>
    </row>
    <row r="170" spans="1:56" x14ac:dyDescent="0.25">
      <c r="A170" t="s">
        <v>13</v>
      </c>
      <c r="B170">
        <v>916</v>
      </c>
      <c r="C170">
        <v>966</v>
      </c>
      <c r="D170">
        <v>906</v>
      </c>
      <c r="E170">
        <v>404</v>
      </c>
      <c r="F170">
        <v>406</v>
      </c>
      <c r="G170">
        <v>399</v>
      </c>
      <c r="H170">
        <v>959</v>
      </c>
      <c r="I170">
        <v>1046</v>
      </c>
      <c r="J170">
        <v>1058</v>
      </c>
      <c r="N170">
        <v>166</v>
      </c>
      <c r="P170" t="s">
        <v>13</v>
      </c>
      <c r="Q170">
        <f t="shared" si="44"/>
        <v>1400.3457031872845</v>
      </c>
      <c r="R170">
        <f t="shared" si="45"/>
        <v>833.66000500846019</v>
      </c>
      <c r="S170">
        <f t="shared" si="46"/>
        <v>584.69174019493607</v>
      </c>
      <c r="T170">
        <f t="shared" si="47"/>
        <v>544.75735633991098</v>
      </c>
      <c r="U170">
        <f t="shared" si="48"/>
        <v>684.6583711546341</v>
      </c>
      <c r="V170">
        <f t="shared" si="49"/>
        <v>126.05913533093114</v>
      </c>
      <c r="W170">
        <f t="shared" si="50"/>
        <v>2300.364055863542</v>
      </c>
      <c r="X170">
        <f t="shared" si="51"/>
        <v>2431.8159038469885</v>
      </c>
      <c r="Y170">
        <f t="shared" si="52"/>
        <v>1237.0337814480299</v>
      </c>
      <c r="AC170">
        <v>166</v>
      </c>
      <c r="AQ170" t="s">
        <v>13</v>
      </c>
      <c r="AR170">
        <f t="shared" si="53"/>
        <v>236227.31304356482</v>
      </c>
      <c r="AS170">
        <f t="shared" si="54"/>
        <v>138576.55828595592</v>
      </c>
      <c r="AT170">
        <f t="shared" si="55"/>
        <v>98774.828140768193</v>
      </c>
      <c r="AU170">
        <f t="shared" si="56"/>
        <v>130894.13577223812</v>
      </c>
      <c r="AV170">
        <f t="shared" si="57"/>
        <v>173840.8312985661</v>
      </c>
      <c r="AW170">
        <f t="shared" si="58"/>
        <v>27900.614713388939</v>
      </c>
      <c r="AX170">
        <f t="shared" si="59"/>
        <v>394255.77348051663</v>
      </c>
      <c r="AY170">
        <f t="shared" si="60"/>
        <v>365021.14685975545</v>
      </c>
      <c r="AZ170">
        <f t="shared" si="61"/>
        <v>204464.84731867805</v>
      </c>
      <c r="BD170">
        <v>166</v>
      </c>
    </row>
    <row r="171" spans="1:56" x14ac:dyDescent="0.25">
      <c r="A171" t="s">
        <v>13</v>
      </c>
      <c r="B171">
        <v>953</v>
      </c>
      <c r="C171">
        <v>991</v>
      </c>
      <c r="D171">
        <v>900</v>
      </c>
      <c r="E171">
        <v>417</v>
      </c>
      <c r="F171">
        <v>418</v>
      </c>
      <c r="G171">
        <v>397</v>
      </c>
      <c r="H171">
        <v>1001</v>
      </c>
      <c r="I171">
        <v>953</v>
      </c>
      <c r="J171">
        <v>1049</v>
      </c>
      <c r="N171">
        <v>167</v>
      </c>
      <c r="P171" t="s">
        <v>13</v>
      </c>
      <c r="Q171">
        <f t="shared" si="44"/>
        <v>1456.9098855212687</v>
      </c>
      <c r="R171">
        <f t="shared" si="45"/>
        <v>855.23505689791307</v>
      </c>
      <c r="S171">
        <f t="shared" si="46"/>
        <v>580.81960946516836</v>
      </c>
      <c r="T171">
        <f t="shared" si="47"/>
        <v>562.28667721223485</v>
      </c>
      <c r="U171">
        <f t="shared" si="48"/>
        <v>704.89457916905678</v>
      </c>
      <c r="V171">
        <f t="shared" si="49"/>
        <v>125.42725996586381</v>
      </c>
      <c r="W171">
        <f t="shared" si="50"/>
        <v>2401.1099269232595</v>
      </c>
      <c r="X171">
        <f t="shared" si="51"/>
        <v>2215.6028263539006</v>
      </c>
      <c r="Y171">
        <f t="shared" si="52"/>
        <v>1226.5108097721961</v>
      </c>
      <c r="AC171">
        <v>167</v>
      </c>
      <c r="AQ171" t="s">
        <v>13</v>
      </c>
      <c r="AR171">
        <f t="shared" si="53"/>
        <v>237655.9408379191</v>
      </c>
      <c r="AS171">
        <f t="shared" si="54"/>
        <v>139421.00581690911</v>
      </c>
      <c r="AT171">
        <f t="shared" si="55"/>
        <v>99357.583815598249</v>
      </c>
      <c r="AU171">
        <f t="shared" si="56"/>
        <v>131447.65778901419</v>
      </c>
      <c r="AV171">
        <f t="shared" si="57"/>
        <v>174535.60777372794</v>
      </c>
      <c r="AW171">
        <f t="shared" si="58"/>
        <v>28026.357911037336</v>
      </c>
      <c r="AX171">
        <f t="shared" si="59"/>
        <v>396606.51047191001</v>
      </c>
      <c r="AY171">
        <f t="shared" si="60"/>
        <v>367344.85622485587</v>
      </c>
      <c r="AZ171">
        <f t="shared" si="61"/>
        <v>205696.61961428815</v>
      </c>
      <c r="BD171">
        <v>167</v>
      </c>
    </row>
    <row r="172" spans="1:56" x14ac:dyDescent="0.25">
      <c r="A172" t="s">
        <v>13</v>
      </c>
      <c r="B172">
        <v>912</v>
      </c>
      <c r="C172">
        <v>968</v>
      </c>
      <c r="D172">
        <v>906</v>
      </c>
      <c r="E172">
        <v>418</v>
      </c>
      <c r="F172">
        <v>410</v>
      </c>
      <c r="G172">
        <v>397</v>
      </c>
      <c r="H172">
        <v>984</v>
      </c>
      <c r="I172">
        <v>934</v>
      </c>
      <c r="J172">
        <v>1052</v>
      </c>
      <c r="N172">
        <v>168</v>
      </c>
      <c r="P172" t="s">
        <v>13</v>
      </c>
      <c r="Q172">
        <f t="shared" si="44"/>
        <v>1394.2306564484754</v>
      </c>
      <c r="R172">
        <f t="shared" si="45"/>
        <v>835.38600915961638</v>
      </c>
      <c r="S172">
        <f t="shared" si="46"/>
        <v>584.69174019493607</v>
      </c>
      <c r="T172">
        <f t="shared" si="47"/>
        <v>563.63508651010591</v>
      </c>
      <c r="U172">
        <f t="shared" si="48"/>
        <v>691.40377382610836</v>
      </c>
      <c r="V172">
        <f t="shared" si="49"/>
        <v>125.42725996586381</v>
      </c>
      <c r="W172">
        <f t="shared" si="50"/>
        <v>2360.3318362562309</v>
      </c>
      <c r="X172">
        <f t="shared" si="51"/>
        <v>2171.4302621348825</v>
      </c>
      <c r="Y172">
        <f t="shared" si="52"/>
        <v>1230.018466997474</v>
      </c>
      <c r="AC172">
        <v>168</v>
      </c>
      <c r="AQ172" t="s">
        <v>13</v>
      </c>
      <c r="AR172">
        <f t="shared" si="53"/>
        <v>239081.51110890397</v>
      </c>
      <c r="AS172">
        <f t="shared" si="54"/>
        <v>140266.31634993787</v>
      </c>
      <c r="AT172">
        <f t="shared" si="55"/>
        <v>99940.339490428305</v>
      </c>
      <c r="AU172">
        <f t="shared" si="56"/>
        <v>132010.61867087535</v>
      </c>
      <c r="AV172">
        <f t="shared" si="57"/>
        <v>175233.75695022554</v>
      </c>
      <c r="AW172">
        <f t="shared" si="58"/>
        <v>28151.785171003201</v>
      </c>
      <c r="AX172">
        <f t="shared" si="59"/>
        <v>398987.23135349975</v>
      </c>
      <c r="AY172">
        <f t="shared" si="60"/>
        <v>369538.37276910024</v>
      </c>
      <c r="AZ172">
        <f t="shared" si="61"/>
        <v>206924.88425267299</v>
      </c>
      <c r="BD172">
        <v>168</v>
      </c>
    </row>
    <row r="173" spans="1:56" x14ac:dyDescent="0.25">
      <c r="A173" t="s">
        <v>13</v>
      </c>
      <c r="B173">
        <v>910</v>
      </c>
      <c r="C173">
        <v>972</v>
      </c>
      <c r="D173">
        <v>902</v>
      </c>
      <c r="E173">
        <v>429</v>
      </c>
      <c r="F173">
        <v>394</v>
      </c>
      <c r="G173">
        <v>390</v>
      </c>
      <c r="H173">
        <v>978</v>
      </c>
      <c r="I173">
        <v>951</v>
      </c>
      <c r="J173">
        <v>1052</v>
      </c>
      <c r="N173">
        <v>169</v>
      </c>
      <c r="P173" t="s">
        <v>13</v>
      </c>
      <c r="Q173">
        <f t="shared" si="44"/>
        <v>1391.1731330790708</v>
      </c>
      <c r="R173">
        <f t="shared" si="45"/>
        <v>838.83801746192887</v>
      </c>
      <c r="S173">
        <f t="shared" si="46"/>
        <v>582.1103197084243</v>
      </c>
      <c r="T173">
        <f t="shared" si="47"/>
        <v>578.46758878668766</v>
      </c>
      <c r="U173">
        <f t="shared" si="48"/>
        <v>664.42216314021141</v>
      </c>
      <c r="V173">
        <f t="shared" si="49"/>
        <v>123.21569618812818</v>
      </c>
      <c r="W173">
        <f t="shared" si="50"/>
        <v>2345.9395689619855</v>
      </c>
      <c r="X173">
        <f t="shared" si="51"/>
        <v>2210.9530827518988</v>
      </c>
      <c r="Y173">
        <f t="shared" si="52"/>
        <v>1230.018466997474</v>
      </c>
      <c r="AC173">
        <v>169</v>
      </c>
      <c r="AQ173" t="s">
        <v>13</v>
      </c>
      <c r="AR173">
        <f t="shared" si="53"/>
        <v>240474.21300366774</v>
      </c>
      <c r="AS173">
        <f t="shared" si="54"/>
        <v>141103.42836324865</v>
      </c>
      <c r="AT173">
        <f t="shared" si="55"/>
        <v>100523.74052037999</v>
      </c>
      <c r="AU173">
        <f t="shared" si="56"/>
        <v>132581.67000852374</v>
      </c>
      <c r="AV173">
        <f t="shared" si="57"/>
        <v>175911.66991870871</v>
      </c>
      <c r="AW173">
        <f t="shared" si="58"/>
        <v>28276.106649080197</v>
      </c>
      <c r="AX173">
        <f t="shared" si="59"/>
        <v>401340.36705610884</v>
      </c>
      <c r="AY173">
        <f t="shared" si="60"/>
        <v>371729.56444154365</v>
      </c>
      <c r="AZ173">
        <f t="shared" si="61"/>
        <v>208154.90271967047</v>
      </c>
      <c r="BD173">
        <v>169</v>
      </c>
    </row>
    <row r="174" spans="1:56" x14ac:dyDescent="0.25">
      <c r="A174" t="s">
        <v>13</v>
      </c>
      <c r="B174">
        <v>914</v>
      </c>
      <c r="C174">
        <v>967</v>
      </c>
      <c r="D174">
        <v>906</v>
      </c>
      <c r="E174">
        <v>415</v>
      </c>
      <c r="F174">
        <v>406</v>
      </c>
      <c r="G174">
        <v>392</v>
      </c>
      <c r="H174">
        <v>1002</v>
      </c>
      <c r="I174">
        <v>947</v>
      </c>
      <c r="J174">
        <v>1062</v>
      </c>
      <c r="N174">
        <v>170</v>
      </c>
      <c r="P174" t="s">
        <v>13</v>
      </c>
      <c r="Q174">
        <f t="shared" si="44"/>
        <v>1397.2881798178798</v>
      </c>
      <c r="R174">
        <f t="shared" si="45"/>
        <v>834.52300708403834</v>
      </c>
      <c r="S174">
        <f t="shared" si="46"/>
        <v>584.69174019493607</v>
      </c>
      <c r="T174">
        <f t="shared" si="47"/>
        <v>559.58985861649262</v>
      </c>
      <c r="U174">
        <f t="shared" si="48"/>
        <v>684.6583711546341</v>
      </c>
      <c r="V174">
        <f t="shared" si="49"/>
        <v>123.84757155319551</v>
      </c>
      <c r="W174">
        <f t="shared" si="50"/>
        <v>2403.5086381389669</v>
      </c>
      <c r="X174">
        <f t="shared" si="51"/>
        <v>2201.6535955478948</v>
      </c>
      <c r="Y174">
        <f t="shared" si="52"/>
        <v>1241.7106577484005</v>
      </c>
      <c r="AC174">
        <v>170</v>
      </c>
      <c r="AQ174" t="s">
        <v>13</v>
      </c>
      <c r="AR174">
        <f t="shared" si="53"/>
        <v>241868.44366011623</v>
      </c>
      <c r="AS174">
        <f t="shared" si="54"/>
        <v>141940.10887552163</v>
      </c>
      <c r="AT174">
        <f t="shared" si="55"/>
        <v>101107.14155033167</v>
      </c>
      <c r="AU174">
        <f t="shared" si="56"/>
        <v>133150.69873222534</v>
      </c>
      <c r="AV174">
        <f t="shared" si="57"/>
        <v>176586.21018585612</v>
      </c>
      <c r="AW174">
        <f t="shared" si="58"/>
        <v>28399.638282950858</v>
      </c>
      <c r="AX174">
        <f t="shared" si="59"/>
        <v>403715.09115965932</v>
      </c>
      <c r="AY174">
        <f t="shared" si="60"/>
        <v>373935.86778069357</v>
      </c>
      <c r="AZ174">
        <f t="shared" si="61"/>
        <v>209390.76728204341</v>
      </c>
      <c r="BD174">
        <v>170</v>
      </c>
    </row>
    <row r="175" spans="1:56" x14ac:dyDescent="0.25">
      <c r="A175" t="s">
        <v>13</v>
      </c>
      <c r="B175">
        <v>910</v>
      </c>
      <c r="C175">
        <v>970</v>
      </c>
      <c r="D175">
        <v>904</v>
      </c>
      <c r="E175">
        <v>421</v>
      </c>
      <c r="F175">
        <v>402</v>
      </c>
      <c r="G175">
        <v>392</v>
      </c>
      <c r="H175">
        <v>956</v>
      </c>
      <c r="I175">
        <v>924</v>
      </c>
      <c r="J175">
        <v>1046</v>
      </c>
      <c r="N175">
        <v>171</v>
      </c>
      <c r="P175" t="s">
        <v>13</v>
      </c>
      <c r="Q175">
        <f t="shared" si="44"/>
        <v>1391.1731330790708</v>
      </c>
      <c r="R175">
        <f t="shared" si="45"/>
        <v>837.11201331077268</v>
      </c>
      <c r="S175">
        <f t="shared" si="46"/>
        <v>583.40102995168024</v>
      </c>
      <c r="T175">
        <f t="shared" si="47"/>
        <v>567.68031440371908</v>
      </c>
      <c r="U175">
        <f t="shared" si="48"/>
        <v>677.91296848315983</v>
      </c>
      <c r="V175">
        <f t="shared" si="49"/>
        <v>123.84757155319551</v>
      </c>
      <c r="W175">
        <f t="shared" si="50"/>
        <v>2293.1679222164194</v>
      </c>
      <c r="X175">
        <f t="shared" si="51"/>
        <v>2148.1815441248732</v>
      </c>
      <c r="Y175">
        <f t="shared" si="52"/>
        <v>1223.003152546918</v>
      </c>
      <c r="AC175">
        <v>171</v>
      </c>
      <c r="AQ175" t="s">
        <v>13</v>
      </c>
      <c r="AR175">
        <f t="shared" si="53"/>
        <v>243262.67431656469</v>
      </c>
      <c r="AS175">
        <f t="shared" si="54"/>
        <v>142775.92638571904</v>
      </c>
      <c r="AT175">
        <f t="shared" si="55"/>
        <v>101691.18793540497</v>
      </c>
      <c r="AU175">
        <f t="shared" si="56"/>
        <v>133714.33381873544</v>
      </c>
      <c r="AV175">
        <f t="shared" si="57"/>
        <v>177267.49585567502</v>
      </c>
      <c r="AW175">
        <f t="shared" si="58"/>
        <v>28523.485854504055</v>
      </c>
      <c r="AX175">
        <f t="shared" si="59"/>
        <v>406063.429439837</v>
      </c>
      <c r="AY175">
        <f t="shared" si="60"/>
        <v>376110.78535052994</v>
      </c>
      <c r="AZ175">
        <f t="shared" si="61"/>
        <v>210623.12418719108</v>
      </c>
      <c r="BD175">
        <v>171</v>
      </c>
    </row>
    <row r="176" spans="1:56" x14ac:dyDescent="0.25">
      <c r="A176" t="s">
        <v>13</v>
      </c>
      <c r="B176">
        <v>920</v>
      </c>
      <c r="C176">
        <v>969</v>
      </c>
      <c r="D176">
        <v>904</v>
      </c>
      <c r="E176">
        <v>415</v>
      </c>
      <c r="F176">
        <v>404</v>
      </c>
      <c r="G176">
        <v>399</v>
      </c>
      <c r="H176">
        <v>962</v>
      </c>
      <c r="I176">
        <v>959</v>
      </c>
      <c r="J176">
        <v>1043</v>
      </c>
      <c r="N176">
        <v>172</v>
      </c>
      <c r="P176" t="s">
        <v>13</v>
      </c>
      <c r="Q176">
        <f t="shared" si="44"/>
        <v>1406.4607499260935</v>
      </c>
      <c r="R176">
        <f t="shared" si="45"/>
        <v>836.24901123519453</v>
      </c>
      <c r="S176">
        <f t="shared" si="46"/>
        <v>583.40102995168024</v>
      </c>
      <c r="T176">
        <f t="shared" si="47"/>
        <v>559.58985861649262</v>
      </c>
      <c r="U176">
        <f t="shared" si="48"/>
        <v>681.28566981889696</v>
      </c>
      <c r="V176">
        <f t="shared" si="49"/>
        <v>126.05913533093114</v>
      </c>
      <c r="W176">
        <f t="shared" si="50"/>
        <v>2307.5601895106647</v>
      </c>
      <c r="X176">
        <f t="shared" si="51"/>
        <v>2229.5520571599063</v>
      </c>
      <c r="Y176">
        <f t="shared" si="52"/>
        <v>1219.4954953216402</v>
      </c>
      <c r="AC176">
        <v>172</v>
      </c>
      <c r="AQ176" t="s">
        <v>13</v>
      </c>
      <c r="AR176">
        <f t="shared" si="53"/>
        <v>244661.49125806728</v>
      </c>
      <c r="AS176">
        <f t="shared" si="54"/>
        <v>143612.60689799202</v>
      </c>
      <c r="AT176">
        <f t="shared" si="55"/>
        <v>102274.58896535666</v>
      </c>
      <c r="AU176">
        <f t="shared" si="56"/>
        <v>134277.96890524554</v>
      </c>
      <c r="AV176">
        <f t="shared" si="57"/>
        <v>177947.09517482604</v>
      </c>
      <c r="AW176">
        <f t="shared" si="58"/>
        <v>28648.439207946118</v>
      </c>
      <c r="AX176">
        <f t="shared" si="59"/>
        <v>408363.79349570052</v>
      </c>
      <c r="AY176">
        <f t="shared" si="60"/>
        <v>378299.65215117234</v>
      </c>
      <c r="AZ176">
        <f t="shared" si="61"/>
        <v>211844.37351112536</v>
      </c>
      <c r="BD176">
        <v>172</v>
      </c>
    </row>
    <row r="177" spans="1:56" x14ac:dyDescent="0.25">
      <c r="A177" t="s">
        <v>13</v>
      </c>
      <c r="B177">
        <v>908</v>
      </c>
      <c r="C177">
        <v>965</v>
      </c>
      <c r="D177">
        <v>906</v>
      </c>
      <c r="E177">
        <v>412</v>
      </c>
      <c r="F177">
        <v>408</v>
      </c>
      <c r="G177">
        <v>390</v>
      </c>
      <c r="H177">
        <v>961</v>
      </c>
      <c r="I177">
        <v>999</v>
      </c>
      <c r="J177">
        <v>1061</v>
      </c>
      <c r="N177">
        <v>173</v>
      </c>
      <c r="P177" t="s">
        <v>13</v>
      </c>
      <c r="Q177">
        <f t="shared" si="44"/>
        <v>1388.1156097096662</v>
      </c>
      <c r="R177">
        <f t="shared" si="45"/>
        <v>832.79700293288204</v>
      </c>
      <c r="S177">
        <f t="shared" si="46"/>
        <v>584.69174019493607</v>
      </c>
      <c r="T177">
        <f t="shared" si="47"/>
        <v>555.54463072287945</v>
      </c>
      <c r="U177">
        <f t="shared" si="48"/>
        <v>688.03107249037123</v>
      </c>
      <c r="V177">
        <f t="shared" si="49"/>
        <v>123.21569618812818</v>
      </c>
      <c r="W177">
        <f t="shared" si="50"/>
        <v>2305.1614782949573</v>
      </c>
      <c r="X177">
        <f t="shared" si="51"/>
        <v>2322.5469291999443</v>
      </c>
      <c r="Y177">
        <f t="shared" si="52"/>
        <v>1240.541438673308</v>
      </c>
      <c r="AC177">
        <v>173</v>
      </c>
      <c r="AQ177" t="s">
        <v>13</v>
      </c>
      <c r="AR177">
        <f t="shared" si="53"/>
        <v>246058.77943788515</v>
      </c>
      <c r="AS177">
        <f t="shared" si="54"/>
        <v>144447.12990507606</v>
      </c>
      <c r="AT177">
        <f t="shared" si="55"/>
        <v>102858.63535042996</v>
      </c>
      <c r="AU177">
        <f t="shared" si="56"/>
        <v>134835.53614991522</v>
      </c>
      <c r="AV177">
        <f t="shared" si="57"/>
        <v>178631.75354598067</v>
      </c>
      <c r="AW177">
        <f t="shared" si="58"/>
        <v>28773.076623705649</v>
      </c>
      <c r="AX177">
        <f t="shared" si="59"/>
        <v>410670.15432960331</v>
      </c>
      <c r="AY177">
        <f t="shared" si="60"/>
        <v>380575.70164435229</v>
      </c>
      <c r="AZ177">
        <f t="shared" si="61"/>
        <v>213074.39197812285</v>
      </c>
      <c r="BD177">
        <v>173</v>
      </c>
    </row>
    <row r="178" spans="1:56" x14ac:dyDescent="0.25">
      <c r="A178" t="s">
        <v>13</v>
      </c>
      <c r="B178">
        <v>912</v>
      </c>
      <c r="C178">
        <v>970</v>
      </c>
      <c r="D178">
        <v>902</v>
      </c>
      <c r="E178">
        <v>419</v>
      </c>
      <c r="F178">
        <v>400</v>
      </c>
      <c r="G178">
        <v>392</v>
      </c>
      <c r="H178">
        <v>953</v>
      </c>
      <c r="I178">
        <v>932</v>
      </c>
      <c r="J178">
        <v>1063</v>
      </c>
      <c r="N178">
        <v>174</v>
      </c>
      <c r="P178" t="s">
        <v>13</v>
      </c>
      <c r="Q178">
        <f t="shared" si="44"/>
        <v>1394.2306564484754</v>
      </c>
      <c r="R178">
        <f t="shared" si="45"/>
        <v>837.11201331077268</v>
      </c>
      <c r="S178">
        <f t="shared" si="46"/>
        <v>582.1103197084243</v>
      </c>
      <c r="T178">
        <f t="shared" si="47"/>
        <v>564.98349580797696</v>
      </c>
      <c r="U178">
        <f t="shared" si="48"/>
        <v>674.54026714742281</v>
      </c>
      <c r="V178">
        <f t="shared" si="49"/>
        <v>123.84757155319551</v>
      </c>
      <c r="W178">
        <f t="shared" si="50"/>
        <v>2285.9717885692971</v>
      </c>
      <c r="X178">
        <f t="shared" si="51"/>
        <v>2166.7805185328807</v>
      </c>
      <c r="Y178">
        <f t="shared" si="52"/>
        <v>1242.8798768234933</v>
      </c>
      <c r="AC178">
        <v>174</v>
      </c>
      <c r="AQ178" t="s">
        <v>13</v>
      </c>
      <c r="AR178">
        <f t="shared" si="53"/>
        <v>247449.95257096423</v>
      </c>
      <c r="AS178">
        <f t="shared" si="54"/>
        <v>145282.08441319788</v>
      </c>
      <c r="AT178">
        <f t="shared" si="55"/>
        <v>103442.03638038164</v>
      </c>
      <c r="AU178">
        <f t="shared" si="56"/>
        <v>135395.80021318066</v>
      </c>
      <c r="AV178">
        <f t="shared" si="57"/>
        <v>179313.03921579957</v>
      </c>
      <c r="AW178">
        <f t="shared" si="58"/>
        <v>28896.60825757631</v>
      </c>
      <c r="AX178">
        <f t="shared" si="59"/>
        <v>412965.72096303542</v>
      </c>
      <c r="AY178">
        <f t="shared" si="60"/>
        <v>382820.36536821869</v>
      </c>
      <c r="AZ178">
        <f t="shared" si="61"/>
        <v>214316.10263587124</v>
      </c>
      <c r="BD178">
        <v>174</v>
      </c>
    </row>
    <row r="179" spans="1:56" x14ac:dyDescent="0.25">
      <c r="A179" t="s">
        <v>13</v>
      </c>
      <c r="B179">
        <v>912</v>
      </c>
      <c r="C179">
        <v>969</v>
      </c>
      <c r="D179">
        <v>906</v>
      </c>
      <c r="E179">
        <v>415</v>
      </c>
      <c r="F179">
        <v>400</v>
      </c>
      <c r="G179">
        <v>394</v>
      </c>
      <c r="H179">
        <v>1027</v>
      </c>
      <c r="I179">
        <v>937</v>
      </c>
      <c r="J179">
        <v>1054</v>
      </c>
      <c r="N179">
        <v>175</v>
      </c>
      <c r="P179" t="s">
        <v>13</v>
      </c>
      <c r="Q179">
        <f t="shared" si="44"/>
        <v>1394.2306564484754</v>
      </c>
      <c r="R179">
        <f t="shared" si="45"/>
        <v>836.24901123519453</v>
      </c>
      <c r="S179">
        <f t="shared" si="46"/>
        <v>584.69174019493607</v>
      </c>
      <c r="T179">
        <f t="shared" si="47"/>
        <v>559.58985861649262</v>
      </c>
      <c r="U179">
        <f t="shared" si="48"/>
        <v>674.54026714742281</v>
      </c>
      <c r="V179">
        <f t="shared" si="49"/>
        <v>124.47944691826282</v>
      </c>
      <c r="W179">
        <f t="shared" si="50"/>
        <v>2463.4764185316558</v>
      </c>
      <c r="X179">
        <f t="shared" si="51"/>
        <v>2178.4048775378856</v>
      </c>
      <c r="Y179">
        <f t="shared" si="52"/>
        <v>1232.3569051476593</v>
      </c>
      <c r="AC179">
        <v>175</v>
      </c>
      <c r="AQ179" t="s">
        <v>13</v>
      </c>
      <c r="AR179">
        <f t="shared" si="53"/>
        <v>248844.18322741272</v>
      </c>
      <c r="AS179">
        <f t="shared" si="54"/>
        <v>146118.76492547087</v>
      </c>
      <c r="AT179">
        <f t="shared" si="55"/>
        <v>104025.43741033332</v>
      </c>
      <c r="AU179">
        <f t="shared" si="56"/>
        <v>135958.08689039288</v>
      </c>
      <c r="AV179">
        <f t="shared" si="57"/>
        <v>179987.57948294698</v>
      </c>
      <c r="AW179">
        <f t="shared" si="58"/>
        <v>29020.771766812039</v>
      </c>
      <c r="AX179">
        <f t="shared" si="59"/>
        <v>415340.4450665859</v>
      </c>
      <c r="AY179">
        <f t="shared" si="60"/>
        <v>384992.95806625404</v>
      </c>
      <c r="AZ179">
        <f t="shared" si="61"/>
        <v>215553.72102685683</v>
      </c>
      <c r="BD179">
        <v>175</v>
      </c>
    </row>
    <row r="180" spans="1:56" x14ac:dyDescent="0.25">
      <c r="A180" t="s">
        <v>13</v>
      </c>
      <c r="B180">
        <v>916</v>
      </c>
      <c r="C180">
        <v>1005</v>
      </c>
      <c r="D180">
        <v>902</v>
      </c>
      <c r="E180">
        <v>427</v>
      </c>
      <c r="F180">
        <v>404</v>
      </c>
      <c r="G180">
        <v>394</v>
      </c>
      <c r="H180">
        <v>962</v>
      </c>
      <c r="I180">
        <v>932</v>
      </c>
      <c r="J180">
        <v>1050</v>
      </c>
      <c r="N180">
        <v>176</v>
      </c>
      <c r="P180" t="s">
        <v>13</v>
      </c>
      <c r="Q180">
        <f t="shared" si="44"/>
        <v>1400.3457031872845</v>
      </c>
      <c r="R180">
        <f t="shared" si="45"/>
        <v>867.31708595600674</v>
      </c>
      <c r="S180">
        <f t="shared" si="46"/>
        <v>582.1103197084243</v>
      </c>
      <c r="T180">
        <f t="shared" si="47"/>
        <v>575.77077019094543</v>
      </c>
      <c r="U180">
        <f t="shared" si="48"/>
        <v>681.28566981889696</v>
      </c>
      <c r="V180">
        <f t="shared" si="49"/>
        <v>124.47944691826282</v>
      </c>
      <c r="W180">
        <f t="shared" si="50"/>
        <v>2307.5601895106647</v>
      </c>
      <c r="X180">
        <f t="shared" si="51"/>
        <v>2166.7805185328807</v>
      </c>
      <c r="Y180">
        <f t="shared" si="52"/>
        <v>1227.6800288472887</v>
      </c>
      <c r="AC180">
        <v>176</v>
      </c>
      <c r="AQ180" t="s">
        <v>13</v>
      </c>
      <c r="AR180">
        <f t="shared" si="53"/>
        <v>250241.47140723059</v>
      </c>
      <c r="AS180">
        <f t="shared" si="54"/>
        <v>146970.54797406646</v>
      </c>
      <c r="AT180">
        <f t="shared" si="55"/>
        <v>104608.83844028501</v>
      </c>
      <c r="AU180">
        <f t="shared" si="56"/>
        <v>136525.7672047966</v>
      </c>
      <c r="AV180">
        <f t="shared" si="57"/>
        <v>180665.49245143015</v>
      </c>
      <c r="AW180">
        <f t="shared" si="58"/>
        <v>29145.251213730302</v>
      </c>
      <c r="AX180">
        <f t="shared" si="59"/>
        <v>417725.96337060706</v>
      </c>
      <c r="AY180">
        <f t="shared" si="60"/>
        <v>387165.55076428945</v>
      </c>
      <c r="AZ180">
        <f t="shared" si="61"/>
        <v>216783.73949385431</v>
      </c>
      <c r="BD180">
        <v>176</v>
      </c>
    </row>
    <row r="181" spans="1:56" x14ac:dyDescent="0.25">
      <c r="A181" t="s">
        <v>13</v>
      </c>
      <c r="B181">
        <v>908</v>
      </c>
      <c r="C181">
        <v>1110</v>
      </c>
      <c r="D181">
        <v>926</v>
      </c>
      <c r="E181">
        <v>408</v>
      </c>
      <c r="F181">
        <v>400</v>
      </c>
      <c r="G181">
        <v>397</v>
      </c>
      <c r="H181">
        <v>973</v>
      </c>
      <c r="I181">
        <v>976</v>
      </c>
      <c r="J181">
        <v>1064</v>
      </c>
      <c r="N181">
        <v>177</v>
      </c>
      <c r="P181" t="s">
        <v>13</v>
      </c>
      <c r="Q181">
        <f t="shared" si="44"/>
        <v>1388.1156097096662</v>
      </c>
      <c r="R181">
        <f t="shared" si="45"/>
        <v>957.9323038917089</v>
      </c>
      <c r="S181">
        <f t="shared" si="46"/>
        <v>597.5988426274954</v>
      </c>
      <c r="T181">
        <f t="shared" si="47"/>
        <v>550.15099353139522</v>
      </c>
      <c r="U181">
        <f t="shared" si="48"/>
        <v>674.54026714742281</v>
      </c>
      <c r="V181">
        <f t="shared" si="49"/>
        <v>125.42725996586381</v>
      </c>
      <c r="W181">
        <f t="shared" si="50"/>
        <v>2333.946012883448</v>
      </c>
      <c r="X181">
        <f t="shared" si="51"/>
        <v>2269.0748777769222</v>
      </c>
      <c r="Y181">
        <f t="shared" si="52"/>
        <v>1244.0490958985858</v>
      </c>
      <c r="AC181">
        <v>177</v>
      </c>
      <c r="AQ181" t="s">
        <v>13</v>
      </c>
      <c r="AR181">
        <f t="shared" si="53"/>
        <v>251635.70206367905</v>
      </c>
      <c r="AS181">
        <f t="shared" si="54"/>
        <v>147883.17266899033</v>
      </c>
      <c r="AT181">
        <f t="shared" si="55"/>
        <v>105198.69302145297</v>
      </c>
      <c r="AU181">
        <f t="shared" si="56"/>
        <v>137088.72808665776</v>
      </c>
      <c r="AV181">
        <f t="shared" si="57"/>
        <v>181343.40541991332</v>
      </c>
      <c r="AW181">
        <f t="shared" si="58"/>
        <v>29270.204567172364</v>
      </c>
      <c r="AX181">
        <f t="shared" si="59"/>
        <v>420046.71647180413</v>
      </c>
      <c r="AY181">
        <f t="shared" si="60"/>
        <v>389383.47846244433</v>
      </c>
      <c r="AZ181">
        <f t="shared" si="61"/>
        <v>218019.60405622725</v>
      </c>
      <c r="BD181">
        <v>177</v>
      </c>
    </row>
    <row r="182" spans="1:56" x14ac:dyDescent="0.25">
      <c r="A182" t="s">
        <v>13</v>
      </c>
      <c r="B182">
        <v>910</v>
      </c>
      <c r="C182">
        <v>1116</v>
      </c>
      <c r="D182">
        <v>904</v>
      </c>
      <c r="E182">
        <v>417</v>
      </c>
      <c r="F182">
        <v>408</v>
      </c>
      <c r="G182">
        <v>399</v>
      </c>
      <c r="H182">
        <v>1040</v>
      </c>
      <c r="I182">
        <v>943</v>
      </c>
      <c r="J182">
        <v>1073</v>
      </c>
      <c r="N182">
        <v>178</v>
      </c>
      <c r="P182" t="s">
        <v>13</v>
      </c>
      <c r="Q182">
        <f t="shared" si="44"/>
        <v>1391.1731330790708</v>
      </c>
      <c r="R182">
        <f t="shared" si="45"/>
        <v>963.11031634517758</v>
      </c>
      <c r="S182">
        <f t="shared" si="46"/>
        <v>583.40102995168024</v>
      </c>
      <c r="T182">
        <f t="shared" si="47"/>
        <v>562.28667721223485</v>
      </c>
      <c r="U182">
        <f t="shared" si="48"/>
        <v>688.03107249037123</v>
      </c>
      <c r="V182">
        <f t="shared" si="49"/>
        <v>126.05913533093114</v>
      </c>
      <c r="W182">
        <f t="shared" si="50"/>
        <v>2494.6596643358539</v>
      </c>
      <c r="X182">
        <f t="shared" si="51"/>
        <v>2192.3541083438913</v>
      </c>
      <c r="Y182">
        <f t="shared" si="52"/>
        <v>1254.5720675744199</v>
      </c>
      <c r="AC182">
        <v>178</v>
      </c>
      <c r="AQ182" t="s">
        <v>13</v>
      </c>
      <c r="AR182">
        <f t="shared" si="53"/>
        <v>253025.34643507341</v>
      </c>
      <c r="AS182">
        <f t="shared" si="54"/>
        <v>148843.69397910876</v>
      </c>
      <c r="AT182">
        <f t="shared" si="55"/>
        <v>105789.19295774256</v>
      </c>
      <c r="AU182">
        <f t="shared" si="56"/>
        <v>137644.94692202957</v>
      </c>
      <c r="AV182">
        <f t="shared" si="57"/>
        <v>182024.69108973222</v>
      </c>
      <c r="AW182">
        <f t="shared" si="58"/>
        <v>29395.947764820761</v>
      </c>
      <c r="AX182">
        <f t="shared" si="59"/>
        <v>422461.0193104138</v>
      </c>
      <c r="AY182">
        <f t="shared" si="60"/>
        <v>391614.19295550475</v>
      </c>
      <c r="AZ182">
        <f t="shared" si="61"/>
        <v>219268.91463796375</v>
      </c>
      <c r="BD182">
        <v>178</v>
      </c>
    </row>
    <row r="183" spans="1:56" x14ac:dyDescent="0.25">
      <c r="A183" t="s">
        <v>13</v>
      </c>
      <c r="B183">
        <v>912</v>
      </c>
      <c r="C183">
        <v>1054</v>
      </c>
      <c r="D183">
        <v>904</v>
      </c>
      <c r="E183">
        <v>414</v>
      </c>
      <c r="F183">
        <v>418</v>
      </c>
      <c r="G183">
        <v>394</v>
      </c>
      <c r="H183">
        <v>967</v>
      </c>
      <c r="I183">
        <v>1020</v>
      </c>
      <c r="J183">
        <v>1043</v>
      </c>
      <c r="N183">
        <v>179</v>
      </c>
      <c r="P183" t="s">
        <v>13</v>
      </c>
      <c r="Q183">
        <f t="shared" si="44"/>
        <v>1394.2306564484754</v>
      </c>
      <c r="R183">
        <f t="shared" si="45"/>
        <v>909.60418765933446</v>
      </c>
      <c r="S183">
        <f t="shared" si="46"/>
        <v>583.40102995168024</v>
      </c>
      <c r="T183">
        <f t="shared" si="47"/>
        <v>558.24144931862156</v>
      </c>
      <c r="U183">
        <f t="shared" si="48"/>
        <v>704.89457916905678</v>
      </c>
      <c r="V183">
        <f t="shared" si="49"/>
        <v>124.47944691826282</v>
      </c>
      <c r="W183">
        <f t="shared" si="50"/>
        <v>2319.5537455892027</v>
      </c>
      <c r="X183">
        <f t="shared" si="51"/>
        <v>2371.3692370209637</v>
      </c>
      <c r="Y183">
        <f t="shared" si="52"/>
        <v>1219.4954953216402</v>
      </c>
      <c r="AC183">
        <v>179</v>
      </c>
      <c r="AQ183" t="s">
        <v>13</v>
      </c>
      <c r="AR183">
        <f t="shared" si="53"/>
        <v>254418.04832983718</v>
      </c>
      <c r="AS183">
        <f t="shared" si="54"/>
        <v>149780.05123111102</v>
      </c>
      <c r="AT183">
        <f t="shared" si="55"/>
        <v>106372.59398769424</v>
      </c>
      <c r="AU183">
        <f t="shared" si="56"/>
        <v>138205.21098529501</v>
      </c>
      <c r="AV183">
        <f t="shared" si="57"/>
        <v>182721.15391556194</v>
      </c>
      <c r="AW183">
        <f t="shared" si="58"/>
        <v>29521.217055945359</v>
      </c>
      <c r="AX183">
        <f t="shared" si="59"/>
        <v>424868.12601537636</v>
      </c>
      <c r="AY183">
        <f t="shared" si="60"/>
        <v>393896.05462818721</v>
      </c>
      <c r="AZ183">
        <f t="shared" si="61"/>
        <v>220505.94841941178</v>
      </c>
      <c r="BD183">
        <v>179</v>
      </c>
    </row>
    <row r="184" spans="1:56" x14ac:dyDescent="0.25">
      <c r="A184" t="s">
        <v>13</v>
      </c>
      <c r="B184">
        <v>912</v>
      </c>
      <c r="C184">
        <v>947</v>
      </c>
      <c r="D184">
        <v>904</v>
      </c>
      <c r="E184">
        <v>410</v>
      </c>
      <c r="F184">
        <v>406</v>
      </c>
      <c r="G184">
        <v>395</v>
      </c>
      <c r="H184">
        <v>968</v>
      </c>
      <c r="I184">
        <v>941</v>
      </c>
      <c r="J184">
        <v>1084</v>
      </c>
      <c r="N184">
        <v>180</v>
      </c>
      <c r="P184" t="s">
        <v>13</v>
      </c>
      <c r="Q184">
        <f t="shared" si="44"/>
        <v>1394.2306564484754</v>
      </c>
      <c r="R184">
        <f t="shared" si="45"/>
        <v>817.26296557247599</v>
      </c>
      <c r="S184">
        <f t="shared" si="46"/>
        <v>583.40102995168024</v>
      </c>
      <c r="T184">
        <f t="shared" si="47"/>
        <v>552.84781212713733</v>
      </c>
      <c r="U184">
        <f t="shared" si="48"/>
        <v>684.6583711546341</v>
      </c>
      <c r="V184">
        <f t="shared" si="49"/>
        <v>124.7953846007965</v>
      </c>
      <c r="W184">
        <f t="shared" si="50"/>
        <v>2321.9524568049101</v>
      </c>
      <c r="X184">
        <f t="shared" si="51"/>
        <v>2187.7043647418891</v>
      </c>
      <c r="Y184">
        <f t="shared" si="52"/>
        <v>1267.433477400439</v>
      </c>
      <c r="AC184">
        <v>180</v>
      </c>
      <c r="AQ184" t="s">
        <v>13</v>
      </c>
      <c r="AR184">
        <f t="shared" si="53"/>
        <v>255812.27898628567</v>
      </c>
      <c r="AS184">
        <f t="shared" si="54"/>
        <v>150643.48480772693</v>
      </c>
      <c r="AT184">
        <f t="shared" si="55"/>
        <v>106955.99501764592</v>
      </c>
      <c r="AU184">
        <f t="shared" si="56"/>
        <v>138760.75561601788</v>
      </c>
      <c r="AV184">
        <f t="shared" si="57"/>
        <v>183415.93039072378</v>
      </c>
      <c r="AW184">
        <f t="shared" si="58"/>
        <v>29645.85447170489</v>
      </c>
      <c r="AX184">
        <f t="shared" si="59"/>
        <v>427188.87911657343</v>
      </c>
      <c r="AY184">
        <f t="shared" si="60"/>
        <v>396175.59142906865</v>
      </c>
      <c r="AZ184">
        <f t="shared" si="61"/>
        <v>221749.41290577283</v>
      </c>
      <c r="BD184">
        <v>180</v>
      </c>
    </row>
    <row r="185" spans="1:56" x14ac:dyDescent="0.25">
      <c r="A185" t="s">
        <v>13</v>
      </c>
      <c r="B185">
        <v>912</v>
      </c>
      <c r="C185">
        <v>968</v>
      </c>
      <c r="D185">
        <v>904</v>
      </c>
      <c r="E185">
        <v>423</v>
      </c>
      <c r="F185">
        <v>404</v>
      </c>
      <c r="G185">
        <v>390</v>
      </c>
      <c r="H185">
        <v>977</v>
      </c>
      <c r="I185">
        <v>978</v>
      </c>
      <c r="J185">
        <v>1067</v>
      </c>
      <c r="N185">
        <v>181</v>
      </c>
      <c r="P185" t="s">
        <v>13</v>
      </c>
      <c r="Q185">
        <f t="shared" si="44"/>
        <v>1394.2306564484754</v>
      </c>
      <c r="R185">
        <f t="shared" si="45"/>
        <v>835.38600915961638</v>
      </c>
      <c r="S185">
        <f t="shared" si="46"/>
        <v>583.40102995168024</v>
      </c>
      <c r="T185">
        <f t="shared" si="47"/>
        <v>570.3771329994612</v>
      </c>
      <c r="U185">
        <f t="shared" si="48"/>
        <v>681.28566981889696</v>
      </c>
      <c r="V185">
        <f t="shared" si="49"/>
        <v>123.21569618812818</v>
      </c>
      <c r="W185">
        <f t="shared" si="50"/>
        <v>2343.5408577462781</v>
      </c>
      <c r="X185">
        <f t="shared" si="51"/>
        <v>2273.7246213789244</v>
      </c>
      <c r="Y185">
        <f t="shared" si="52"/>
        <v>1247.5567531238639</v>
      </c>
      <c r="AC185">
        <v>181</v>
      </c>
      <c r="AQ185" t="s">
        <v>13</v>
      </c>
      <c r="AR185">
        <f t="shared" si="53"/>
        <v>257206.50964273416</v>
      </c>
      <c r="AS185">
        <f t="shared" si="54"/>
        <v>151469.80929509297</v>
      </c>
      <c r="AT185">
        <f t="shared" si="55"/>
        <v>107539.39604759761</v>
      </c>
      <c r="AU185">
        <f t="shared" si="56"/>
        <v>139322.36808858119</v>
      </c>
      <c r="AV185">
        <f t="shared" si="57"/>
        <v>184098.90241121055</v>
      </c>
      <c r="AW185">
        <f t="shared" si="58"/>
        <v>29769.860012099351</v>
      </c>
      <c r="AX185">
        <f t="shared" si="59"/>
        <v>429521.62577384902</v>
      </c>
      <c r="AY185">
        <f t="shared" si="60"/>
        <v>398406.30592212908</v>
      </c>
      <c r="AZ185">
        <f t="shared" si="61"/>
        <v>223006.90802103499</v>
      </c>
      <c r="BD185">
        <v>181</v>
      </c>
    </row>
    <row r="186" spans="1:56" x14ac:dyDescent="0.25">
      <c r="A186" t="s">
        <v>13</v>
      </c>
      <c r="B186">
        <v>912</v>
      </c>
      <c r="C186">
        <v>981</v>
      </c>
      <c r="D186">
        <v>906</v>
      </c>
      <c r="E186">
        <v>431</v>
      </c>
      <c r="F186">
        <v>417</v>
      </c>
      <c r="G186">
        <v>399</v>
      </c>
      <c r="H186">
        <v>958</v>
      </c>
      <c r="I186">
        <v>1016</v>
      </c>
      <c r="J186">
        <v>1033</v>
      </c>
      <c r="N186">
        <v>182</v>
      </c>
      <c r="P186" t="s">
        <v>13</v>
      </c>
      <c r="Q186">
        <f t="shared" si="44"/>
        <v>1394.2306564484754</v>
      </c>
      <c r="R186">
        <f t="shared" si="45"/>
        <v>846.60503614213189</v>
      </c>
      <c r="S186">
        <f t="shared" si="46"/>
        <v>584.69174019493607</v>
      </c>
      <c r="T186">
        <f t="shared" si="47"/>
        <v>581.16440738242977</v>
      </c>
      <c r="U186">
        <f t="shared" si="48"/>
        <v>703.20822850118827</v>
      </c>
      <c r="V186">
        <f t="shared" si="49"/>
        <v>126.05913533093114</v>
      </c>
      <c r="W186">
        <f t="shared" si="50"/>
        <v>2297.9653446478346</v>
      </c>
      <c r="X186">
        <f t="shared" si="51"/>
        <v>2362.0697498169602</v>
      </c>
      <c r="Y186">
        <f t="shared" si="52"/>
        <v>1207.8033045707136</v>
      </c>
      <c r="AC186">
        <v>182</v>
      </c>
      <c r="AQ186" t="s">
        <v>13</v>
      </c>
      <c r="AR186">
        <f t="shared" si="53"/>
        <v>258600.74029918265</v>
      </c>
      <c r="AS186">
        <f t="shared" si="54"/>
        <v>152310.80481774383</v>
      </c>
      <c r="AT186">
        <f t="shared" si="55"/>
        <v>108123.44243267091</v>
      </c>
      <c r="AU186">
        <f t="shared" si="56"/>
        <v>139898.13885877214</v>
      </c>
      <c r="AV186">
        <f t="shared" si="57"/>
        <v>184791.14936037059</v>
      </c>
      <c r="AW186">
        <f t="shared" si="58"/>
        <v>29894.497427858882</v>
      </c>
      <c r="AX186">
        <f t="shared" si="59"/>
        <v>431842.3788750461</v>
      </c>
      <c r="AY186">
        <f t="shared" si="60"/>
        <v>400724.20310772699</v>
      </c>
      <c r="AZ186">
        <f t="shared" si="61"/>
        <v>224234.5880498823</v>
      </c>
      <c r="BD186">
        <v>182</v>
      </c>
    </row>
    <row r="187" spans="1:56" x14ac:dyDescent="0.25">
      <c r="A187" t="s">
        <v>13</v>
      </c>
      <c r="B187">
        <v>908</v>
      </c>
      <c r="C187">
        <v>972</v>
      </c>
      <c r="D187">
        <v>904</v>
      </c>
      <c r="E187">
        <v>417</v>
      </c>
      <c r="F187">
        <v>406</v>
      </c>
      <c r="G187">
        <v>399</v>
      </c>
      <c r="H187">
        <v>1033</v>
      </c>
      <c r="I187">
        <v>945</v>
      </c>
      <c r="J187">
        <v>1066</v>
      </c>
      <c r="N187">
        <v>183</v>
      </c>
      <c r="P187" t="s">
        <v>13</v>
      </c>
      <c r="Q187">
        <f t="shared" si="44"/>
        <v>1388.1156097096662</v>
      </c>
      <c r="R187">
        <f t="shared" si="45"/>
        <v>838.83801746192887</v>
      </c>
      <c r="S187">
        <f t="shared" si="46"/>
        <v>583.40102995168024</v>
      </c>
      <c r="T187">
        <f t="shared" si="47"/>
        <v>562.28667721223485</v>
      </c>
      <c r="U187">
        <f t="shared" si="48"/>
        <v>684.6583711546341</v>
      </c>
      <c r="V187">
        <f t="shared" si="49"/>
        <v>126.05913533093114</v>
      </c>
      <c r="W187">
        <f t="shared" si="50"/>
        <v>2477.8686858259011</v>
      </c>
      <c r="X187">
        <f t="shared" si="51"/>
        <v>2197.0038519458931</v>
      </c>
      <c r="Y187">
        <f t="shared" si="52"/>
        <v>1246.3875340487712</v>
      </c>
      <c r="AC187">
        <v>183</v>
      </c>
      <c r="AQ187" t="s">
        <v>13</v>
      </c>
      <c r="AR187">
        <f t="shared" si="53"/>
        <v>259991.91343226173</v>
      </c>
      <c r="AS187">
        <f t="shared" si="54"/>
        <v>153153.52634454585</v>
      </c>
      <c r="AT187">
        <f t="shared" si="55"/>
        <v>108707.48881774422</v>
      </c>
      <c r="AU187">
        <f t="shared" si="56"/>
        <v>140469.86440106947</v>
      </c>
      <c r="AV187">
        <f t="shared" si="57"/>
        <v>185485.0826601985</v>
      </c>
      <c r="AW187">
        <f t="shared" si="58"/>
        <v>30020.556563189813</v>
      </c>
      <c r="AX187">
        <f t="shared" si="59"/>
        <v>434230.29589028296</v>
      </c>
      <c r="AY187">
        <f t="shared" si="60"/>
        <v>403003.73990860843</v>
      </c>
      <c r="AZ187">
        <f t="shared" si="61"/>
        <v>225461.68346919204</v>
      </c>
      <c r="BD187">
        <v>183</v>
      </c>
    </row>
    <row r="188" spans="1:56" x14ac:dyDescent="0.25">
      <c r="A188" t="s">
        <v>13</v>
      </c>
      <c r="B188">
        <v>910</v>
      </c>
      <c r="C188">
        <v>981</v>
      </c>
      <c r="D188">
        <v>900</v>
      </c>
      <c r="E188">
        <v>412</v>
      </c>
      <c r="F188">
        <v>404</v>
      </c>
      <c r="G188">
        <v>394</v>
      </c>
      <c r="H188">
        <v>959</v>
      </c>
      <c r="I188">
        <v>934</v>
      </c>
      <c r="J188">
        <v>1065</v>
      </c>
      <c r="N188">
        <v>184</v>
      </c>
      <c r="P188" t="s">
        <v>13</v>
      </c>
      <c r="Q188">
        <f t="shared" si="44"/>
        <v>1391.1731330790708</v>
      </c>
      <c r="R188">
        <f t="shared" si="45"/>
        <v>846.60503614213189</v>
      </c>
      <c r="S188">
        <f t="shared" si="46"/>
        <v>580.81960946516836</v>
      </c>
      <c r="T188">
        <f t="shared" si="47"/>
        <v>555.54463072287945</v>
      </c>
      <c r="U188">
        <f t="shared" si="48"/>
        <v>681.28566981889696</v>
      </c>
      <c r="V188">
        <f t="shared" si="49"/>
        <v>124.47944691826282</v>
      </c>
      <c r="W188">
        <f t="shared" si="50"/>
        <v>2300.364055863542</v>
      </c>
      <c r="X188">
        <f t="shared" si="51"/>
        <v>2171.4302621348825</v>
      </c>
      <c r="Y188">
        <f t="shared" si="52"/>
        <v>1245.2183149736786</v>
      </c>
      <c r="AC188">
        <v>184</v>
      </c>
      <c r="AQ188" t="s">
        <v>13</v>
      </c>
      <c r="AR188">
        <f t="shared" si="53"/>
        <v>261381.55780365609</v>
      </c>
      <c r="AS188">
        <f t="shared" si="54"/>
        <v>153996.24787134788</v>
      </c>
      <c r="AT188">
        <f t="shared" si="55"/>
        <v>109289.59913745265</v>
      </c>
      <c r="AU188">
        <f t="shared" si="56"/>
        <v>141028.78005503703</v>
      </c>
      <c r="AV188">
        <f t="shared" si="57"/>
        <v>186168.05468068528</v>
      </c>
      <c r="AW188">
        <f t="shared" si="58"/>
        <v>30145.825854314411</v>
      </c>
      <c r="AX188">
        <f t="shared" si="59"/>
        <v>436619.41226112767</v>
      </c>
      <c r="AY188">
        <f t="shared" si="60"/>
        <v>405187.9569656488</v>
      </c>
      <c r="AZ188">
        <f t="shared" si="61"/>
        <v>226707.48639370326</v>
      </c>
      <c r="BD188">
        <v>184</v>
      </c>
    </row>
    <row r="189" spans="1:56" x14ac:dyDescent="0.25">
      <c r="A189" t="s">
        <v>13</v>
      </c>
      <c r="B189">
        <v>916</v>
      </c>
      <c r="C189">
        <v>966</v>
      </c>
      <c r="D189">
        <v>902</v>
      </c>
      <c r="E189">
        <v>406</v>
      </c>
      <c r="F189">
        <v>406</v>
      </c>
      <c r="G189">
        <v>403</v>
      </c>
      <c r="H189">
        <v>962</v>
      </c>
      <c r="I189">
        <v>945</v>
      </c>
      <c r="J189">
        <v>1050</v>
      </c>
      <c r="N189">
        <v>185</v>
      </c>
      <c r="P189" t="s">
        <v>13</v>
      </c>
      <c r="Q189">
        <f t="shared" si="44"/>
        <v>1400.3457031872845</v>
      </c>
      <c r="R189">
        <f t="shared" si="45"/>
        <v>833.66000500846019</v>
      </c>
      <c r="S189">
        <f t="shared" si="46"/>
        <v>582.1103197084243</v>
      </c>
      <c r="T189">
        <f t="shared" si="47"/>
        <v>547.4541749356531</v>
      </c>
      <c r="U189">
        <f t="shared" si="48"/>
        <v>684.6583711546341</v>
      </c>
      <c r="V189">
        <f t="shared" si="49"/>
        <v>127.32288606106579</v>
      </c>
      <c r="W189">
        <f t="shared" si="50"/>
        <v>2307.5601895106647</v>
      </c>
      <c r="X189">
        <f t="shared" si="51"/>
        <v>2197.0038519458931</v>
      </c>
      <c r="Y189">
        <f t="shared" si="52"/>
        <v>1227.6800288472887</v>
      </c>
      <c r="AC189">
        <v>185</v>
      </c>
      <c r="AQ189" t="s">
        <v>13</v>
      </c>
      <c r="AR189">
        <f t="shared" si="53"/>
        <v>262777.31722178927</v>
      </c>
      <c r="AS189">
        <f t="shared" si="54"/>
        <v>154836.38039192319</v>
      </c>
      <c r="AT189">
        <f t="shared" si="55"/>
        <v>109871.06410203944</v>
      </c>
      <c r="AU189">
        <f t="shared" si="56"/>
        <v>141580.2794578663</v>
      </c>
      <c r="AV189">
        <f t="shared" si="57"/>
        <v>186851.02670117206</v>
      </c>
      <c r="AW189">
        <f t="shared" si="58"/>
        <v>30271.727020804075</v>
      </c>
      <c r="AX189">
        <f t="shared" si="59"/>
        <v>438923.37438381475</v>
      </c>
      <c r="AY189">
        <f t="shared" si="60"/>
        <v>407372.17402268917</v>
      </c>
      <c r="AZ189">
        <f t="shared" si="61"/>
        <v>227943.93556561373</v>
      </c>
      <c r="BD189">
        <v>185</v>
      </c>
    </row>
    <row r="190" spans="1:56" x14ac:dyDescent="0.25">
      <c r="A190" t="s">
        <v>13</v>
      </c>
      <c r="B190">
        <v>914</v>
      </c>
      <c r="C190">
        <v>963</v>
      </c>
      <c r="D190">
        <v>902</v>
      </c>
      <c r="E190">
        <v>416</v>
      </c>
      <c r="F190">
        <v>408</v>
      </c>
      <c r="G190">
        <v>390</v>
      </c>
      <c r="H190">
        <v>993</v>
      </c>
      <c r="I190">
        <v>931</v>
      </c>
      <c r="J190">
        <v>1074</v>
      </c>
      <c r="N190">
        <v>186</v>
      </c>
      <c r="P190" t="s">
        <v>13</v>
      </c>
      <c r="Q190">
        <f t="shared" si="44"/>
        <v>1397.2881798178798</v>
      </c>
      <c r="R190">
        <f t="shared" si="45"/>
        <v>831.07099878172585</v>
      </c>
      <c r="S190">
        <f t="shared" si="46"/>
        <v>582.1103197084243</v>
      </c>
      <c r="T190">
        <f t="shared" si="47"/>
        <v>560.93826791436368</v>
      </c>
      <c r="U190">
        <f t="shared" si="48"/>
        <v>688.03107249037123</v>
      </c>
      <c r="V190">
        <f t="shared" si="49"/>
        <v>123.21569618812818</v>
      </c>
      <c r="W190">
        <f t="shared" si="50"/>
        <v>2381.9202371975989</v>
      </c>
      <c r="X190">
        <f t="shared" si="51"/>
        <v>2164.4556467318798</v>
      </c>
      <c r="Y190">
        <f t="shared" si="52"/>
        <v>1255.7412866495124</v>
      </c>
      <c r="AC190">
        <v>186</v>
      </c>
      <c r="AQ190" t="s">
        <v>13</v>
      </c>
      <c r="AR190">
        <f t="shared" si="53"/>
        <v>264176.13416329183</v>
      </c>
      <c r="AS190">
        <f t="shared" si="54"/>
        <v>155668.74589381827</v>
      </c>
      <c r="AT190">
        <f t="shared" si="55"/>
        <v>110453.17442174787</v>
      </c>
      <c r="AU190">
        <f t="shared" si="56"/>
        <v>142134.4756792913</v>
      </c>
      <c r="AV190">
        <f t="shared" si="57"/>
        <v>187537.37142299456</v>
      </c>
      <c r="AW190">
        <f t="shared" si="58"/>
        <v>30396.996311928673</v>
      </c>
      <c r="AX190">
        <f t="shared" si="59"/>
        <v>441268.11459716887</v>
      </c>
      <c r="AY190">
        <f t="shared" si="60"/>
        <v>409552.90377202805</v>
      </c>
      <c r="AZ190">
        <f t="shared" si="61"/>
        <v>229185.64622336213</v>
      </c>
      <c r="BD190">
        <v>186</v>
      </c>
    </row>
    <row r="191" spans="1:56" x14ac:dyDescent="0.25">
      <c r="A191" t="s">
        <v>13</v>
      </c>
      <c r="B191">
        <v>912</v>
      </c>
      <c r="C191">
        <v>971</v>
      </c>
      <c r="D191">
        <v>904</v>
      </c>
      <c r="E191">
        <v>419</v>
      </c>
      <c r="F191">
        <v>404</v>
      </c>
      <c r="G191">
        <v>397</v>
      </c>
      <c r="H191">
        <v>962</v>
      </c>
      <c r="I191">
        <v>986</v>
      </c>
      <c r="J191">
        <v>1063</v>
      </c>
      <c r="N191">
        <v>187</v>
      </c>
      <c r="P191" t="s">
        <v>13</v>
      </c>
      <c r="Q191">
        <f t="shared" si="44"/>
        <v>1394.2306564484754</v>
      </c>
      <c r="R191">
        <f t="shared" si="45"/>
        <v>837.97501538635083</v>
      </c>
      <c r="S191">
        <f t="shared" si="46"/>
        <v>583.40102995168024</v>
      </c>
      <c r="T191">
        <f t="shared" si="47"/>
        <v>564.98349580797696</v>
      </c>
      <c r="U191">
        <f t="shared" si="48"/>
        <v>681.28566981889696</v>
      </c>
      <c r="V191">
        <f t="shared" si="49"/>
        <v>125.42725996586381</v>
      </c>
      <c r="W191">
        <f t="shared" si="50"/>
        <v>2307.5601895106647</v>
      </c>
      <c r="X191">
        <f t="shared" si="51"/>
        <v>2292.3235957869319</v>
      </c>
      <c r="Y191">
        <f t="shared" si="52"/>
        <v>1242.8798768234933</v>
      </c>
      <c r="AC191">
        <v>187</v>
      </c>
      <c r="AQ191" t="s">
        <v>13</v>
      </c>
      <c r="AR191">
        <f t="shared" si="53"/>
        <v>265571.89358142501</v>
      </c>
      <c r="AS191">
        <f t="shared" si="54"/>
        <v>156503.2689009023</v>
      </c>
      <c r="AT191">
        <f t="shared" si="55"/>
        <v>111035.93009657793</v>
      </c>
      <c r="AU191">
        <f t="shared" si="56"/>
        <v>142697.43656115246</v>
      </c>
      <c r="AV191">
        <f t="shared" si="57"/>
        <v>188222.02979414919</v>
      </c>
      <c r="AW191">
        <f t="shared" si="58"/>
        <v>30521.317790005669</v>
      </c>
      <c r="AX191">
        <f t="shared" si="59"/>
        <v>443612.85481052299</v>
      </c>
      <c r="AY191">
        <f t="shared" si="60"/>
        <v>411781.29339328746</v>
      </c>
      <c r="AZ191">
        <f t="shared" si="61"/>
        <v>230434.95680509863</v>
      </c>
      <c r="BD191">
        <v>187</v>
      </c>
    </row>
    <row r="192" spans="1:56" x14ac:dyDescent="0.25">
      <c r="A192" t="s">
        <v>13</v>
      </c>
      <c r="B192">
        <v>910</v>
      </c>
      <c r="C192">
        <v>964</v>
      </c>
      <c r="D192">
        <v>904</v>
      </c>
      <c r="E192">
        <v>416</v>
      </c>
      <c r="F192">
        <v>406</v>
      </c>
      <c r="G192">
        <v>397</v>
      </c>
      <c r="H192">
        <v>988</v>
      </c>
      <c r="I192">
        <v>999</v>
      </c>
      <c r="J192">
        <v>1060</v>
      </c>
      <c r="N192">
        <v>188</v>
      </c>
      <c r="P192" t="s">
        <v>13</v>
      </c>
      <c r="Q192">
        <f t="shared" si="44"/>
        <v>1391.1731330790708</v>
      </c>
      <c r="R192">
        <f t="shared" si="45"/>
        <v>831.934000857304</v>
      </c>
      <c r="S192">
        <f t="shared" si="46"/>
        <v>583.40102995168024</v>
      </c>
      <c r="T192">
        <f t="shared" si="47"/>
        <v>560.93826791436368</v>
      </c>
      <c r="U192">
        <f t="shared" si="48"/>
        <v>684.6583711546341</v>
      </c>
      <c r="V192">
        <f t="shared" si="49"/>
        <v>125.42725996586381</v>
      </c>
      <c r="W192">
        <f t="shared" si="50"/>
        <v>2369.9266811190614</v>
      </c>
      <c r="X192">
        <f t="shared" si="51"/>
        <v>2322.5469291999443</v>
      </c>
      <c r="Y192">
        <f t="shared" si="52"/>
        <v>1239.3722195982152</v>
      </c>
      <c r="AC192">
        <v>188</v>
      </c>
      <c r="AQ192" t="s">
        <v>13</v>
      </c>
      <c r="AR192">
        <f t="shared" si="53"/>
        <v>266964.59547618881</v>
      </c>
      <c r="AS192">
        <f t="shared" si="54"/>
        <v>157338.22340902413</v>
      </c>
      <c r="AT192">
        <f t="shared" si="55"/>
        <v>111619.33112652961</v>
      </c>
      <c r="AU192">
        <f t="shared" si="56"/>
        <v>143260.39744301361</v>
      </c>
      <c r="AV192">
        <f t="shared" si="57"/>
        <v>188905.00181463597</v>
      </c>
      <c r="AW192">
        <f t="shared" si="58"/>
        <v>30646.745049971534</v>
      </c>
      <c r="AX192">
        <f t="shared" si="59"/>
        <v>445951.59824583784</v>
      </c>
      <c r="AY192">
        <f t="shared" si="60"/>
        <v>414088.7286557809</v>
      </c>
      <c r="AZ192">
        <f t="shared" si="61"/>
        <v>231676.08285330949</v>
      </c>
      <c r="BD192">
        <v>188</v>
      </c>
    </row>
    <row r="193" spans="1:56" x14ac:dyDescent="0.25">
      <c r="A193" t="s">
        <v>13</v>
      </c>
      <c r="B193">
        <v>912</v>
      </c>
      <c r="C193">
        <v>984</v>
      </c>
      <c r="D193">
        <v>900</v>
      </c>
      <c r="E193">
        <v>416</v>
      </c>
      <c r="F193">
        <v>408</v>
      </c>
      <c r="G193">
        <v>397</v>
      </c>
      <c r="H193">
        <v>949</v>
      </c>
      <c r="I193">
        <v>922</v>
      </c>
      <c r="J193">
        <v>1056</v>
      </c>
      <c r="N193">
        <v>189</v>
      </c>
      <c r="P193" t="s">
        <v>13</v>
      </c>
      <c r="Q193">
        <f t="shared" si="44"/>
        <v>1394.2306564484754</v>
      </c>
      <c r="R193">
        <f t="shared" si="45"/>
        <v>849.19404236886623</v>
      </c>
      <c r="S193">
        <f t="shared" si="46"/>
        <v>580.81960946516836</v>
      </c>
      <c r="T193">
        <f t="shared" si="47"/>
        <v>560.93826791436368</v>
      </c>
      <c r="U193">
        <f t="shared" si="48"/>
        <v>688.03107249037123</v>
      </c>
      <c r="V193">
        <f t="shared" si="49"/>
        <v>125.42725996586381</v>
      </c>
      <c r="W193">
        <f t="shared" si="50"/>
        <v>2276.3769437064666</v>
      </c>
      <c r="X193">
        <f t="shared" si="51"/>
        <v>2143.5318005228714</v>
      </c>
      <c r="Y193">
        <f t="shared" si="52"/>
        <v>1234.6953432978446</v>
      </c>
      <c r="AC193">
        <v>189</v>
      </c>
      <c r="AQ193" t="s">
        <v>13</v>
      </c>
      <c r="AR193">
        <f t="shared" si="53"/>
        <v>268357.29737095261</v>
      </c>
      <c r="AS193">
        <f t="shared" si="54"/>
        <v>158178.78743063723</v>
      </c>
      <c r="AT193">
        <f t="shared" si="55"/>
        <v>112201.44144623804</v>
      </c>
      <c r="AU193">
        <f t="shared" si="56"/>
        <v>143821.33571092799</v>
      </c>
      <c r="AV193">
        <f t="shared" si="57"/>
        <v>189591.34653645847</v>
      </c>
      <c r="AW193">
        <f t="shared" si="58"/>
        <v>30772.172309937399</v>
      </c>
      <c r="AX193">
        <f t="shared" si="59"/>
        <v>448274.75005825062</v>
      </c>
      <c r="AY193">
        <f t="shared" si="60"/>
        <v>416321.76802064228</v>
      </c>
      <c r="AZ193">
        <f t="shared" si="61"/>
        <v>232913.11663475752</v>
      </c>
      <c r="BD193">
        <v>189</v>
      </c>
    </row>
    <row r="194" spans="1:56" x14ac:dyDescent="0.25">
      <c r="A194" t="s">
        <v>13</v>
      </c>
      <c r="B194">
        <v>914</v>
      </c>
      <c r="C194">
        <v>972</v>
      </c>
      <c r="D194">
        <v>902</v>
      </c>
      <c r="E194">
        <v>415</v>
      </c>
      <c r="F194">
        <v>404</v>
      </c>
      <c r="G194">
        <v>401</v>
      </c>
      <c r="H194">
        <v>965</v>
      </c>
      <c r="I194">
        <v>926</v>
      </c>
      <c r="J194">
        <v>1057</v>
      </c>
      <c r="N194">
        <v>190</v>
      </c>
      <c r="P194" t="s">
        <v>13</v>
      </c>
      <c r="Q194">
        <f t="shared" si="44"/>
        <v>1397.2881798178798</v>
      </c>
      <c r="R194">
        <f t="shared" si="45"/>
        <v>838.83801746192887</v>
      </c>
      <c r="S194">
        <f t="shared" si="46"/>
        <v>582.1103197084243</v>
      </c>
      <c r="T194">
        <f t="shared" si="47"/>
        <v>559.58985861649262</v>
      </c>
      <c r="U194">
        <f t="shared" si="48"/>
        <v>681.28566981889696</v>
      </c>
      <c r="V194">
        <f t="shared" si="49"/>
        <v>126.69101069599846</v>
      </c>
      <c r="W194">
        <f t="shared" si="50"/>
        <v>2314.7563231577874</v>
      </c>
      <c r="X194">
        <f t="shared" si="51"/>
        <v>2152.831287726875</v>
      </c>
      <c r="Y194">
        <f t="shared" si="52"/>
        <v>1235.8645623729374</v>
      </c>
      <c r="AC194">
        <v>190</v>
      </c>
      <c r="AQ194" t="s">
        <v>13</v>
      </c>
      <c r="AR194">
        <f t="shared" si="53"/>
        <v>269753.05678908579</v>
      </c>
      <c r="AS194">
        <f t="shared" si="54"/>
        <v>159022.80346055262</v>
      </c>
      <c r="AT194">
        <f t="shared" si="55"/>
        <v>112782.90641082483</v>
      </c>
      <c r="AU194">
        <f t="shared" si="56"/>
        <v>144381.59977419343</v>
      </c>
      <c r="AV194">
        <f t="shared" si="57"/>
        <v>190276.0049076131</v>
      </c>
      <c r="AW194">
        <f t="shared" si="58"/>
        <v>30898.231445268331</v>
      </c>
      <c r="AX194">
        <f t="shared" si="59"/>
        <v>450570.31669168273</v>
      </c>
      <c r="AY194">
        <f t="shared" si="60"/>
        <v>418469.94956476713</v>
      </c>
      <c r="AZ194">
        <f t="shared" si="61"/>
        <v>234148.3965875929</v>
      </c>
      <c r="BD194">
        <v>190</v>
      </c>
    </row>
    <row r="195" spans="1:56" x14ac:dyDescent="0.25">
      <c r="A195" t="s">
        <v>13</v>
      </c>
      <c r="B195">
        <v>914</v>
      </c>
      <c r="C195">
        <v>968</v>
      </c>
      <c r="D195">
        <v>904</v>
      </c>
      <c r="E195">
        <v>410</v>
      </c>
      <c r="F195">
        <v>427</v>
      </c>
      <c r="G195">
        <v>396</v>
      </c>
      <c r="H195">
        <v>956</v>
      </c>
      <c r="I195">
        <v>938</v>
      </c>
      <c r="J195">
        <v>1064</v>
      </c>
      <c r="N195">
        <v>191</v>
      </c>
      <c r="P195" t="s">
        <v>13</v>
      </c>
      <c r="Q195">
        <f t="shared" si="44"/>
        <v>1397.2881798178798</v>
      </c>
      <c r="R195">
        <f t="shared" si="45"/>
        <v>835.38600915961638</v>
      </c>
      <c r="S195">
        <f t="shared" si="46"/>
        <v>583.40102995168024</v>
      </c>
      <c r="T195">
        <f t="shared" si="47"/>
        <v>552.84781212713733</v>
      </c>
      <c r="U195">
        <f t="shared" si="48"/>
        <v>720.07173517987383</v>
      </c>
      <c r="V195">
        <f t="shared" si="49"/>
        <v>125.11132228333015</v>
      </c>
      <c r="W195">
        <f t="shared" si="50"/>
        <v>2293.1679222164194</v>
      </c>
      <c r="X195">
        <f t="shared" si="51"/>
        <v>2180.7297493388864</v>
      </c>
      <c r="Y195">
        <f t="shared" si="52"/>
        <v>1244.0490958985858</v>
      </c>
      <c r="AC195">
        <v>191</v>
      </c>
      <c r="AQ195" t="s">
        <v>13</v>
      </c>
      <c r="AR195">
        <f t="shared" si="53"/>
        <v>271150.34496890369</v>
      </c>
      <c r="AS195">
        <f t="shared" si="54"/>
        <v>159859.9154738634</v>
      </c>
      <c r="AT195">
        <f t="shared" si="55"/>
        <v>113365.66208565488</v>
      </c>
      <c r="AU195">
        <f t="shared" si="56"/>
        <v>144937.81860956523</v>
      </c>
      <c r="AV195">
        <f t="shared" si="57"/>
        <v>190976.68361011249</v>
      </c>
      <c r="AW195">
        <f t="shared" si="58"/>
        <v>31024.132611757996</v>
      </c>
      <c r="AX195">
        <f t="shared" si="59"/>
        <v>452874.27881436981</v>
      </c>
      <c r="AY195">
        <f t="shared" si="60"/>
        <v>420636.73008330003</v>
      </c>
      <c r="AZ195">
        <f t="shared" si="61"/>
        <v>235388.35341672867</v>
      </c>
      <c r="BD195">
        <v>191</v>
      </c>
    </row>
    <row r="196" spans="1:56" x14ac:dyDescent="0.25">
      <c r="A196" t="s">
        <v>13</v>
      </c>
      <c r="B196">
        <v>910</v>
      </c>
      <c r="C196">
        <v>969</v>
      </c>
      <c r="D196">
        <v>910</v>
      </c>
      <c r="E196">
        <v>410</v>
      </c>
      <c r="F196">
        <v>402</v>
      </c>
      <c r="G196">
        <v>390</v>
      </c>
      <c r="H196">
        <v>971</v>
      </c>
      <c r="I196">
        <v>941</v>
      </c>
      <c r="J196">
        <v>1054</v>
      </c>
      <c r="N196">
        <v>192</v>
      </c>
      <c r="P196" t="s">
        <v>13</v>
      </c>
      <c r="Q196">
        <f t="shared" si="44"/>
        <v>1391.1731330790708</v>
      </c>
      <c r="R196">
        <f t="shared" si="45"/>
        <v>836.24901123519453</v>
      </c>
      <c r="S196">
        <f t="shared" si="46"/>
        <v>587.27316068144796</v>
      </c>
      <c r="T196">
        <f t="shared" si="47"/>
        <v>552.84781212713733</v>
      </c>
      <c r="U196">
        <f t="shared" si="48"/>
        <v>677.91296848315983</v>
      </c>
      <c r="V196">
        <f t="shared" si="49"/>
        <v>123.21569618812818</v>
      </c>
      <c r="W196">
        <f t="shared" si="50"/>
        <v>2329.1485904520327</v>
      </c>
      <c r="X196">
        <f t="shared" si="51"/>
        <v>2187.7043647418891</v>
      </c>
      <c r="Y196">
        <f t="shared" si="52"/>
        <v>1232.3569051476593</v>
      </c>
      <c r="AC196">
        <v>192</v>
      </c>
      <c r="AQ196" t="s">
        <v>13</v>
      </c>
      <c r="AR196">
        <f t="shared" si="53"/>
        <v>272544.57562535215</v>
      </c>
      <c r="AS196">
        <f t="shared" si="54"/>
        <v>160695.7329840608</v>
      </c>
      <c r="AT196">
        <f t="shared" si="55"/>
        <v>113950.99918097144</v>
      </c>
      <c r="AU196">
        <f t="shared" si="56"/>
        <v>145490.66642169238</v>
      </c>
      <c r="AV196">
        <f t="shared" si="57"/>
        <v>191675.67596194401</v>
      </c>
      <c r="AW196">
        <f t="shared" si="58"/>
        <v>31148.296120993724</v>
      </c>
      <c r="AX196">
        <f t="shared" si="59"/>
        <v>455185.43707070407</v>
      </c>
      <c r="AY196">
        <f t="shared" si="60"/>
        <v>422820.9471403404</v>
      </c>
      <c r="AZ196">
        <f t="shared" si="61"/>
        <v>236626.55641725179</v>
      </c>
      <c r="BD196">
        <v>192</v>
      </c>
    </row>
    <row r="197" spans="1:56" x14ac:dyDescent="0.25">
      <c r="A197" t="s">
        <v>13</v>
      </c>
      <c r="B197">
        <v>908</v>
      </c>
      <c r="C197">
        <v>968</v>
      </c>
      <c r="D197">
        <v>906</v>
      </c>
      <c r="E197">
        <v>417</v>
      </c>
      <c r="F197">
        <v>406</v>
      </c>
      <c r="G197">
        <v>394</v>
      </c>
      <c r="H197">
        <v>961</v>
      </c>
      <c r="I197">
        <v>947</v>
      </c>
      <c r="J197">
        <v>1082</v>
      </c>
      <c r="N197">
        <v>193</v>
      </c>
      <c r="P197" t="s">
        <v>13</v>
      </c>
      <c r="Q197">
        <f t="shared" si="44"/>
        <v>1388.1156097096662</v>
      </c>
      <c r="R197">
        <f t="shared" si="45"/>
        <v>835.38600915961638</v>
      </c>
      <c r="S197">
        <f t="shared" si="46"/>
        <v>584.69174019493607</v>
      </c>
      <c r="T197">
        <f t="shared" si="47"/>
        <v>562.28667721223485</v>
      </c>
      <c r="U197">
        <f t="shared" si="48"/>
        <v>684.6583711546341</v>
      </c>
      <c r="V197">
        <f t="shared" si="49"/>
        <v>124.47944691826282</v>
      </c>
      <c r="W197">
        <f t="shared" si="50"/>
        <v>2305.1614782949573</v>
      </c>
      <c r="X197">
        <f t="shared" si="51"/>
        <v>2201.6535955478948</v>
      </c>
      <c r="Y197">
        <f t="shared" si="52"/>
        <v>1265.0950392502536</v>
      </c>
      <c r="AC197">
        <v>193</v>
      </c>
      <c r="AQ197" t="s">
        <v>13</v>
      </c>
      <c r="AR197">
        <f t="shared" si="53"/>
        <v>273934.21999674651</v>
      </c>
      <c r="AS197">
        <f t="shared" si="54"/>
        <v>161531.5504942582</v>
      </c>
      <c r="AT197">
        <f t="shared" si="55"/>
        <v>114536.98163140964</v>
      </c>
      <c r="AU197">
        <f t="shared" si="56"/>
        <v>146048.23366636207</v>
      </c>
      <c r="AV197">
        <f t="shared" si="57"/>
        <v>192356.96163176291</v>
      </c>
      <c r="AW197">
        <f t="shared" si="58"/>
        <v>31272.143692546921</v>
      </c>
      <c r="AX197">
        <f t="shared" si="59"/>
        <v>457502.59210507758</v>
      </c>
      <c r="AY197">
        <f t="shared" si="60"/>
        <v>425015.62612048531</v>
      </c>
      <c r="AZ197">
        <f t="shared" si="61"/>
        <v>237875.28238945076</v>
      </c>
      <c r="BD197">
        <v>193</v>
      </c>
    </row>
    <row r="198" spans="1:56" x14ac:dyDescent="0.25">
      <c r="A198" t="s">
        <v>13</v>
      </c>
      <c r="B198">
        <v>918</v>
      </c>
      <c r="C198">
        <v>967</v>
      </c>
      <c r="D198">
        <v>902</v>
      </c>
      <c r="E198">
        <v>417</v>
      </c>
      <c r="F198">
        <v>406</v>
      </c>
      <c r="G198">
        <v>392</v>
      </c>
      <c r="H198">
        <v>957</v>
      </c>
      <c r="I198">
        <v>932</v>
      </c>
      <c r="J198">
        <v>1063</v>
      </c>
      <c r="N198">
        <v>194</v>
      </c>
      <c r="P198" t="s">
        <v>13</v>
      </c>
      <c r="Q198">
        <f t="shared" ref="Q198:Q261" si="62">B198*$AF$3</f>
        <v>1403.4032265566889</v>
      </c>
      <c r="R198">
        <f t="shared" ref="R198:R261" si="63">C198*$AG$3</f>
        <v>834.52300708403834</v>
      </c>
      <c r="S198">
        <f t="shared" ref="S198:S261" si="64">D198*$AH$3</f>
        <v>582.1103197084243</v>
      </c>
      <c r="T198">
        <f t="shared" ref="T198:T261" si="65">E198*$AF$4</f>
        <v>562.28667721223485</v>
      </c>
      <c r="U198">
        <f t="shared" ref="U198:U261" si="66">F198*$AG$4</f>
        <v>684.6583711546341</v>
      </c>
      <c r="V198">
        <f t="shared" ref="V198:V261" si="67">G198*$AH$4</f>
        <v>123.84757155319551</v>
      </c>
      <c r="W198">
        <f t="shared" ref="W198:W261" si="68">H198*$AF$5</f>
        <v>2295.5666334321272</v>
      </c>
      <c r="X198">
        <f t="shared" ref="X198:X261" si="69">I198*$AG$5</f>
        <v>2166.7805185328807</v>
      </c>
      <c r="Y198">
        <f t="shared" ref="Y198:Y261" si="70">J198*$AH$5</f>
        <v>1242.8798768234933</v>
      </c>
      <c r="AC198">
        <v>194</v>
      </c>
      <c r="AQ198" t="s">
        <v>13</v>
      </c>
      <c r="AR198">
        <f t="shared" si="53"/>
        <v>275329.97941487969</v>
      </c>
      <c r="AS198">
        <f t="shared" si="54"/>
        <v>162366.50500238003</v>
      </c>
      <c r="AT198">
        <f t="shared" si="55"/>
        <v>115120.38266136132</v>
      </c>
      <c r="AU198">
        <f t="shared" si="56"/>
        <v>146610.52034357429</v>
      </c>
      <c r="AV198">
        <f t="shared" si="57"/>
        <v>193041.62000291754</v>
      </c>
      <c r="AW198">
        <f t="shared" si="58"/>
        <v>31396.307201782649</v>
      </c>
      <c r="AX198">
        <f t="shared" si="59"/>
        <v>459802.9561609411</v>
      </c>
      <c r="AY198">
        <f t="shared" si="60"/>
        <v>427199.84317752568</v>
      </c>
      <c r="AZ198">
        <f t="shared" si="61"/>
        <v>239129.26984748762</v>
      </c>
      <c r="BD198">
        <v>194</v>
      </c>
    </row>
    <row r="199" spans="1:56" x14ac:dyDescent="0.25">
      <c r="A199" t="s">
        <v>13</v>
      </c>
      <c r="B199">
        <v>914</v>
      </c>
      <c r="C199">
        <v>963</v>
      </c>
      <c r="D199">
        <v>902</v>
      </c>
      <c r="E199">
        <v>423</v>
      </c>
      <c r="F199">
        <v>402</v>
      </c>
      <c r="G199">
        <v>390</v>
      </c>
      <c r="H199">
        <v>1009</v>
      </c>
      <c r="I199">
        <v>1057</v>
      </c>
      <c r="J199">
        <v>1058</v>
      </c>
      <c r="N199">
        <v>195</v>
      </c>
      <c r="P199" t="s">
        <v>13</v>
      </c>
      <c r="Q199">
        <f t="shared" si="62"/>
        <v>1397.2881798178798</v>
      </c>
      <c r="R199">
        <f t="shared" si="63"/>
        <v>831.07099878172585</v>
      </c>
      <c r="S199">
        <f t="shared" si="64"/>
        <v>582.1103197084243</v>
      </c>
      <c r="T199">
        <f t="shared" si="65"/>
        <v>570.3771329994612</v>
      </c>
      <c r="U199">
        <f t="shared" si="66"/>
        <v>677.91296848315983</v>
      </c>
      <c r="V199">
        <f t="shared" si="67"/>
        <v>123.21569618812818</v>
      </c>
      <c r="W199">
        <f t="shared" si="68"/>
        <v>2420.2996166489197</v>
      </c>
      <c r="X199">
        <f t="shared" si="69"/>
        <v>2457.3894936579991</v>
      </c>
      <c r="Y199">
        <f t="shared" si="70"/>
        <v>1237.0337814480299</v>
      </c>
      <c r="AC199">
        <v>195</v>
      </c>
      <c r="AQ199" t="s">
        <v>13</v>
      </c>
      <c r="AR199">
        <f t="shared" ref="AR199:AR262" si="71">(((BD199-BD198)*(Q199+Q198))/2)+AR198</f>
        <v>276730.32511806698</v>
      </c>
      <c r="AS199">
        <f t="shared" ref="AS199:AS262" si="72">(((BD199-BD198)*(R199+R198))/2)+AS198</f>
        <v>163199.3020053129</v>
      </c>
      <c r="AT199">
        <f t="shared" ref="AT199:AT262" si="73">(((BD199-BD198)*(S199+S198))/2)+AT198</f>
        <v>115702.49298106975</v>
      </c>
      <c r="AU199">
        <f t="shared" ref="AU199:AU262" si="74">(((BD199-BD198)*(T199+T198))/2)+AU198</f>
        <v>147176.85224868014</v>
      </c>
      <c r="AV199">
        <f t="shared" ref="AV199:AV262" si="75">(((BD199-BD198)*(U199+U198))/2)+AV198</f>
        <v>193722.90567273644</v>
      </c>
      <c r="AW199">
        <f t="shared" ref="AW199:AW262" si="76">(((BD199-BD198)*(V199+V198))/2)+AW198</f>
        <v>31519.838835653311</v>
      </c>
      <c r="AX199">
        <f t="shared" ref="AX199:AX262" si="77">(((BD199-BD198)*(W199+W198))/2)+AX198</f>
        <v>462160.88928598166</v>
      </c>
      <c r="AY199">
        <f t="shared" ref="AY199:AY262" si="78">(((BD199-BD198)*(X199+X198))/2)+AY198</f>
        <v>429511.92818362114</v>
      </c>
      <c r="AZ199">
        <f t="shared" ref="AZ199:AZ262" si="79">(((BD199-BD198)*(Y199+Y198))/2)+AZ198</f>
        <v>240369.2266766234</v>
      </c>
      <c r="BD199">
        <v>195</v>
      </c>
    </row>
    <row r="200" spans="1:56" x14ac:dyDescent="0.25">
      <c r="A200" t="s">
        <v>13</v>
      </c>
      <c r="B200">
        <v>914</v>
      </c>
      <c r="C200">
        <v>969</v>
      </c>
      <c r="D200">
        <v>900</v>
      </c>
      <c r="E200">
        <v>410</v>
      </c>
      <c r="F200">
        <v>398</v>
      </c>
      <c r="G200">
        <v>392</v>
      </c>
      <c r="H200">
        <v>972</v>
      </c>
      <c r="I200">
        <v>934</v>
      </c>
      <c r="J200">
        <v>1071</v>
      </c>
      <c r="N200">
        <v>196</v>
      </c>
      <c r="P200" t="s">
        <v>13</v>
      </c>
      <c r="Q200">
        <f t="shared" si="62"/>
        <v>1397.2881798178798</v>
      </c>
      <c r="R200">
        <f t="shared" si="63"/>
        <v>836.24901123519453</v>
      </c>
      <c r="S200">
        <f t="shared" si="64"/>
        <v>580.81960946516836</v>
      </c>
      <c r="T200">
        <f t="shared" si="65"/>
        <v>552.84781212713733</v>
      </c>
      <c r="U200">
        <f t="shared" si="66"/>
        <v>671.16756581168568</v>
      </c>
      <c r="V200">
        <f t="shared" si="67"/>
        <v>123.84757155319551</v>
      </c>
      <c r="W200">
        <f t="shared" si="68"/>
        <v>2331.5473016677406</v>
      </c>
      <c r="X200">
        <f t="shared" si="69"/>
        <v>2171.4302621348825</v>
      </c>
      <c r="Y200">
        <f t="shared" si="70"/>
        <v>1252.2336294242346</v>
      </c>
      <c r="AC200">
        <v>196</v>
      </c>
      <c r="AQ200" t="s">
        <v>13</v>
      </c>
      <c r="AR200">
        <f t="shared" si="71"/>
        <v>278127.61329788488</v>
      </c>
      <c r="AS200">
        <f t="shared" si="72"/>
        <v>164032.96201032135</v>
      </c>
      <c r="AT200">
        <f t="shared" si="73"/>
        <v>116283.95794565654</v>
      </c>
      <c r="AU200">
        <f t="shared" si="74"/>
        <v>147738.46472124345</v>
      </c>
      <c r="AV200">
        <f t="shared" si="75"/>
        <v>194397.44593988385</v>
      </c>
      <c r="AW200">
        <f t="shared" si="76"/>
        <v>31643.370469523972</v>
      </c>
      <c r="AX200">
        <f t="shared" si="77"/>
        <v>464536.81274513999</v>
      </c>
      <c r="AY200">
        <f t="shared" si="78"/>
        <v>431826.33806151757</v>
      </c>
      <c r="AZ200">
        <f t="shared" si="79"/>
        <v>241613.86038205953</v>
      </c>
      <c r="BD200">
        <v>196</v>
      </c>
    </row>
    <row r="201" spans="1:56" x14ac:dyDescent="0.25">
      <c r="A201" t="s">
        <v>13</v>
      </c>
      <c r="B201">
        <v>922</v>
      </c>
      <c r="C201">
        <v>979</v>
      </c>
      <c r="D201">
        <v>910</v>
      </c>
      <c r="E201">
        <v>417</v>
      </c>
      <c r="F201">
        <v>414</v>
      </c>
      <c r="G201">
        <v>401</v>
      </c>
      <c r="H201">
        <v>985</v>
      </c>
      <c r="I201">
        <v>941</v>
      </c>
      <c r="J201">
        <v>1051</v>
      </c>
      <c r="N201">
        <v>197</v>
      </c>
      <c r="P201" t="s">
        <v>13</v>
      </c>
      <c r="Q201">
        <f t="shared" si="62"/>
        <v>1409.5182732954981</v>
      </c>
      <c r="R201">
        <f t="shared" si="63"/>
        <v>844.8790319909757</v>
      </c>
      <c r="S201">
        <f t="shared" si="64"/>
        <v>587.27316068144796</v>
      </c>
      <c r="T201">
        <f t="shared" si="65"/>
        <v>562.28667721223485</v>
      </c>
      <c r="U201">
        <f t="shared" si="66"/>
        <v>698.14917649758252</v>
      </c>
      <c r="V201">
        <f t="shared" si="67"/>
        <v>126.69101069599846</v>
      </c>
      <c r="W201">
        <f t="shared" si="68"/>
        <v>2362.7305474719387</v>
      </c>
      <c r="X201">
        <f t="shared" si="69"/>
        <v>2187.7043647418891</v>
      </c>
      <c r="Y201">
        <f t="shared" si="70"/>
        <v>1228.8492479223814</v>
      </c>
      <c r="AC201">
        <v>197</v>
      </c>
      <c r="AQ201" t="s">
        <v>13</v>
      </c>
      <c r="AR201">
        <f t="shared" si="71"/>
        <v>279531.01652444154</v>
      </c>
      <c r="AS201">
        <f t="shared" si="72"/>
        <v>164873.52603193442</v>
      </c>
      <c r="AT201">
        <f t="shared" si="73"/>
        <v>116868.00433072985</v>
      </c>
      <c r="AU201">
        <f t="shared" si="74"/>
        <v>148296.03196591313</v>
      </c>
      <c r="AV201">
        <f t="shared" si="75"/>
        <v>195082.10431103848</v>
      </c>
      <c r="AW201">
        <f t="shared" si="76"/>
        <v>31768.63976064857</v>
      </c>
      <c r="AX201">
        <f t="shared" si="77"/>
        <v>466883.95166970982</v>
      </c>
      <c r="AY201">
        <f t="shared" si="78"/>
        <v>434005.90537495597</v>
      </c>
      <c r="AZ201">
        <f t="shared" si="79"/>
        <v>242854.40182073283</v>
      </c>
      <c r="BD201">
        <v>197</v>
      </c>
    </row>
    <row r="202" spans="1:56" x14ac:dyDescent="0.25">
      <c r="A202" t="s">
        <v>13</v>
      </c>
      <c r="B202">
        <v>908</v>
      </c>
      <c r="C202">
        <v>974</v>
      </c>
      <c r="D202">
        <v>904</v>
      </c>
      <c r="E202">
        <v>441</v>
      </c>
      <c r="F202">
        <v>402</v>
      </c>
      <c r="G202">
        <v>394</v>
      </c>
      <c r="H202">
        <v>978</v>
      </c>
      <c r="I202">
        <v>931</v>
      </c>
      <c r="J202">
        <v>1069</v>
      </c>
      <c r="N202">
        <v>198</v>
      </c>
      <c r="P202" t="s">
        <v>13</v>
      </c>
      <c r="Q202">
        <f t="shared" si="62"/>
        <v>1388.1156097096662</v>
      </c>
      <c r="R202">
        <f t="shared" si="63"/>
        <v>840.56402161308517</v>
      </c>
      <c r="S202">
        <f t="shared" si="64"/>
        <v>583.40102995168024</v>
      </c>
      <c r="T202">
        <f t="shared" si="65"/>
        <v>594.64850036114035</v>
      </c>
      <c r="U202">
        <f t="shared" si="66"/>
        <v>677.91296848315983</v>
      </c>
      <c r="V202">
        <f t="shared" si="67"/>
        <v>124.47944691826282</v>
      </c>
      <c r="W202">
        <f t="shared" si="68"/>
        <v>2345.9395689619855</v>
      </c>
      <c r="X202">
        <f t="shared" si="69"/>
        <v>2164.4556467318798</v>
      </c>
      <c r="Y202">
        <f t="shared" si="70"/>
        <v>1249.8951912740492</v>
      </c>
      <c r="AC202">
        <v>198</v>
      </c>
      <c r="AQ202" t="s">
        <v>13</v>
      </c>
      <c r="AR202">
        <f t="shared" si="71"/>
        <v>280929.8334659441</v>
      </c>
      <c r="AS202">
        <f t="shared" si="72"/>
        <v>165716.24755873645</v>
      </c>
      <c r="AT202">
        <f t="shared" si="73"/>
        <v>117453.34142604641</v>
      </c>
      <c r="AU202">
        <f t="shared" si="74"/>
        <v>148874.49955469981</v>
      </c>
      <c r="AV202">
        <f t="shared" si="75"/>
        <v>195770.13538352886</v>
      </c>
      <c r="AW202">
        <f t="shared" si="76"/>
        <v>31894.224989455699</v>
      </c>
      <c r="AX202">
        <f t="shared" si="77"/>
        <v>469238.28672792675</v>
      </c>
      <c r="AY202">
        <f t="shared" si="78"/>
        <v>436181.98538069287</v>
      </c>
      <c r="AZ202">
        <f t="shared" si="79"/>
        <v>244093.77404033105</v>
      </c>
      <c r="BD202">
        <v>198</v>
      </c>
    </row>
    <row r="203" spans="1:56" x14ac:dyDescent="0.25">
      <c r="A203" t="s">
        <v>13</v>
      </c>
      <c r="B203">
        <v>906</v>
      </c>
      <c r="C203">
        <v>976</v>
      </c>
      <c r="D203">
        <v>910</v>
      </c>
      <c r="E203">
        <v>412</v>
      </c>
      <c r="F203">
        <v>408</v>
      </c>
      <c r="G203">
        <v>392</v>
      </c>
      <c r="H203">
        <v>954</v>
      </c>
      <c r="I203">
        <v>945</v>
      </c>
      <c r="J203">
        <v>1076</v>
      </c>
      <c r="N203">
        <v>199</v>
      </c>
      <c r="P203" t="s">
        <v>13</v>
      </c>
      <c r="Q203">
        <f t="shared" si="62"/>
        <v>1385.0580863402618</v>
      </c>
      <c r="R203">
        <f t="shared" si="63"/>
        <v>842.29002576424136</v>
      </c>
      <c r="S203">
        <f t="shared" si="64"/>
        <v>587.27316068144796</v>
      </c>
      <c r="T203">
        <f t="shared" si="65"/>
        <v>555.54463072287945</v>
      </c>
      <c r="U203">
        <f t="shared" si="66"/>
        <v>688.03107249037123</v>
      </c>
      <c r="V203">
        <f t="shared" si="67"/>
        <v>123.84757155319551</v>
      </c>
      <c r="W203">
        <f t="shared" si="68"/>
        <v>2288.3704997850045</v>
      </c>
      <c r="X203">
        <f t="shared" si="69"/>
        <v>2197.0038519458931</v>
      </c>
      <c r="Y203">
        <f t="shared" si="70"/>
        <v>1258.0797247996977</v>
      </c>
      <c r="AC203">
        <v>199</v>
      </c>
      <c r="AQ203" t="s">
        <v>13</v>
      </c>
      <c r="AR203">
        <f t="shared" si="71"/>
        <v>282316.42031396908</v>
      </c>
      <c r="AS203">
        <f t="shared" si="72"/>
        <v>166557.6745824251</v>
      </c>
      <c r="AT203">
        <f t="shared" si="73"/>
        <v>118038.67852136296</v>
      </c>
      <c r="AU203">
        <f t="shared" si="74"/>
        <v>149449.59612024183</v>
      </c>
      <c r="AV203">
        <f t="shared" si="75"/>
        <v>196453.10740401564</v>
      </c>
      <c r="AW203">
        <f t="shared" si="76"/>
        <v>32018.388498691427</v>
      </c>
      <c r="AX203">
        <f t="shared" si="77"/>
        <v>471555.44176230027</v>
      </c>
      <c r="AY203">
        <f t="shared" si="78"/>
        <v>438362.71513003175</v>
      </c>
      <c r="AZ203">
        <f t="shared" si="79"/>
        <v>245347.76149836791</v>
      </c>
      <c r="BD203">
        <v>199</v>
      </c>
    </row>
    <row r="204" spans="1:56" x14ac:dyDescent="0.25">
      <c r="A204" t="s">
        <v>13</v>
      </c>
      <c r="B204">
        <v>912</v>
      </c>
      <c r="C204">
        <v>970</v>
      </c>
      <c r="D204">
        <v>908</v>
      </c>
      <c r="E204">
        <v>420</v>
      </c>
      <c r="F204">
        <v>402</v>
      </c>
      <c r="G204">
        <v>397</v>
      </c>
      <c r="H204">
        <v>966</v>
      </c>
      <c r="I204">
        <v>1045</v>
      </c>
      <c r="J204">
        <v>1054</v>
      </c>
      <c r="N204">
        <v>200</v>
      </c>
      <c r="P204" t="s">
        <v>13</v>
      </c>
      <c r="Q204">
        <f t="shared" si="62"/>
        <v>1394.2306564484754</v>
      </c>
      <c r="R204">
        <f t="shared" si="63"/>
        <v>837.11201331077268</v>
      </c>
      <c r="S204">
        <f t="shared" si="64"/>
        <v>585.98245043819202</v>
      </c>
      <c r="T204">
        <f t="shared" si="65"/>
        <v>566.33190510584802</v>
      </c>
      <c r="U204">
        <f t="shared" si="66"/>
        <v>677.91296848315983</v>
      </c>
      <c r="V204">
        <f t="shared" si="67"/>
        <v>125.42725996586381</v>
      </c>
      <c r="W204">
        <f t="shared" si="68"/>
        <v>2317.1550343734953</v>
      </c>
      <c r="X204">
        <f t="shared" si="69"/>
        <v>2429.4910320459876</v>
      </c>
      <c r="Y204">
        <f t="shared" si="70"/>
        <v>1232.3569051476593</v>
      </c>
      <c r="AC204">
        <v>200</v>
      </c>
      <c r="AQ204" t="s">
        <v>13</v>
      </c>
      <c r="AR204">
        <f t="shared" si="71"/>
        <v>283706.06468536344</v>
      </c>
      <c r="AS204">
        <f t="shared" si="72"/>
        <v>167397.37560196262</v>
      </c>
      <c r="AT204">
        <f t="shared" si="73"/>
        <v>118625.30632692279</v>
      </c>
      <c r="AU204">
        <f t="shared" si="74"/>
        <v>150010.5343881562</v>
      </c>
      <c r="AV204">
        <f t="shared" si="75"/>
        <v>197136.07942450242</v>
      </c>
      <c r="AW204">
        <f t="shared" si="76"/>
        <v>32143.025914450958</v>
      </c>
      <c r="AX204">
        <f t="shared" si="77"/>
        <v>473858.20452937949</v>
      </c>
      <c r="AY204">
        <f t="shared" si="78"/>
        <v>440675.9625720277</v>
      </c>
      <c r="AZ204">
        <f t="shared" si="79"/>
        <v>246592.97981334158</v>
      </c>
      <c r="BD204">
        <v>200</v>
      </c>
    </row>
    <row r="205" spans="1:56" x14ac:dyDescent="0.25">
      <c r="A205" t="s">
        <v>13</v>
      </c>
      <c r="B205">
        <v>910</v>
      </c>
      <c r="C205">
        <v>968</v>
      </c>
      <c r="D205">
        <v>906</v>
      </c>
      <c r="E205">
        <v>415</v>
      </c>
      <c r="F205">
        <v>400</v>
      </c>
      <c r="G205">
        <v>394</v>
      </c>
      <c r="H205">
        <v>987</v>
      </c>
      <c r="I205">
        <v>927</v>
      </c>
      <c r="J205">
        <v>1031</v>
      </c>
      <c r="N205">
        <v>201</v>
      </c>
      <c r="P205" t="s">
        <v>13</v>
      </c>
      <c r="Q205">
        <f t="shared" si="62"/>
        <v>1391.1731330790708</v>
      </c>
      <c r="R205">
        <f t="shared" si="63"/>
        <v>835.38600915961638</v>
      </c>
      <c r="S205">
        <f t="shared" si="64"/>
        <v>584.69174019493607</v>
      </c>
      <c r="T205">
        <f t="shared" si="65"/>
        <v>559.58985861649262</v>
      </c>
      <c r="U205">
        <f t="shared" si="66"/>
        <v>674.54026714742281</v>
      </c>
      <c r="V205">
        <f t="shared" si="67"/>
        <v>124.47944691826282</v>
      </c>
      <c r="W205">
        <f t="shared" si="68"/>
        <v>2367.5279699033536</v>
      </c>
      <c r="X205">
        <f t="shared" si="69"/>
        <v>2155.1561595278758</v>
      </c>
      <c r="Y205">
        <f t="shared" si="70"/>
        <v>1205.4648664205283</v>
      </c>
      <c r="AC205">
        <v>201</v>
      </c>
      <c r="AQ205" t="s">
        <v>13</v>
      </c>
      <c r="AR205">
        <f t="shared" si="71"/>
        <v>285098.76658012724</v>
      </c>
      <c r="AS205">
        <f t="shared" si="72"/>
        <v>168233.62461319781</v>
      </c>
      <c r="AT205">
        <f t="shared" si="73"/>
        <v>119210.64342223934</v>
      </c>
      <c r="AU205">
        <f t="shared" si="74"/>
        <v>150573.49527001736</v>
      </c>
      <c r="AV205">
        <f t="shared" si="75"/>
        <v>197812.30604231771</v>
      </c>
      <c r="AW205">
        <f t="shared" si="76"/>
        <v>32267.979267893021</v>
      </c>
      <c r="AX205">
        <f t="shared" si="77"/>
        <v>476200.54603151791</v>
      </c>
      <c r="AY205">
        <f t="shared" si="78"/>
        <v>442968.28616781463</v>
      </c>
      <c r="AZ205">
        <f t="shared" si="79"/>
        <v>247811.89069912568</v>
      </c>
      <c r="BD205">
        <v>201</v>
      </c>
    </row>
    <row r="206" spans="1:56" x14ac:dyDescent="0.25">
      <c r="A206" t="s">
        <v>13</v>
      </c>
      <c r="B206">
        <v>914</v>
      </c>
      <c r="C206">
        <v>972</v>
      </c>
      <c r="D206">
        <v>908</v>
      </c>
      <c r="E206">
        <v>410</v>
      </c>
      <c r="F206">
        <v>400</v>
      </c>
      <c r="G206">
        <v>397</v>
      </c>
      <c r="H206">
        <v>954</v>
      </c>
      <c r="I206">
        <v>930</v>
      </c>
      <c r="J206">
        <v>1035</v>
      </c>
      <c r="N206">
        <v>202</v>
      </c>
      <c r="P206" t="s">
        <v>13</v>
      </c>
      <c r="Q206">
        <f t="shared" si="62"/>
        <v>1397.2881798178798</v>
      </c>
      <c r="R206">
        <f t="shared" si="63"/>
        <v>838.83801746192887</v>
      </c>
      <c r="S206">
        <f t="shared" si="64"/>
        <v>585.98245043819202</v>
      </c>
      <c r="T206">
        <f t="shared" si="65"/>
        <v>552.84781212713733</v>
      </c>
      <c r="U206">
        <f t="shared" si="66"/>
        <v>674.54026714742281</v>
      </c>
      <c r="V206">
        <f t="shared" si="67"/>
        <v>125.42725996586381</v>
      </c>
      <c r="W206">
        <f t="shared" si="68"/>
        <v>2288.3704997850045</v>
      </c>
      <c r="X206">
        <f t="shared" si="69"/>
        <v>2162.1307749308789</v>
      </c>
      <c r="Y206">
        <f t="shared" si="70"/>
        <v>1210.1417427208989</v>
      </c>
      <c r="AC206">
        <v>202</v>
      </c>
      <c r="AQ206" t="s">
        <v>13</v>
      </c>
      <c r="AR206">
        <f t="shared" si="71"/>
        <v>286492.9972365757</v>
      </c>
      <c r="AS206">
        <f t="shared" si="72"/>
        <v>169070.73662650859</v>
      </c>
      <c r="AT206">
        <f t="shared" si="73"/>
        <v>119795.9805175559</v>
      </c>
      <c r="AU206">
        <f t="shared" si="74"/>
        <v>151129.71410538917</v>
      </c>
      <c r="AV206">
        <f t="shared" si="75"/>
        <v>198486.84630946512</v>
      </c>
      <c r="AW206">
        <f t="shared" si="76"/>
        <v>32392.932621335083</v>
      </c>
      <c r="AX206">
        <f t="shared" si="77"/>
        <v>478528.49526636209</v>
      </c>
      <c r="AY206">
        <f t="shared" si="78"/>
        <v>445126.92963504401</v>
      </c>
      <c r="AZ206">
        <f t="shared" si="79"/>
        <v>249019.69400369641</v>
      </c>
      <c r="BD206">
        <v>202</v>
      </c>
    </row>
    <row r="207" spans="1:56" x14ac:dyDescent="0.25">
      <c r="A207" t="s">
        <v>13</v>
      </c>
      <c r="B207">
        <v>916</v>
      </c>
      <c r="C207">
        <v>969</v>
      </c>
      <c r="D207">
        <v>937</v>
      </c>
      <c r="E207">
        <v>423</v>
      </c>
      <c r="F207">
        <v>402</v>
      </c>
      <c r="G207">
        <v>399</v>
      </c>
      <c r="H207">
        <v>970</v>
      </c>
      <c r="I207">
        <v>941</v>
      </c>
      <c r="J207">
        <v>1055</v>
      </c>
      <c r="N207">
        <v>203</v>
      </c>
      <c r="P207" t="s">
        <v>13</v>
      </c>
      <c r="Q207">
        <f t="shared" si="62"/>
        <v>1400.3457031872845</v>
      </c>
      <c r="R207">
        <f t="shared" si="63"/>
        <v>836.24901123519453</v>
      </c>
      <c r="S207">
        <f t="shared" si="64"/>
        <v>604.69774896540309</v>
      </c>
      <c r="T207">
        <f t="shared" si="65"/>
        <v>570.3771329994612</v>
      </c>
      <c r="U207">
        <f t="shared" si="66"/>
        <v>677.91296848315983</v>
      </c>
      <c r="V207">
        <f t="shared" si="67"/>
        <v>126.05913533093114</v>
      </c>
      <c r="W207">
        <f t="shared" si="68"/>
        <v>2326.7498792363253</v>
      </c>
      <c r="X207">
        <f t="shared" si="69"/>
        <v>2187.7043647418891</v>
      </c>
      <c r="Y207">
        <f t="shared" si="70"/>
        <v>1233.5261242227521</v>
      </c>
      <c r="AC207">
        <v>203</v>
      </c>
      <c r="AQ207" t="s">
        <v>13</v>
      </c>
      <c r="AR207">
        <f t="shared" si="71"/>
        <v>287891.81417807826</v>
      </c>
      <c r="AS207">
        <f t="shared" si="72"/>
        <v>169908.28014085715</v>
      </c>
      <c r="AT207">
        <f t="shared" si="73"/>
        <v>120391.3206172577</v>
      </c>
      <c r="AU207">
        <f t="shared" si="74"/>
        <v>151691.32657795248</v>
      </c>
      <c r="AV207">
        <f t="shared" si="75"/>
        <v>199163.07292728042</v>
      </c>
      <c r="AW207">
        <f t="shared" si="76"/>
        <v>32518.67581898348</v>
      </c>
      <c r="AX207">
        <f t="shared" si="77"/>
        <v>480836.05545587273</v>
      </c>
      <c r="AY207">
        <f t="shared" si="78"/>
        <v>447301.84720488038</v>
      </c>
      <c r="AZ207">
        <f t="shared" si="79"/>
        <v>250241.52793716823</v>
      </c>
      <c r="BD207">
        <v>203</v>
      </c>
    </row>
    <row r="208" spans="1:56" x14ac:dyDescent="0.25">
      <c r="A208" t="s">
        <v>13</v>
      </c>
      <c r="B208">
        <v>906</v>
      </c>
      <c r="C208">
        <v>974</v>
      </c>
      <c r="D208">
        <v>902</v>
      </c>
      <c r="E208">
        <v>420</v>
      </c>
      <c r="F208">
        <v>400</v>
      </c>
      <c r="G208">
        <v>401</v>
      </c>
      <c r="H208">
        <v>959</v>
      </c>
      <c r="I208">
        <v>934</v>
      </c>
      <c r="J208">
        <v>1101</v>
      </c>
      <c r="N208">
        <v>204</v>
      </c>
      <c r="P208" t="s">
        <v>13</v>
      </c>
      <c r="Q208">
        <f t="shared" si="62"/>
        <v>1385.0580863402618</v>
      </c>
      <c r="R208">
        <f t="shared" si="63"/>
        <v>840.56402161308517</v>
      </c>
      <c r="S208">
        <f t="shared" si="64"/>
        <v>582.1103197084243</v>
      </c>
      <c r="T208">
        <f t="shared" si="65"/>
        <v>566.33190510584802</v>
      </c>
      <c r="U208">
        <f t="shared" si="66"/>
        <v>674.54026714742281</v>
      </c>
      <c r="V208">
        <f t="shared" si="67"/>
        <v>126.69101069599846</v>
      </c>
      <c r="W208">
        <f t="shared" si="68"/>
        <v>2300.364055863542</v>
      </c>
      <c r="X208">
        <f t="shared" si="69"/>
        <v>2171.4302621348825</v>
      </c>
      <c r="Y208">
        <f t="shared" si="70"/>
        <v>1287.3102016770142</v>
      </c>
      <c r="AC208">
        <v>204</v>
      </c>
      <c r="AQ208" t="s">
        <v>13</v>
      </c>
      <c r="AR208">
        <f t="shared" si="71"/>
        <v>289284.51607284206</v>
      </c>
      <c r="AS208">
        <f t="shared" si="72"/>
        <v>170746.6866572813</v>
      </c>
      <c r="AT208">
        <f t="shared" si="73"/>
        <v>120984.72465159462</v>
      </c>
      <c r="AU208">
        <f t="shared" si="74"/>
        <v>152259.68109700514</v>
      </c>
      <c r="AV208">
        <f t="shared" si="75"/>
        <v>199839.29954509571</v>
      </c>
      <c r="AW208">
        <f t="shared" si="76"/>
        <v>32645.050891996943</v>
      </c>
      <c r="AX208">
        <f t="shared" si="77"/>
        <v>483149.61242342269</v>
      </c>
      <c r="AY208">
        <f t="shared" si="78"/>
        <v>449481.41451831878</v>
      </c>
      <c r="AZ208">
        <f t="shared" si="79"/>
        <v>251501.9461001181</v>
      </c>
      <c r="BD208">
        <v>204</v>
      </c>
    </row>
    <row r="209" spans="1:56" x14ac:dyDescent="0.25">
      <c r="A209" t="s">
        <v>13</v>
      </c>
      <c r="B209">
        <v>920</v>
      </c>
      <c r="C209">
        <v>969</v>
      </c>
      <c r="D209">
        <v>908</v>
      </c>
      <c r="E209">
        <v>423</v>
      </c>
      <c r="F209">
        <v>408</v>
      </c>
      <c r="G209">
        <v>401</v>
      </c>
      <c r="H209">
        <v>970</v>
      </c>
      <c r="I209">
        <v>945</v>
      </c>
      <c r="J209">
        <v>1061</v>
      </c>
      <c r="N209">
        <v>205</v>
      </c>
      <c r="P209" t="s">
        <v>13</v>
      </c>
      <c r="Q209">
        <f t="shared" si="62"/>
        <v>1406.4607499260935</v>
      </c>
      <c r="R209">
        <f t="shared" si="63"/>
        <v>836.24901123519453</v>
      </c>
      <c r="S209">
        <f t="shared" si="64"/>
        <v>585.98245043819202</v>
      </c>
      <c r="T209">
        <f t="shared" si="65"/>
        <v>570.3771329994612</v>
      </c>
      <c r="U209">
        <f t="shared" si="66"/>
        <v>688.03107249037123</v>
      </c>
      <c r="V209">
        <f t="shared" si="67"/>
        <v>126.69101069599846</v>
      </c>
      <c r="W209">
        <f t="shared" si="68"/>
        <v>2326.7498792363253</v>
      </c>
      <c r="X209">
        <f t="shared" si="69"/>
        <v>2197.0038519458931</v>
      </c>
      <c r="Y209">
        <f t="shared" si="70"/>
        <v>1240.541438673308</v>
      </c>
      <c r="AC209">
        <v>205</v>
      </c>
      <c r="AQ209" t="s">
        <v>13</v>
      </c>
      <c r="AR209">
        <f t="shared" si="71"/>
        <v>290680.27549097524</v>
      </c>
      <c r="AS209">
        <f t="shared" si="72"/>
        <v>171585.09317370545</v>
      </c>
      <c r="AT209">
        <f t="shared" si="73"/>
        <v>121568.77103666792</v>
      </c>
      <c r="AU209">
        <f t="shared" si="74"/>
        <v>152828.03561605781</v>
      </c>
      <c r="AV209">
        <f t="shared" si="75"/>
        <v>200520.58521491461</v>
      </c>
      <c r="AW209">
        <f t="shared" si="76"/>
        <v>32771.741902692942</v>
      </c>
      <c r="AX209">
        <f t="shared" si="77"/>
        <v>485463.16939097265</v>
      </c>
      <c r="AY209">
        <f t="shared" si="78"/>
        <v>451665.63157535915</v>
      </c>
      <c r="AZ209">
        <f t="shared" si="79"/>
        <v>252765.87192029326</v>
      </c>
      <c r="BD209">
        <v>205</v>
      </c>
    </row>
    <row r="210" spans="1:56" x14ac:dyDescent="0.25">
      <c r="A210" t="s">
        <v>13</v>
      </c>
      <c r="B210">
        <v>908</v>
      </c>
      <c r="C210">
        <v>980</v>
      </c>
      <c r="D210">
        <v>904</v>
      </c>
      <c r="E210">
        <v>406</v>
      </c>
      <c r="F210">
        <v>402</v>
      </c>
      <c r="G210">
        <v>396</v>
      </c>
      <c r="H210">
        <v>970</v>
      </c>
      <c r="I210">
        <v>943</v>
      </c>
      <c r="J210">
        <v>1070</v>
      </c>
      <c r="N210">
        <v>206</v>
      </c>
      <c r="P210" t="s">
        <v>13</v>
      </c>
      <c r="Q210">
        <f t="shared" si="62"/>
        <v>1388.1156097096662</v>
      </c>
      <c r="R210">
        <f t="shared" si="63"/>
        <v>845.74203406655386</v>
      </c>
      <c r="S210">
        <f t="shared" si="64"/>
        <v>583.40102995168024</v>
      </c>
      <c r="T210">
        <f t="shared" si="65"/>
        <v>547.4541749356531</v>
      </c>
      <c r="U210">
        <f t="shared" si="66"/>
        <v>677.91296848315983</v>
      </c>
      <c r="V210">
        <f t="shared" si="67"/>
        <v>125.11132228333015</v>
      </c>
      <c r="W210">
        <f t="shared" si="68"/>
        <v>2326.7498792363253</v>
      </c>
      <c r="X210">
        <f t="shared" si="69"/>
        <v>2192.3541083438913</v>
      </c>
      <c r="Y210">
        <f t="shared" si="70"/>
        <v>1251.0644103491418</v>
      </c>
      <c r="AC210">
        <v>206</v>
      </c>
      <c r="AQ210" t="s">
        <v>13</v>
      </c>
      <c r="AR210">
        <f t="shared" si="71"/>
        <v>292077.56367079314</v>
      </c>
      <c r="AS210">
        <f t="shared" si="72"/>
        <v>172426.08869635631</v>
      </c>
      <c r="AT210">
        <f t="shared" si="73"/>
        <v>122153.46277686286</v>
      </c>
      <c r="AU210">
        <f t="shared" si="74"/>
        <v>153386.95127002537</v>
      </c>
      <c r="AV210">
        <f t="shared" si="75"/>
        <v>201203.55723540139</v>
      </c>
      <c r="AW210">
        <f t="shared" si="76"/>
        <v>32897.643069182603</v>
      </c>
      <c r="AX210">
        <f t="shared" si="77"/>
        <v>487789.91927020898</v>
      </c>
      <c r="AY210">
        <f t="shared" si="78"/>
        <v>453860.31055550405</v>
      </c>
      <c r="AZ210">
        <f t="shared" si="79"/>
        <v>254011.67484480448</v>
      </c>
      <c r="BD210">
        <v>206</v>
      </c>
    </row>
    <row r="211" spans="1:56" x14ac:dyDescent="0.25">
      <c r="A211" t="s">
        <v>13</v>
      </c>
      <c r="B211">
        <v>916</v>
      </c>
      <c r="C211">
        <v>967</v>
      </c>
      <c r="D211">
        <v>904</v>
      </c>
      <c r="E211">
        <v>423</v>
      </c>
      <c r="F211">
        <v>408</v>
      </c>
      <c r="G211">
        <v>399</v>
      </c>
      <c r="H211">
        <v>970</v>
      </c>
      <c r="I211">
        <v>945</v>
      </c>
      <c r="J211">
        <v>1079</v>
      </c>
      <c r="N211">
        <v>207</v>
      </c>
      <c r="P211" t="s">
        <v>13</v>
      </c>
      <c r="Q211">
        <f t="shared" si="62"/>
        <v>1400.3457031872845</v>
      </c>
      <c r="R211">
        <f t="shared" si="63"/>
        <v>834.52300708403834</v>
      </c>
      <c r="S211">
        <f t="shared" si="64"/>
        <v>583.40102995168024</v>
      </c>
      <c r="T211">
        <f t="shared" si="65"/>
        <v>570.3771329994612</v>
      </c>
      <c r="U211">
        <f t="shared" si="66"/>
        <v>688.03107249037123</v>
      </c>
      <c r="V211">
        <f t="shared" si="67"/>
        <v>126.05913533093114</v>
      </c>
      <c r="W211">
        <f t="shared" si="68"/>
        <v>2326.7498792363253</v>
      </c>
      <c r="X211">
        <f t="shared" si="69"/>
        <v>2197.0038519458931</v>
      </c>
      <c r="Y211">
        <f t="shared" si="70"/>
        <v>1261.5873820249758</v>
      </c>
      <c r="AC211">
        <v>207</v>
      </c>
      <c r="AQ211" t="s">
        <v>13</v>
      </c>
      <c r="AR211">
        <f t="shared" si="71"/>
        <v>293471.7943272416</v>
      </c>
      <c r="AS211">
        <f t="shared" si="72"/>
        <v>173266.22121693162</v>
      </c>
      <c r="AT211">
        <f t="shared" si="73"/>
        <v>122736.86380681454</v>
      </c>
      <c r="AU211">
        <f t="shared" si="74"/>
        <v>153945.86692399293</v>
      </c>
      <c r="AV211">
        <f t="shared" si="75"/>
        <v>201886.52925588816</v>
      </c>
      <c r="AW211">
        <f t="shared" si="76"/>
        <v>33023.228297989735</v>
      </c>
      <c r="AX211">
        <f t="shared" si="77"/>
        <v>490116.66914944531</v>
      </c>
      <c r="AY211">
        <f t="shared" si="78"/>
        <v>456054.98953564896</v>
      </c>
      <c r="AZ211">
        <f t="shared" si="79"/>
        <v>255268.00074099153</v>
      </c>
      <c r="BD211">
        <v>207</v>
      </c>
    </row>
    <row r="212" spans="1:56" x14ac:dyDescent="0.25">
      <c r="A212" t="s">
        <v>13</v>
      </c>
      <c r="B212">
        <v>912</v>
      </c>
      <c r="C212">
        <v>971</v>
      </c>
      <c r="D212">
        <v>906</v>
      </c>
      <c r="E212">
        <v>412</v>
      </c>
      <c r="F212">
        <v>402</v>
      </c>
      <c r="G212">
        <v>397</v>
      </c>
      <c r="H212">
        <v>1043</v>
      </c>
      <c r="I212">
        <v>972</v>
      </c>
      <c r="J212">
        <v>1061</v>
      </c>
      <c r="N212">
        <v>208</v>
      </c>
      <c r="P212" t="s">
        <v>13</v>
      </c>
      <c r="Q212">
        <f t="shared" si="62"/>
        <v>1394.2306564484754</v>
      </c>
      <c r="R212">
        <f t="shared" si="63"/>
        <v>837.97501538635083</v>
      </c>
      <c r="S212">
        <f t="shared" si="64"/>
        <v>584.69174019493607</v>
      </c>
      <c r="T212">
        <f t="shared" si="65"/>
        <v>555.54463072287945</v>
      </c>
      <c r="U212">
        <f t="shared" si="66"/>
        <v>677.91296848315983</v>
      </c>
      <c r="V212">
        <f t="shared" si="67"/>
        <v>125.42725996586381</v>
      </c>
      <c r="W212">
        <f t="shared" si="68"/>
        <v>2501.8557979829766</v>
      </c>
      <c r="X212">
        <f t="shared" si="69"/>
        <v>2259.7753905729187</v>
      </c>
      <c r="Y212">
        <f t="shared" si="70"/>
        <v>1240.541438673308</v>
      </c>
      <c r="AC212">
        <v>208</v>
      </c>
      <c r="AQ212" t="s">
        <v>13</v>
      </c>
      <c r="AR212">
        <f t="shared" si="71"/>
        <v>294869.0825070595</v>
      </c>
      <c r="AS212">
        <f t="shared" si="72"/>
        <v>174102.47022816681</v>
      </c>
      <c r="AT212">
        <f t="shared" si="73"/>
        <v>123320.91019188784</v>
      </c>
      <c r="AU212">
        <f t="shared" si="74"/>
        <v>154508.82780585409</v>
      </c>
      <c r="AV212">
        <f t="shared" si="75"/>
        <v>202569.50127637494</v>
      </c>
      <c r="AW212">
        <f t="shared" si="76"/>
        <v>33148.971495638136</v>
      </c>
      <c r="AX212">
        <f t="shared" si="77"/>
        <v>492530.97198805498</v>
      </c>
      <c r="AY212">
        <f t="shared" si="78"/>
        <v>458283.37915690837</v>
      </c>
      <c r="AZ212">
        <f t="shared" si="79"/>
        <v>256519.06515134068</v>
      </c>
      <c r="BD212">
        <v>208</v>
      </c>
    </row>
    <row r="213" spans="1:56" x14ac:dyDescent="0.25">
      <c r="A213" t="s">
        <v>13</v>
      </c>
      <c r="B213">
        <v>914</v>
      </c>
      <c r="C213">
        <v>968</v>
      </c>
      <c r="D213">
        <v>904</v>
      </c>
      <c r="E213">
        <v>415</v>
      </c>
      <c r="F213">
        <v>406</v>
      </c>
      <c r="G213">
        <v>399</v>
      </c>
      <c r="H213">
        <v>959</v>
      </c>
      <c r="I213">
        <v>936</v>
      </c>
      <c r="J213">
        <v>1068</v>
      </c>
      <c r="N213">
        <v>209</v>
      </c>
      <c r="P213" t="s">
        <v>13</v>
      </c>
      <c r="Q213">
        <f t="shared" si="62"/>
        <v>1397.2881798178798</v>
      </c>
      <c r="R213">
        <f t="shared" si="63"/>
        <v>835.38600915961638</v>
      </c>
      <c r="S213">
        <f t="shared" si="64"/>
        <v>583.40102995168024</v>
      </c>
      <c r="T213">
        <f t="shared" si="65"/>
        <v>559.58985861649262</v>
      </c>
      <c r="U213">
        <f t="shared" si="66"/>
        <v>684.6583711546341</v>
      </c>
      <c r="V213">
        <f t="shared" si="67"/>
        <v>126.05913533093114</v>
      </c>
      <c r="W213">
        <f t="shared" si="68"/>
        <v>2300.364055863542</v>
      </c>
      <c r="X213">
        <f t="shared" si="69"/>
        <v>2176.0800057368847</v>
      </c>
      <c r="Y213">
        <f t="shared" si="70"/>
        <v>1248.7259721989565</v>
      </c>
      <c r="AC213">
        <v>209</v>
      </c>
      <c r="AQ213" t="s">
        <v>13</v>
      </c>
      <c r="AR213">
        <f t="shared" si="71"/>
        <v>296264.84192519268</v>
      </c>
      <c r="AS213">
        <f t="shared" si="72"/>
        <v>174939.1507404398</v>
      </c>
      <c r="AT213">
        <f t="shared" si="73"/>
        <v>123904.95657696115</v>
      </c>
      <c r="AU213">
        <f t="shared" si="74"/>
        <v>155066.39505052377</v>
      </c>
      <c r="AV213">
        <f t="shared" si="75"/>
        <v>203250.78694619384</v>
      </c>
      <c r="AW213">
        <f t="shared" si="76"/>
        <v>33274.714693286536</v>
      </c>
      <c r="AX213">
        <f t="shared" si="77"/>
        <v>494932.08191497822</v>
      </c>
      <c r="AY213">
        <f t="shared" si="78"/>
        <v>460501.30685506325</v>
      </c>
      <c r="AZ213">
        <f t="shared" si="79"/>
        <v>257763.69885677681</v>
      </c>
      <c r="BD213">
        <v>209</v>
      </c>
    </row>
    <row r="214" spans="1:56" x14ac:dyDescent="0.25">
      <c r="A214" t="s">
        <v>13</v>
      </c>
      <c r="B214">
        <v>914</v>
      </c>
      <c r="C214">
        <v>969</v>
      </c>
      <c r="D214">
        <v>904</v>
      </c>
      <c r="E214">
        <v>432</v>
      </c>
      <c r="F214">
        <v>404</v>
      </c>
      <c r="G214">
        <v>390</v>
      </c>
      <c r="H214">
        <v>955</v>
      </c>
      <c r="I214">
        <v>945</v>
      </c>
      <c r="J214">
        <v>1067</v>
      </c>
      <c r="N214">
        <v>210</v>
      </c>
      <c r="P214" t="s">
        <v>13</v>
      </c>
      <c r="Q214">
        <f t="shared" si="62"/>
        <v>1397.2881798178798</v>
      </c>
      <c r="R214">
        <f t="shared" si="63"/>
        <v>836.24901123519453</v>
      </c>
      <c r="S214">
        <f t="shared" si="64"/>
        <v>583.40102995168024</v>
      </c>
      <c r="T214">
        <f t="shared" si="65"/>
        <v>582.51281668030083</v>
      </c>
      <c r="U214">
        <f t="shared" si="66"/>
        <v>681.28566981889696</v>
      </c>
      <c r="V214">
        <f t="shared" si="67"/>
        <v>123.21569618812818</v>
      </c>
      <c r="W214">
        <f t="shared" si="68"/>
        <v>2290.7692110007119</v>
      </c>
      <c r="X214">
        <f t="shared" si="69"/>
        <v>2197.0038519458931</v>
      </c>
      <c r="Y214">
        <f t="shared" si="70"/>
        <v>1247.5567531238639</v>
      </c>
      <c r="AC214">
        <v>210</v>
      </c>
      <c r="AQ214" t="s">
        <v>13</v>
      </c>
      <c r="AR214">
        <f t="shared" si="71"/>
        <v>297662.13010501058</v>
      </c>
      <c r="AS214">
        <f t="shared" si="72"/>
        <v>175774.9682506372</v>
      </c>
      <c r="AT214">
        <f t="shared" si="73"/>
        <v>124488.35760691283</v>
      </c>
      <c r="AU214">
        <f t="shared" si="74"/>
        <v>155637.44638817216</v>
      </c>
      <c r="AV214">
        <f t="shared" si="75"/>
        <v>203933.75896668062</v>
      </c>
      <c r="AW214">
        <f t="shared" si="76"/>
        <v>33399.352109046064</v>
      </c>
      <c r="AX214">
        <f t="shared" si="77"/>
        <v>497227.64854841033</v>
      </c>
      <c r="AY214">
        <f t="shared" si="78"/>
        <v>462687.84878390463</v>
      </c>
      <c r="AZ214">
        <f t="shared" si="79"/>
        <v>259011.84021943822</v>
      </c>
      <c r="BD214">
        <v>210</v>
      </c>
    </row>
    <row r="215" spans="1:56" x14ac:dyDescent="0.25">
      <c r="A215" t="s">
        <v>13</v>
      </c>
      <c r="B215">
        <v>910</v>
      </c>
      <c r="C215">
        <v>972</v>
      </c>
      <c r="D215">
        <v>908</v>
      </c>
      <c r="E215">
        <v>415</v>
      </c>
      <c r="F215">
        <v>406</v>
      </c>
      <c r="G215">
        <v>401</v>
      </c>
      <c r="H215">
        <v>957</v>
      </c>
      <c r="I215">
        <v>935</v>
      </c>
      <c r="J215">
        <v>1047</v>
      </c>
      <c r="N215">
        <v>211</v>
      </c>
      <c r="P215" t="s">
        <v>13</v>
      </c>
      <c r="Q215">
        <f t="shared" si="62"/>
        <v>1391.1731330790708</v>
      </c>
      <c r="R215">
        <f t="shared" si="63"/>
        <v>838.83801746192887</v>
      </c>
      <c r="S215">
        <f t="shared" si="64"/>
        <v>585.98245043819202</v>
      </c>
      <c r="T215">
        <f t="shared" si="65"/>
        <v>559.58985861649262</v>
      </c>
      <c r="U215">
        <f t="shared" si="66"/>
        <v>684.6583711546341</v>
      </c>
      <c r="V215">
        <f t="shared" si="67"/>
        <v>126.69101069599846</v>
      </c>
      <c r="W215">
        <f t="shared" si="68"/>
        <v>2295.5666334321272</v>
      </c>
      <c r="X215">
        <f t="shared" si="69"/>
        <v>2173.7551339358838</v>
      </c>
      <c r="Y215">
        <f t="shared" si="70"/>
        <v>1224.1723716220108</v>
      </c>
      <c r="AC215">
        <v>211</v>
      </c>
      <c r="AQ215" t="s">
        <v>13</v>
      </c>
      <c r="AR215">
        <f t="shared" si="71"/>
        <v>299056.36076145904</v>
      </c>
      <c r="AS215">
        <f t="shared" si="72"/>
        <v>176612.51176498577</v>
      </c>
      <c r="AT215">
        <f t="shared" si="73"/>
        <v>125073.04934710776</v>
      </c>
      <c r="AU215">
        <f t="shared" si="74"/>
        <v>156208.49772582055</v>
      </c>
      <c r="AV215">
        <f t="shared" si="75"/>
        <v>204616.73098716739</v>
      </c>
      <c r="AW215">
        <f t="shared" si="76"/>
        <v>33524.305462488126</v>
      </c>
      <c r="AX215">
        <f t="shared" si="77"/>
        <v>499520.81647062674</v>
      </c>
      <c r="AY215">
        <f t="shared" si="78"/>
        <v>464873.22827684553</v>
      </c>
      <c r="AZ215">
        <f t="shared" si="79"/>
        <v>260247.70478181116</v>
      </c>
      <c r="BD215">
        <v>211</v>
      </c>
    </row>
    <row r="216" spans="1:56" x14ac:dyDescent="0.25">
      <c r="A216" t="s">
        <v>13</v>
      </c>
      <c r="B216">
        <v>914</v>
      </c>
      <c r="C216">
        <v>975</v>
      </c>
      <c r="D216">
        <v>906</v>
      </c>
      <c r="E216">
        <v>415</v>
      </c>
      <c r="F216">
        <v>412</v>
      </c>
      <c r="G216">
        <v>397</v>
      </c>
      <c r="H216">
        <v>949</v>
      </c>
      <c r="I216">
        <v>938</v>
      </c>
      <c r="J216">
        <v>1052</v>
      </c>
      <c r="N216">
        <v>212</v>
      </c>
      <c r="P216" t="s">
        <v>13</v>
      </c>
      <c r="Q216">
        <f t="shared" si="62"/>
        <v>1397.2881798178798</v>
      </c>
      <c r="R216">
        <f t="shared" si="63"/>
        <v>841.42702368866321</v>
      </c>
      <c r="S216">
        <f t="shared" si="64"/>
        <v>584.69174019493607</v>
      </c>
      <c r="T216">
        <f t="shared" si="65"/>
        <v>559.58985861649262</v>
      </c>
      <c r="U216">
        <f t="shared" si="66"/>
        <v>694.7764751618455</v>
      </c>
      <c r="V216">
        <f t="shared" si="67"/>
        <v>125.42725996586381</v>
      </c>
      <c r="W216">
        <f t="shared" si="68"/>
        <v>2276.3769437064666</v>
      </c>
      <c r="X216">
        <f t="shared" si="69"/>
        <v>2180.7297493388864</v>
      </c>
      <c r="Y216">
        <f t="shared" si="70"/>
        <v>1230.018466997474</v>
      </c>
      <c r="AC216">
        <v>212</v>
      </c>
      <c r="AQ216" t="s">
        <v>13</v>
      </c>
      <c r="AR216">
        <f t="shared" si="71"/>
        <v>300450.5914179075</v>
      </c>
      <c r="AS216">
        <f t="shared" si="72"/>
        <v>177452.64428556108</v>
      </c>
      <c r="AT216">
        <f t="shared" si="73"/>
        <v>125658.38644242432</v>
      </c>
      <c r="AU216">
        <f t="shared" si="74"/>
        <v>156768.08758443705</v>
      </c>
      <c r="AV216">
        <f t="shared" si="75"/>
        <v>205306.44841032563</v>
      </c>
      <c r="AW216">
        <f t="shared" si="76"/>
        <v>33650.364597819054</v>
      </c>
      <c r="AX216">
        <f t="shared" si="77"/>
        <v>501806.78825919604</v>
      </c>
      <c r="AY216">
        <f t="shared" si="78"/>
        <v>467050.47071848292</v>
      </c>
      <c r="AZ216">
        <f t="shared" si="79"/>
        <v>261474.8002011209</v>
      </c>
      <c r="BD216">
        <v>212</v>
      </c>
    </row>
    <row r="217" spans="1:56" x14ac:dyDescent="0.25">
      <c r="A217" t="s">
        <v>13</v>
      </c>
      <c r="B217">
        <v>912</v>
      </c>
      <c r="C217">
        <v>978</v>
      </c>
      <c r="D217">
        <v>906</v>
      </c>
      <c r="E217">
        <v>408</v>
      </c>
      <c r="F217">
        <v>398</v>
      </c>
      <c r="G217">
        <v>388</v>
      </c>
      <c r="H217">
        <v>951</v>
      </c>
      <c r="I217">
        <v>937</v>
      </c>
      <c r="J217">
        <v>1048</v>
      </c>
      <c r="N217">
        <v>213</v>
      </c>
      <c r="P217" t="s">
        <v>13</v>
      </c>
      <c r="Q217">
        <f t="shared" si="62"/>
        <v>1394.2306564484754</v>
      </c>
      <c r="R217">
        <f t="shared" si="63"/>
        <v>844.01602991539755</v>
      </c>
      <c r="S217">
        <f t="shared" si="64"/>
        <v>584.69174019493607</v>
      </c>
      <c r="T217">
        <f t="shared" si="65"/>
        <v>550.15099353139522</v>
      </c>
      <c r="U217">
        <f t="shared" si="66"/>
        <v>671.16756581168568</v>
      </c>
      <c r="V217">
        <f t="shared" si="67"/>
        <v>122.58382082306086</v>
      </c>
      <c r="W217">
        <f t="shared" si="68"/>
        <v>2281.1743661378819</v>
      </c>
      <c r="X217">
        <f t="shared" si="69"/>
        <v>2178.4048775378856</v>
      </c>
      <c r="Y217">
        <f t="shared" si="70"/>
        <v>1225.3415906971034</v>
      </c>
      <c r="AC217">
        <v>213</v>
      </c>
      <c r="AQ217" t="s">
        <v>13</v>
      </c>
      <c r="AR217">
        <f t="shared" si="71"/>
        <v>301846.35083604068</v>
      </c>
      <c r="AS217">
        <f t="shared" si="72"/>
        <v>178295.3658123631</v>
      </c>
      <c r="AT217">
        <f t="shared" si="73"/>
        <v>126243.07818261925</v>
      </c>
      <c r="AU217">
        <f t="shared" si="74"/>
        <v>157322.95801051098</v>
      </c>
      <c r="AV217">
        <f t="shared" si="75"/>
        <v>205989.4204308124</v>
      </c>
      <c r="AW217">
        <f t="shared" si="76"/>
        <v>33774.370138213519</v>
      </c>
      <c r="AX217">
        <f t="shared" si="77"/>
        <v>504085.56391411822</v>
      </c>
      <c r="AY217">
        <f t="shared" si="78"/>
        <v>469230.03803192131</v>
      </c>
      <c r="AZ217">
        <f t="shared" si="79"/>
        <v>262702.48022996821</v>
      </c>
      <c r="BD217">
        <v>213</v>
      </c>
    </row>
    <row r="218" spans="1:56" x14ac:dyDescent="0.25">
      <c r="A218" t="s">
        <v>13</v>
      </c>
      <c r="B218">
        <v>910</v>
      </c>
      <c r="C218">
        <v>964</v>
      </c>
      <c r="D218">
        <v>906</v>
      </c>
      <c r="E218">
        <v>408</v>
      </c>
      <c r="F218">
        <v>410</v>
      </c>
      <c r="G218">
        <v>394</v>
      </c>
      <c r="H218">
        <v>998</v>
      </c>
      <c r="I218">
        <v>924</v>
      </c>
      <c r="J218">
        <v>1064</v>
      </c>
      <c r="N218">
        <v>214</v>
      </c>
      <c r="P218" t="s">
        <v>13</v>
      </c>
      <c r="Q218">
        <f t="shared" si="62"/>
        <v>1391.1731330790708</v>
      </c>
      <c r="R218">
        <f t="shared" si="63"/>
        <v>831.934000857304</v>
      </c>
      <c r="S218">
        <f t="shared" si="64"/>
        <v>584.69174019493607</v>
      </c>
      <c r="T218">
        <f t="shared" si="65"/>
        <v>550.15099353139522</v>
      </c>
      <c r="U218">
        <f t="shared" si="66"/>
        <v>691.40377382610836</v>
      </c>
      <c r="V218">
        <f t="shared" si="67"/>
        <v>124.47944691826282</v>
      </c>
      <c r="W218">
        <f t="shared" si="68"/>
        <v>2393.9137932761369</v>
      </c>
      <c r="X218">
        <f t="shared" si="69"/>
        <v>2148.1815441248732</v>
      </c>
      <c r="Y218">
        <f t="shared" si="70"/>
        <v>1244.0490958985858</v>
      </c>
      <c r="AC218">
        <v>214</v>
      </c>
      <c r="AQ218" t="s">
        <v>13</v>
      </c>
      <c r="AR218">
        <f t="shared" si="71"/>
        <v>303239.05273080448</v>
      </c>
      <c r="AS218">
        <f t="shared" si="72"/>
        <v>179133.34082774946</v>
      </c>
      <c r="AT218">
        <f t="shared" si="73"/>
        <v>126827.76992281419</v>
      </c>
      <c r="AU218">
        <f t="shared" si="74"/>
        <v>157873.10900404237</v>
      </c>
      <c r="AV218">
        <f t="shared" si="75"/>
        <v>206670.7061006313</v>
      </c>
      <c r="AW218">
        <f t="shared" si="76"/>
        <v>33897.90177208418</v>
      </c>
      <c r="AX218">
        <f t="shared" si="77"/>
        <v>506423.10799382522</v>
      </c>
      <c r="AY218">
        <f t="shared" si="78"/>
        <v>471393.33124275267</v>
      </c>
      <c r="AZ218">
        <f t="shared" si="79"/>
        <v>263937.17557326605</v>
      </c>
      <c r="BD218">
        <v>214</v>
      </c>
    </row>
    <row r="219" spans="1:56" x14ac:dyDescent="0.25">
      <c r="A219" t="s">
        <v>13</v>
      </c>
      <c r="B219">
        <v>910</v>
      </c>
      <c r="C219">
        <v>972</v>
      </c>
      <c r="D219">
        <v>902</v>
      </c>
      <c r="E219">
        <v>423</v>
      </c>
      <c r="F219">
        <v>412</v>
      </c>
      <c r="G219">
        <v>397</v>
      </c>
      <c r="H219">
        <v>953</v>
      </c>
      <c r="I219">
        <v>1007</v>
      </c>
      <c r="J219">
        <v>1062</v>
      </c>
      <c r="N219">
        <v>215</v>
      </c>
      <c r="P219" t="s">
        <v>13</v>
      </c>
      <c r="Q219">
        <f t="shared" si="62"/>
        <v>1391.1731330790708</v>
      </c>
      <c r="R219">
        <f t="shared" si="63"/>
        <v>838.83801746192887</v>
      </c>
      <c r="S219">
        <f t="shared" si="64"/>
        <v>582.1103197084243</v>
      </c>
      <c r="T219">
        <f t="shared" si="65"/>
        <v>570.3771329994612</v>
      </c>
      <c r="U219">
        <f t="shared" si="66"/>
        <v>694.7764751618455</v>
      </c>
      <c r="V219">
        <f t="shared" si="67"/>
        <v>125.42725996586381</v>
      </c>
      <c r="W219">
        <f t="shared" si="68"/>
        <v>2285.9717885692971</v>
      </c>
      <c r="X219">
        <f t="shared" si="69"/>
        <v>2341.1459036079518</v>
      </c>
      <c r="Y219">
        <f t="shared" si="70"/>
        <v>1241.7106577484005</v>
      </c>
      <c r="AC219">
        <v>215</v>
      </c>
      <c r="AQ219" t="s">
        <v>13</v>
      </c>
      <c r="AR219">
        <f t="shared" si="71"/>
        <v>304630.22586388356</v>
      </c>
      <c r="AS219">
        <f t="shared" si="72"/>
        <v>179968.72683690907</v>
      </c>
      <c r="AT219">
        <f t="shared" si="73"/>
        <v>127411.17095276587</v>
      </c>
      <c r="AU219">
        <f t="shared" si="74"/>
        <v>158433.37306730781</v>
      </c>
      <c r="AV219">
        <f t="shared" si="75"/>
        <v>207363.79622512529</v>
      </c>
      <c r="AW219">
        <f t="shared" si="76"/>
        <v>34022.855125526243</v>
      </c>
      <c r="AX219">
        <f t="shared" si="77"/>
        <v>508763.05078474793</v>
      </c>
      <c r="AY219">
        <f t="shared" si="78"/>
        <v>473637.99496661907</v>
      </c>
      <c r="AZ219">
        <f t="shared" si="79"/>
        <v>265180.05545008957</v>
      </c>
      <c r="BD219">
        <v>215</v>
      </c>
    </row>
    <row r="220" spans="1:56" x14ac:dyDescent="0.25">
      <c r="A220" t="s">
        <v>13</v>
      </c>
      <c r="B220">
        <v>910</v>
      </c>
      <c r="C220">
        <v>969</v>
      </c>
      <c r="D220">
        <v>904</v>
      </c>
      <c r="E220">
        <v>420</v>
      </c>
      <c r="F220">
        <v>406</v>
      </c>
      <c r="G220">
        <v>390</v>
      </c>
      <c r="H220">
        <v>970</v>
      </c>
      <c r="I220">
        <v>937</v>
      </c>
      <c r="J220">
        <v>1038</v>
      </c>
      <c r="N220">
        <v>216</v>
      </c>
      <c r="P220" t="s">
        <v>13</v>
      </c>
      <c r="Q220">
        <f t="shared" si="62"/>
        <v>1391.1731330790708</v>
      </c>
      <c r="R220">
        <f t="shared" si="63"/>
        <v>836.24901123519453</v>
      </c>
      <c r="S220">
        <f t="shared" si="64"/>
        <v>583.40102995168024</v>
      </c>
      <c r="T220">
        <f t="shared" si="65"/>
        <v>566.33190510584802</v>
      </c>
      <c r="U220">
        <f t="shared" si="66"/>
        <v>684.6583711546341</v>
      </c>
      <c r="V220">
        <f t="shared" si="67"/>
        <v>123.21569618812818</v>
      </c>
      <c r="W220">
        <f t="shared" si="68"/>
        <v>2326.7498792363253</v>
      </c>
      <c r="X220">
        <f t="shared" si="69"/>
        <v>2178.4048775378856</v>
      </c>
      <c r="Y220">
        <f t="shared" si="70"/>
        <v>1213.6493999461768</v>
      </c>
      <c r="AC220">
        <v>216</v>
      </c>
      <c r="AQ220" t="s">
        <v>13</v>
      </c>
      <c r="AR220">
        <f t="shared" si="71"/>
        <v>306021.39899696264</v>
      </c>
      <c r="AS220">
        <f t="shared" si="72"/>
        <v>180806.27035125764</v>
      </c>
      <c r="AT220">
        <f t="shared" si="73"/>
        <v>127993.92662759592</v>
      </c>
      <c r="AU220">
        <f t="shared" si="74"/>
        <v>159001.72758636047</v>
      </c>
      <c r="AV220">
        <f t="shared" si="75"/>
        <v>208053.51364828352</v>
      </c>
      <c r="AW220">
        <f t="shared" si="76"/>
        <v>34147.176603603242</v>
      </c>
      <c r="AX220">
        <f t="shared" si="77"/>
        <v>511069.41161865072</v>
      </c>
      <c r="AY220">
        <f t="shared" si="78"/>
        <v>475897.77035719197</v>
      </c>
      <c r="AZ220">
        <f t="shared" si="79"/>
        <v>266407.73547893687</v>
      </c>
      <c r="BD220">
        <v>216</v>
      </c>
    </row>
    <row r="221" spans="1:56" x14ac:dyDescent="0.25">
      <c r="A221" t="s">
        <v>13</v>
      </c>
      <c r="B221">
        <v>908</v>
      </c>
      <c r="C221">
        <v>969</v>
      </c>
      <c r="D221">
        <v>902</v>
      </c>
      <c r="E221">
        <v>412</v>
      </c>
      <c r="F221">
        <v>404</v>
      </c>
      <c r="G221">
        <v>399</v>
      </c>
      <c r="H221">
        <v>999</v>
      </c>
      <c r="I221">
        <v>951</v>
      </c>
      <c r="J221">
        <v>1065</v>
      </c>
      <c r="N221">
        <v>217</v>
      </c>
      <c r="P221" t="s">
        <v>13</v>
      </c>
      <c r="Q221">
        <f t="shared" si="62"/>
        <v>1388.1156097096662</v>
      </c>
      <c r="R221">
        <f t="shared" si="63"/>
        <v>836.24901123519453</v>
      </c>
      <c r="S221">
        <f t="shared" si="64"/>
        <v>582.1103197084243</v>
      </c>
      <c r="T221">
        <f t="shared" si="65"/>
        <v>555.54463072287945</v>
      </c>
      <c r="U221">
        <f t="shared" si="66"/>
        <v>681.28566981889696</v>
      </c>
      <c r="V221">
        <f t="shared" si="67"/>
        <v>126.05913533093114</v>
      </c>
      <c r="W221">
        <f t="shared" si="68"/>
        <v>2396.3125044918443</v>
      </c>
      <c r="X221">
        <f t="shared" si="69"/>
        <v>2210.9530827518988</v>
      </c>
      <c r="Y221">
        <f t="shared" si="70"/>
        <v>1245.2183149736786</v>
      </c>
      <c r="AC221">
        <v>217</v>
      </c>
      <c r="AQ221" t="s">
        <v>13</v>
      </c>
      <c r="AR221">
        <f t="shared" si="71"/>
        <v>307411.043368357</v>
      </c>
      <c r="AS221">
        <f t="shared" si="72"/>
        <v>181642.51936249284</v>
      </c>
      <c r="AT221">
        <f t="shared" si="73"/>
        <v>128576.68230242598</v>
      </c>
      <c r="AU221">
        <f t="shared" si="74"/>
        <v>159562.66585427485</v>
      </c>
      <c r="AV221">
        <f t="shared" si="75"/>
        <v>208736.4856687703</v>
      </c>
      <c r="AW221">
        <f t="shared" si="76"/>
        <v>34271.81401936277</v>
      </c>
      <c r="AX221">
        <f t="shared" si="77"/>
        <v>513430.94281051483</v>
      </c>
      <c r="AY221">
        <f t="shared" si="78"/>
        <v>478092.44933733688</v>
      </c>
      <c r="AZ221">
        <f t="shared" si="79"/>
        <v>267637.16933639679</v>
      </c>
      <c r="BD221">
        <v>217</v>
      </c>
    </row>
    <row r="222" spans="1:56" x14ac:dyDescent="0.25">
      <c r="A222" t="s">
        <v>13</v>
      </c>
      <c r="B222">
        <v>912</v>
      </c>
      <c r="C222">
        <v>969</v>
      </c>
      <c r="D222">
        <v>902</v>
      </c>
      <c r="E222">
        <v>413</v>
      </c>
      <c r="F222">
        <v>404</v>
      </c>
      <c r="G222">
        <v>392</v>
      </c>
      <c r="H222">
        <v>963</v>
      </c>
      <c r="I222">
        <v>939</v>
      </c>
      <c r="J222">
        <v>1078</v>
      </c>
      <c r="N222">
        <v>218</v>
      </c>
      <c r="P222" t="s">
        <v>13</v>
      </c>
      <c r="Q222">
        <f t="shared" si="62"/>
        <v>1394.2306564484754</v>
      </c>
      <c r="R222">
        <f t="shared" si="63"/>
        <v>836.24901123519453</v>
      </c>
      <c r="S222">
        <f t="shared" si="64"/>
        <v>582.1103197084243</v>
      </c>
      <c r="T222">
        <f t="shared" si="65"/>
        <v>556.8930400207505</v>
      </c>
      <c r="U222">
        <f t="shared" si="66"/>
        <v>681.28566981889696</v>
      </c>
      <c r="V222">
        <f t="shared" si="67"/>
        <v>123.84757155319551</v>
      </c>
      <c r="W222">
        <f t="shared" si="68"/>
        <v>2309.9589007263726</v>
      </c>
      <c r="X222">
        <f t="shared" si="69"/>
        <v>2183.0546211398873</v>
      </c>
      <c r="Y222">
        <f t="shared" si="70"/>
        <v>1260.418162949883</v>
      </c>
      <c r="AC222">
        <v>218</v>
      </c>
      <c r="AQ222" t="s">
        <v>13</v>
      </c>
      <c r="AR222">
        <f t="shared" si="71"/>
        <v>308802.21650143608</v>
      </c>
      <c r="AS222">
        <f t="shared" si="72"/>
        <v>182478.76837372803</v>
      </c>
      <c r="AT222">
        <f t="shared" si="73"/>
        <v>129158.79262213441</v>
      </c>
      <c r="AU222">
        <f t="shared" si="74"/>
        <v>160118.88468964666</v>
      </c>
      <c r="AV222">
        <f t="shared" si="75"/>
        <v>209417.7713385892</v>
      </c>
      <c r="AW222">
        <f t="shared" si="76"/>
        <v>34396.767372804832</v>
      </c>
      <c r="AX222">
        <f t="shared" si="77"/>
        <v>515784.07851312391</v>
      </c>
      <c r="AY222">
        <f t="shared" si="78"/>
        <v>480289.45318928279</v>
      </c>
      <c r="AZ222">
        <f t="shared" si="79"/>
        <v>268889.98757535859</v>
      </c>
      <c r="BD222">
        <v>218</v>
      </c>
    </row>
    <row r="223" spans="1:56" x14ac:dyDescent="0.25">
      <c r="A223" t="s">
        <v>13</v>
      </c>
      <c r="B223">
        <v>910</v>
      </c>
      <c r="C223">
        <v>967</v>
      </c>
      <c r="D223">
        <v>906</v>
      </c>
      <c r="E223">
        <v>414</v>
      </c>
      <c r="F223">
        <v>414</v>
      </c>
      <c r="G223">
        <v>394</v>
      </c>
      <c r="H223">
        <v>957</v>
      </c>
      <c r="I223">
        <v>940</v>
      </c>
      <c r="J223">
        <v>1069</v>
      </c>
      <c r="N223">
        <v>219</v>
      </c>
      <c r="P223" t="s">
        <v>13</v>
      </c>
      <c r="Q223">
        <f t="shared" si="62"/>
        <v>1391.1731330790708</v>
      </c>
      <c r="R223">
        <f t="shared" si="63"/>
        <v>834.52300708403834</v>
      </c>
      <c r="S223">
        <f t="shared" si="64"/>
        <v>584.69174019493607</v>
      </c>
      <c r="T223">
        <f t="shared" si="65"/>
        <v>558.24144931862156</v>
      </c>
      <c r="U223">
        <f t="shared" si="66"/>
        <v>698.14917649758252</v>
      </c>
      <c r="V223">
        <f t="shared" si="67"/>
        <v>124.47944691826282</v>
      </c>
      <c r="W223">
        <f t="shared" si="68"/>
        <v>2295.5666334321272</v>
      </c>
      <c r="X223">
        <f t="shared" si="69"/>
        <v>2185.3794929408882</v>
      </c>
      <c r="Y223">
        <f t="shared" si="70"/>
        <v>1249.8951912740492</v>
      </c>
      <c r="AC223">
        <v>219</v>
      </c>
      <c r="AQ223" t="s">
        <v>13</v>
      </c>
      <c r="AR223">
        <f t="shared" si="71"/>
        <v>310194.91839619988</v>
      </c>
      <c r="AS223">
        <f t="shared" si="72"/>
        <v>183314.15438288765</v>
      </c>
      <c r="AT223">
        <f t="shared" si="73"/>
        <v>129742.19365208609</v>
      </c>
      <c r="AU223">
        <f t="shared" si="74"/>
        <v>160676.45193431634</v>
      </c>
      <c r="AV223">
        <f t="shared" si="75"/>
        <v>210107.48876174743</v>
      </c>
      <c r="AW223">
        <f t="shared" si="76"/>
        <v>34520.930882040564</v>
      </c>
      <c r="AX223">
        <f t="shared" si="77"/>
        <v>518086.84128020314</v>
      </c>
      <c r="AY223">
        <f t="shared" si="78"/>
        <v>482473.67024632316</v>
      </c>
      <c r="AZ223">
        <f t="shared" si="79"/>
        <v>270145.14425247058</v>
      </c>
      <c r="BD223">
        <v>219</v>
      </c>
    </row>
    <row r="224" spans="1:56" x14ac:dyDescent="0.25">
      <c r="A224" t="s">
        <v>13</v>
      </c>
      <c r="B224">
        <v>916</v>
      </c>
      <c r="C224">
        <v>976</v>
      </c>
      <c r="D224">
        <v>902</v>
      </c>
      <c r="E224">
        <v>408</v>
      </c>
      <c r="F224">
        <v>402</v>
      </c>
      <c r="G224">
        <v>399</v>
      </c>
      <c r="H224">
        <v>957</v>
      </c>
      <c r="I224">
        <v>1054</v>
      </c>
      <c r="J224">
        <v>1059</v>
      </c>
      <c r="N224">
        <v>220</v>
      </c>
      <c r="P224" t="s">
        <v>13</v>
      </c>
      <c r="Q224">
        <f t="shared" si="62"/>
        <v>1400.3457031872845</v>
      </c>
      <c r="R224">
        <f t="shared" si="63"/>
        <v>842.29002576424136</v>
      </c>
      <c r="S224">
        <f t="shared" si="64"/>
        <v>582.1103197084243</v>
      </c>
      <c r="T224">
        <f t="shared" si="65"/>
        <v>550.15099353139522</v>
      </c>
      <c r="U224">
        <f t="shared" si="66"/>
        <v>677.91296848315983</v>
      </c>
      <c r="V224">
        <f t="shared" si="67"/>
        <v>126.05913533093114</v>
      </c>
      <c r="W224">
        <f t="shared" si="68"/>
        <v>2295.5666334321272</v>
      </c>
      <c r="X224">
        <f t="shared" si="69"/>
        <v>2450.414878254996</v>
      </c>
      <c r="Y224">
        <f t="shared" si="70"/>
        <v>1238.2030005231227</v>
      </c>
      <c r="AC224">
        <v>220</v>
      </c>
      <c r="AQ224" t="s">
        <v>13</v>
      </c>
      <c r="AR224">
        <f t="shared" si="71"/>
        <v>311590.67781433306</v>
      </c>
      <c r="AS224">
        <f t="shared" si="72"/>
        <v>184152.56089931179</v>
      </c>
      <c r="AT224">
        <f t="shared" si="73"/>
        <v>130325.59468203777</v>
      </c>
      <c r="AU224">
        <f t="shared" si="74"/>
        <v>161230.64815574134</v>
      </c>
      <c r="AV224">
        <f t="shared" si="75"/>
        <v>210795.51983423781</v>
      </c>
      <c r="AW224">
        <f t="shared" si="76"/>
        <v>34646.200173165162</v>
      </c>
      <c r="AX224">
        <f t="shared" si="77"/>
        <v>520382.40791363525</v>
      </c>
      <c r="AY224">
        <f t="shared" si="78"/>
        <v>484791.56743192108</v>
      </c>
      <c r="AZ224">
        <f t="shared" si="79"/>
        <v>271389.19334836915</v>
      </c>
      <c r="BD224">
        <v>220</v>
      </c>
    </row>
    <row r="225" spans="1:56" x14ac:dyDescent="0.25">
      <c r="A225" t="s">
        <v>13</v>
      </c>
      <c r="B225">
        <v>910</v>
      </c>
      <c r="C225">
        <v>964</v>
      </c>
      <c r="D225">
        <v>906</v>
      </c>
      <c r="E225">
        <v>410</v>
      </c>
      <c r="F225">
        <v>406</v>
      </c>
      <c r="G225">
        <v>401</v>
      </c>
      <c r="H225">
        <v>955</v>
      </c>
      <c r="I225">
        <v>935</v>
      </c>
      <c r="J225">
        <v>1075</v>
      </c>
      <c r="N225">
        <v>221</v>
      </c>
      <c r="P225" t="s">
        <v>13</v>
      </c>
      <c r="Q225">
        <f t="shared" si="62"/>
        <v>1391.1731330790708</v>
      </c>
      <c r="R225">
        <f t="shared" si="63"/>
        <v>831.934000857304</v>
      </c>
      <c r="S225">
        <f t="shared" si="64"/>
        <v>584.69174019493607</v>
      </c>
      <c r="T225">
        <f t="shared" si="65"/>
        <v>552.84781212713733</v>
      </c>
      <c r="U225">
        <f t="shared" si="66"/>
        <v>684.6583711546341</v>
      </c>
      <c r="V225">
        <f t="shared" si="67"/>
        <v>126.69101069599846</v>
      </c>
      <c r="W225">
        <f t="shared" si="68"/>
        <v>2290.7692110007119</v>
      </c>
      <c r="X225">
        <f t="shared" si="69"/>
        <v>2173.7551339358838</v>
      </c>
      <c r="Y225">
        <f t="shared" si="70"/>
        <v>1256.9105057246052</v>
      </c>
      <c r="AC225">
        <v>221</v>
      </c>
      <c r="AQ225" t="s">
        <v>13</v>
      </c>
      <c r="AR225">
        <f t="shared" si="71"/>
        <v>312986.43723246624</v>
      </c>
      <c r="AS225">
        <f t="shared" si="72"/>
        <v>184989.67291262257</v>
      </c>
      <c r="AT225">
        <f t="shared" si="73"/>
        <v>130908.99571198945</v>
      </c>
      <c r="AU225">
        <f t="shared" si="74"/>
        <v>161782.14755857061</v>
      </c>
      <c r="AV225">
        <f t="shared" si="75"/>
        <v>211476.80550405671</v>
      </c>
      <c r="AW225">
        <f t="shared" si="76"/>
        <v>34772.575246178625</v>
      </c>
      <c r="AX225">
        <f t="shared" si="77"/>
        <v>522675.57583585166</v>
      </c>
      <c r="AY225">
        <f t="shared" si="78"/>
        <v>487103.65243801649</v>
      </c>
      <c r="AZ225">
        <f t="shared" si="79"/>
        <v>272636.75010149303</v>
      </c>
      <c r="BD225">
        <v>221</v>
      </c>
    </row>
    <row r="226" spans="1:56" x14ac:dyDescent="0.25">
      <c r="A226" t="s">
        <v>13</v>
      </c>
      <c r="B226">
        <v>916</v>
      </c>
      <c r="C226">
        <v>963</v>
      </c>
      <c r="D226">
        <v>910</v>
      </c>
      <c r="E226">
        <v>412</v>
      </c>
      <c r="F226">
        <v>404</v>
      </c>
      <c r="G226">
        <v>394</v>
      </c>
      <c r="H226">
        <v>966</v>
      </c>
      <c r="I226">
        <v>943</v>
      </c>
      <c r="J226">
        <v>1068</v>
      </c>
      <c r="N226">
        <v>222</v>
      </c>
      <c r="P226" t="s">
        <v>13</v>
      </c>
      <c r="Q226">
        <f t="shared" si="62"/>
        <v>1400.3457031872845</v>
      </c>
      <c r="R226">
        <f t="shared" si="63"/>
        <v>831.07099878172585</v>
      </c>
      <c r="S226">
        <f t="shared" si="64"/>
        <v>587.27316068144796</v>
      </c>
      <c r="T226">
        <f t="shared" si="65"/>
        <v>555.54463072287945</v>
      </c>
      <c r="U226">
        <f t="shared" si="66"/>
        <v>681.28566981889696</v>
      </c>
      <c r="V226">
        <f t="shared" si="67"/>
        <v>124.47944691826282</v>
      </c>
      <c r="W226">
        <f t="shared" si="68"/>
        <v>2317.1550343734953</v>
      </c>
      <c r="X226">
        <f t="shared" si="69"/>
        <v>2192.3541083438913</v>
      </c>
      <c r="Y226">
        <f t="shared" si="70"/>
        <v>1248.7259721989565</v>
      </c>
      <c r="AC226">
        <v>222</v>
      </c>
      <c r="AQ226" t="s">
        <v>13</v>
      </c>
      <c r="AR226">
        <f t="shared" si="71"/>
        <v>314382.19665059942</v>
      </c>
      <c r="AS226">
        <f t="shared" si="72"/>
        <v>185821.17541244207</v>
      </c>
      <c r="AT226">
        <f t="shared" si="73"/>
        <v>131494.97816242764</v>
      </c>
      <c r="AU226">
        <f t="shared" si="74"/>
        <v>162336.3437799956</v>
      </c>
      <c r="AV226">
        <f t="shared" si="75"/>
        <v>212159.77752454349</v>
      </c>
      <c r="AW226">
        <f t="shared" si="76"/>
        <v>34898.160474985758</v>
      </c>
      <c r="AX226">
        <f t="shared" si="77"/>
        <v>524979.53795853874</v>
      </c>
      <c r="AY226">
        <f t="shared" si="78"/>
        <v>489286.70705915638</v>
      </c>
      <c r="AZ226">
        <f t="shared" si="79"/>
        <v>273889.56834045483</v>
      </c>
      <c r="BD226">
        <v>222</v>
      </c>
    </row>
    <row r="227" spans="1:56" x14ac:dyDescent="0.25">
      <c r="A227" t="s">
        <v>13</v>
      </c>
      <c r="B227">
        <v>910</v>
      </c>
      <c r="C227">
        <v>963</v>
      </c>
      <c r="D227">
        <v>904</v>
      </c>
      <c r="E227">
        <v>402</v>
      </c>
      <c r="F227">
        <v>410</v>
      </c>
      <c r="G227">
        <v>392</v>
      </c>
      <c r="H227">
        <v>966</v>
      </c>
      <c r="I227">
        <v>945</v>
      </c>
      <c r="J227">
        <v>1065</v>
      </c>
      <c r="N227">
        <v>223</v>
      </c>
      <c r="P227" t="s">
        <v>13</v>
      </c>
      <c r="Q227">
        <f t="shared" si="62"/>
        <v>1391.1731330790708</v>
      </c>
      <c r="R227">
        <f t="shared" si="63"/>
        <v>831.07099878172585</v>
      </c>
      <c r="S227">
        <f t="shared" si="64"/>
        <v>583.40102995168024</v>
      </c>
      <c r="T227">
        <f t="shared" si="65"/>
        <v>542.06053774416876</v>
      </c>
      <c r="U227">
        <f t="shared" si="66"/>
        <v>691.40377382610836</v>
      </c>
      <c r="V227">
        <f t="shared" si="67"/>
        <v>123.84757155319551</v>
      </c>
      <c r="W227">
        <f t="shared" si="68"/>
        <v>2317.1550343734953</v>
      </c>
      <c r="X227">
        <f t="shared" si="69"/>
        <v>2197.0038519458931</v>
      </c>
      <c r="Y227">
        <f t="shared" si="70"/>
        <v>1245.2183149736786</v>
      </c>
      <c r="AC227">
        <v>223</v>
      </c>
      <c r="AQ227" t="s">
        <v>13</v>
      </c>
      <c r="AR227">
        <f t="shared" si="71"/>
        <v>315777.9560687326</v>
      </c>
      <c r="AS227">
        <f t="shared" si="72"/>
        <v>186652.24641122381</v>
      </c>
      <c r="AT227">
        <f t="shared" si="73"/>
        <v>132080.31525774419</v>
      </c>
      <c r="AU227">
        <f t="shared" si="74"/>
        <v>162885.14636422912</v>
      </c>
      <c r="AV227">
        <f t="shared" si="75"/>
        <v>212846.12224636599</v>
      </c>
      <c r="AW227">
        <f t="shared" si="76"/>
        <v>35022.32398422149</v>
      </c>
      <c r="AX227">
        <f t="shared" si="77"/>
        <v>527296.69299291226</v>
      </c>
      <c r="AY227">
        <f t="shared" si="78"/>
        <v>491481.38603930129</v>
      </c>
      <c r="AZ227">
        <f t="shared" si="79"/>
        <v>275136.54048404115</v>
      </c>
      <c r="BD227">
        <v>223</v>
      </c>
    </row>
    <row r="228" spans="1:56" x14ac:dyDescent="0.25">
      <c r="A228" t="s">
        <v>13</v>
      </c>
      <c r="B228">
        <v>908</v>
      </c>
      <c r="C228">
        <v>972</v>
      </c>
      <c r="D228">
        <v>902</v>
      </c>
      <c r="E228">
        <v>410</v>
      </c>
      <c r="F228">
        <v>408</v>
      </c>
      <c r="G228">
        <v>397</v>
      </c>
      <c r="H228">
        <v>962</v>
      </c>
      <c r="I228">
        <v>924</v>
      </c>
      <c r="J228">
        <v>1046</v>
      </c>
      <c r="N228">
        <v>224</v>
      </c>
      <c r="P228" t="s">
        <v>13</v>
      </c>
      <c r="Q228">
        <f t="shared" si="62"/>
        <v>1388.1156097096662</v>
      </c>
      <c r="R228">
        <f t="shared" si="63"/>
        <v>838.83801746192887</v>
      </c>
      <c r="S228">
        <f t="shared" si="64"/>
        <v>582.1103197084243</v>
      </c>
      <c r="T228">
        <f t="shared" si="65"/>
        <v>552.84781212713733</v>
      </c>
      <c r="U228">
        <f t="shared" si="66"/>
        <v>688.03107249037123</v>
      </c>
      <c r="V228">
        <f t="shared" si="67"/>
        <v>125.42725996586381</v>
      </c>
      <c r="W228">
        <f t="shared" si="68"/>
        <v>2307.5601895106647</v>
      </c>
      <c r="X228">
        <f t="shared" si="69"/>
        <v>2148.1815441248732</v>
      </c>
      <c r="Y228">
        <f t="shared" si="70"/>
        <v>1223.003152546918</v>
      </c>
      <c r="AC228">
        <v>224</v>
      </c>
      <c r="AQ228" t="s">
        <v>13</v>
      </c>
      <c r="AR228">
        <f t="shared" si="71"/>
        <v>317167.60044012696</v>
      </c>
      <c r="AS228">
        <f t="shared" si="72"/>
        <v>187487.20091934563</v>
      </c>
      <c r="AT228">
        <f t="shared" si="73"/>
        <v>132663.07093257425</v>
      </c>
      <c r="AU228">
        <f t="shared" si="74"/>
        <v>163432.60053916476</v>
      </c>
      <c r="AV228">
        <f t="shared" si="75"/>
        <v>213535.83966952423</v>
      </c>
      <c r="AW228">
        <f t="shared" si="76"/>
        <v>35146.961399981017</v>
      </c>
      <c r="AX228">
        <f t="shared" si="77"/>
        <v>529609.05060485436</v>
      </c>
      <c r="AY228">
        <f t="shared" si="78"/>
        <v>493653.9787373367</v>
      </c>
      <c r="AZ228">
        <f t="shared" si="79"/>
        <v>276370.65121780144</v>
      </c>
      <c r="BD228">
        <v>224</v>
      </c>
    </row>
    <row r="229" spans="1:56" x14ac:dyDescent="0.25">
      <c r="A229" t="s">
        <v>13</v>
      </c>
      <c r="B229">
        <v>914</v>
      </c>
      <c r="C229">
        <v>965</v>
      </c>
      <c r="D229">
        <v>900</v>
      </c>
      <c r="E229">
        <v>412</v>
      </c>
      <c r="F229">
        <v>412</v>
      </c>
      <c r="G229">
        <v>394</v>
      </c>
      <c r="H229">
        <v>1009</v>
      </c>
      <c r="I229">
        <v>930</v>
      </c>
      <c r="J229">
        <v>1046</v>
      </c>
      <c r="N229">
        <v>225</v>
      </c>
      <c r="P229" t="s">
        <v>13</v>
      </c>
      <c r="Q229">
        <f t="shared" si="62"/>
        <v>1397.2881798178798</v>
      </c>
      <c r="R229">
        <f t="shared" si="63"/>
        <v>832.79700293288204</v>
      </c>
      <c r="S229">
        <f t="shared" si="64"/>
        <v>580.81960946516836</v>
      </c>
      <c r="T229">
        <f t="shared" si="65"/>
        <v>555.54463072287945</v>
      </c>
      <c r="U229">
        <f t="shared" si="66"/>
        <v>694.7764751618455</v>
      </c>
      <c r="V229">
        <f t="shared" si="67"/>
        <v>124.47944691826282</v>
      </c>
      <c r="W229">
        <f t="shared" si="68"/>
        <v>2420.2996166489197</v>
      </c>
      <c r="X229">
        <f t="shared" si="69"/>
        <v>2162.1307749308789</v>
      </c>
      <c r="Y229">
        <f t="shared" si="70"/>
        <v>1223.003152546918</v>
      </c>
      <c r="AC229">
        <v>225</v>
      </c>
      <c r="AQ229" t="s">
        <v>13</v>
      </c>
      <c r="AR229">
        <f t="shared" si="71"/>
        <v>318560.30233489076</v>
      </c>
      <c r="AS229">
        <f t="shared" si="72"/>
        <v>188323.01842954304</v>
      </c>
      <c r="AT229">
        <f t="shared" si="73"/>
        <v>133244.53589716105</v>
      </c>
      <c r="AU229">
        <f t="shared" si="74"/>
        <v>163986.79676058976</v>
      </c>
      <c r="AV229">
        <f t="shared" si="75"/>
        <v>214227.24344335034</v>
      </c>
      <c r="AW229">
        <f t="shared" si="76"/>
        <v>35271.91475342308</v>
      </c>
      <c r="AX229">
        <f t="shared" si="77"/>
        <v>531972.98050793412</v>
      </c>
      <c r="AY229">
        <f t="shared" si="78"/>
        <v>495809.13489686459</v>
      </c>
      <c r="AZ229">
        <f t="shared" si="79"/>
        <v>277593.65437034838</v>
      </c>
      <c r="BD229">
        <v>225</v>
      </c>
    </row>
    <row r="230" spans="1:56" x14ac:dyDescent="0.25">
      <c r="A230" t="s">
        <v>13</v>
      </c>
      <c r="B230">
        <v>914</v>
      </c>
      <c r="C230">
        <v>970</v>
      </c>
      <c r="D230">
        <v>904</v>
      </c>
      <c r="E230">
        <v>417</v>
      </c>
      <c r="F230">
        <v>412</v>
      </c>
      <c r="G230">
        <v>394</v>
      </c>
      <c r="H230">
        <v>999</v>
      </c>
      <c r="I230">
        <v>1021</v>
      </c>
      <c r="J230">
        <v>1054</v>
      </c>
      <c r="N230">
        <v>226</v>
      </c>
      <c r="P230" t="s">
        <v>13</v>
      </c>
      <c r="Q230">
        <f t="shared" si="62"/>
        <v>1397.2881798178798</v>
      </c>
      <c r="R230">
        <f t="shared" si="63"/>
        <v>837.11201331077268</v>
      </c>
      <c r="S230">
        <f t="shared" si="64"/>
        <v>583.40102995168024</v>
      </c>
      <c r="T230">
        <f t="shared" si="65"/>
        <v>562.28667721223485</v>
      </c>
      <c r="U230">
        <f t="shared" si="66"/>
        <v>694.7764751618455</v>
      </c>
      <c r="V230">
        <f t="shared" si="67"/>
        <v>124.47944691826282</v>
      </c>
      <c r="W230">
        <f t="shared" si="68"/>
        <v>2396.3125044918443</v>
      </c>
      <c r="X230">
        <f t="shared" si="69"/>
        <v>2373.6941088219651</v>
      </c>
      <c r="Y230">
        <f t="shared" si="70"/>
        <v>1232.3569051476593</v>
      </c>
      <c r="AC230">
        <v>226</v>
      </c>
      <c r="AQ230" t="s">
        <v>13</v>
      </c>
      <c r="AR230">
        <f t="shared" si="71"/>
        <v>319957.59051470866</v>
      </c>
      <c r="AS230">
        <f t="shared" si="72"/>
        <v>189157.97293766486</v>
      </c>
      <c r="AT230">
        <f t="shared" si="73"/>
        <v>133826.64621686947</v>
      </c>
      <c r="AU230">
        <f t="shared" si="74"/>
        <v>164545.71241455732</v>
      </c>
      <c r="AV230">
        <f t="shared" si="75"/>
        <v>214922.01991851217</v>
      </c>
      <c r="AW230">
        <f t="shared" si="76"/>
        <v>35396.394200341339</v>
      </c>
      <c r="AX230">
        <f t="shared" si="77"/>
        <v>534381.28656850453</v>
      </c>
      <c r="AY230">
        <f t="shared" si="78"/>
        <v>498077.04733874102</v>
      </c>
      <c r="AZ230">
        <f t="shared" si="79"/>
        <v>278821.33439919568</v>
      </c>
      <c r="BD230">
        <v>226</v>
      </c>
    </row>
    <row r="231" spans="1:56" x14ac:dyDescent="0.25">
      <c r="A231" t="s">
        <v>13</v>
      </c>
      <c r="B231">
        <v>930</v>
      </c>
      <c r="C231">
        <v>978</v>
      </c>
      <c r="D231">
        <v>902</v>
      </c>
      <c r="E231">
        <v>425</v>
      </c>
      <c r="F231">
        <v>414</v>
      </c>
      <c r="G231">
        <v>401</v>
      </c>
      <c r="H231">
        <v>1012</v>
      </c>
      <c r="I231">
        <v>959</v>
      </c>
      <c r="J231">
        <v>1064</v>
      </c>
      <c r="N231">
        <v>227</v>
      </c>
      <c r="P231" t="s">
        <v>13</v>
      </c>
      <c r="Q231">
        <f t="shared" si="62"/>
        <v>1421.7483667731162</v>
      </c>
      <c r="R231">
        <f t="shared" si="63"/>
        <v>844.01602991539755</v>
      </c>
      <c r="S231">
        <f t="shared" si="64"/>
        <v>582.1103197084243</v>
      </c>
      <c r="T231">
        <f t="shared" si="65"/>
        <v>573.07395159520331</v>
      </c>
      <c r="U231">
        <f t="shared" si="66"/>
        <v>698.14917649758252</v>
      </c>
      <c r="V231">
        <f t="shared" si="67"/>
        <v>126.69101069599846</v>
      </c>
      <c r="W231">
        <f t="shared" si="68"/>
        <v>2427.4957502960424</v>
      </c>
      <c r="X231">
        <f t="shared" si="69"/>
        <v>2229.5520571599063</v>
      </c>
      <c r="Y231">
        <f t="shared" si="70"/>
        <v>1244.0490958985858</v>
      </c>
      <c r="AC231">
        <v>227</v>
      </c>
      <c r="AQ231" t="s">
        <v>13</v>
      </c>
      <c r="AR231">
        <f t="shared" si="71"/>
        <v>321367.10878800415</v>
      </c>
      <c r="AS231">
        <f t="shared" si="72"/>
        <v>189998.53695927793</v>
      </c>
      <c r="AT231">
        <f t="shared" si="73"/>
        <v>134409.40189169953</v>
      </c>
      <c r="AU231">
        <f t="shared" si="74"/>
        <v>165113.39272896104</v>
      </c>
      <c r="AV231">
        <f t="shared" si="75"/>
        <v>215618.48274434189</v>
      </c>
      <c r="AW231">
        <f t="shared" si="76"/>
        <v>35521.979429148472</v>
      </c>
      <c r="AX231">
        <f t="shared" si="77"/>
        <v>536793.19069589849</v>
      </c>
      <c r="AY231">
        <f t="shared" si="78"/>
        <v>500378.67042173195</v>
      </c>
      <c r="AZ231">
        <f t="shared" si="79"/>
        <v>280059.53739971883</v>
      </c>
      <c r="BD231">
        <v>227</v>
      </c>
    </row>
    <row r="232" spans="1:56" x14ac:dyDescent="0.25">
      <c r="A232" t="s">
        <v>13</v>
      </c>
      <c r="B232">
        <v>908</v>
      </c>
      <c r="C232">
        <v>971</v>
      </c>
      <c r="D232">
        <v>906</v>
      </c>
      <c r="E232">
        <v>427</v>
      </c>
      <c r="F232">
        <v>404</v>
      </c>
      <c r="G232">
        <v>399</v>
      </c>
      <c r="H232">
        <v>964</v>
      </c>
      <c r="I232">
        <v>931</v>
      </c>
      <c r="J232">
        <v>1067</v>
      </c>
      <c r="N232">
        <v>228</v>
      </c>
      <c r="P232" t="s">
        <v>13</v>
      </c>
      <c r="Q232">
        <f t="shared" si="62"/>
        <v>1388.1156097096662</v>
      </c>
      <c r="R232">
        <f t="shared" si="63"/>
        <v>837.97501538635083</v>
      </c>
      <c r="S232">
        <f t="shared" si="64"/>
        <v>584.69174019493607</v>
      </c>
      <c r="T232">
        <f t="shared" si="65"/>
        <v>575.77077019094543</v>
      </c>
      <c r="U232">
        <f t="shared" si="66"/>
        <v>681.28566981889696</v>
      </c>
      <c r="V232">
        <f t="shared" si="67"/>
        <v>126.05913533093114</v>
      </c>
      <c r="W232">
        <f t="shared" si="68"/>
        <v>2312.35761194208</v>
      </c>
      <c r="X232">
        <f t="shared" si="69"/>
        <v>2164.4556467318798</v>
      </c>
      <c r="Y232">
        <f t="shared" si="70"/>
        <v>1247.5567531238639</v>
      </c>
      <c r="AC232">
        <v>228</v>
      </c>
      <c r="AQ232" t="s">
        <v>13</v>
      </c>
      <c r="AR232">
        <f t="shared" si="71"/>
        <v>322772.04077624553</v>
      </c>
      <c r="AS232">
        <f t="shared" si="72"/>
        <v>190839.53248192879</v>
      </c>
      <c r="AT232">
        <f t="shared" si="73"/>
        <v>134992.80292165119</v>
      </c>
      <c r="AU232">
        <f t="shared" si="74"/>
        <v>165687.81508985412</v>
      </c>
      <c r="AV232">
        <f t="shared" si="75"/>
        <v>216308.20016750012</v>
      </c>
      <c r="AW232">
        <f t="shared" si="76"/>
        <v>35648.354502161936</v>
      </c>
      <c r="AX232">
        <f t="shared" si="77"/>
        <v>539163.11737701751</v>
      </c>
      <c r="AY232">
        <f t="shared" si="78"/>
        <v>502575.67427367787</v>
      </c>
      <c r="AZ232">
        <f t="shared" si="79"/>
        <v>281305.34032423003</v>
      </c>
      <c r="BD232">
        <v>228</v>
      </c>
    </row>
    <row r="233" spans="1:56" x14ac:dyDescent="0.25">
      <c r="A233" t="s">
        <v>13</v>
      </c>
      <c r="B233">
        <v>908</v>
      </c>
      <c r="C233">
        <v>968</v>
      </c>
      <c r="D233">
        <v>904</v>
      </c>
      <c r="E233">
        <v>400</v>
      </c>
      <c r="F233">
        <v>400</v>
      </c>
      <c r="G233">
        <v>394</v>
      </c>
      <c r="H233">
        <v>974</v>
      </c>
      <c r="I233">
        <v>939</v>
      </c>
      <c r="J233">
        <v>1063</v>
      </c>
      <c r="N233">
        <v>229</v>
      </c>
      <c r="P233" t="s">
        <v>13</v>
      </c>
      <c r="Q233">
        <f t="shared" si="62"/>
        <v>1388.1156097096662</v>
      </c>
      <c r="R233">
        <f t="shared" si="63"/>
        <v>835.38600915961638</v>
      </c>
      <c r="S233">
        <f t="shared" si="64"/>
        <v>583.40102995168024</v>
      </c>
      <c r="T233">
        <f t="shared" si="65"/>
        <v>539.36371914842664</v>
      </c>
      <c r="U233">
        <f t="shared" si="66"/>
        <v>674.54026714742281</v>
      </c>
      <c r="V233">
        <f t="shared" si="67"/>
        <v>124.47944691826282</v>
      </c>
      <c r="W233">
        <f t="shared" si="68"/>
        <v>2336.3447240991554</v>
      </c>
      <c r="X233">
        <f t="shared" si="69"/>
        <v>2183.0546211398873</v>
      </c>
      <c r="Y233">
        <f t="shared" si="70"/>
        <v>1242.8798768234933</v>
      </c>
      <c r="AC233">
        <v>229</v>
      </c>
      <c r="AQ233" t="s">
        <v>13</v>
      </c>
      <c r="AR233">
        <f t="shared" si="71"/>
        <v>324160.15638595517</v>
      </c>
      <c r="AS233">
        <f t="shared" si="72"/>
        <v>191676.21299420178</v>
      </c>
      <c r="AT233">
        <f t="shared" si="73"/>
        <v>135576.8493067245</v>
      </c>
      <c r="AU233">
        <f t="shared" si="74"/>
        <v>166245.38233452381</v>
      </c>
      <c r="AV233">
        <f t="shared" si="75"/>
        <v>216986.11313598329</v>
      </c>
      <c r="AW233">
        <f t="shared" si="76"/>
        <v>35773.623793286533</v>
      </c>
      <c r="AX233">
        <f t="shared" si="77"/>
        <v>541487.46854503814</v>
      </c>
      <c r="AY233">
        <f t="shared" si="78"/>
        <v>504749.42940761376</v>
      </c>
      <c r="AZ233">
        <f t="shared" si="79"/>
        <v>282550.55863920372</v>
      </c>
      <c r="BD233">
        <v>229</v>
      </c>
    </row>
    <row r="234" spans="1:56" x14ac:dyDescent="0.25">
      <c r="A234" t="s">
        <v>13</v>
      </c>
      <c r="B234">
        <v>918</v>
      </c>
      <c r="C234">
        <v>966</v>
      </c>
      <c r="D234">
        <v>904</v>
      </c>
      <c r="E234">
        <v>422</v>
      </c>
      <c r="F234">
        <v>404</v>
      </c>
      <c r="G234">
        <v>399</v>
      </c>
      <c r="H234">
        <v>976</v>
      </c>
      <c r="I234">
        <v>945</v>
      </c>
      <c r="J234">
        <v>1046</v>
      </c>
      <c r="N234">
        <v>230</v>
      </c>
      <c r="P234" t="s">
        <v>13</v>
      </c>
      <c r="Q234">
        <f t="shared" si="62"/>
        <v>1403.4032265566889</v>
      </c>
      <c r="R234">
        <f t="shared" si="63"/>
        <v>833.66000500846019</v>
      </c>
      <c r="S234">
        <f t="shared" si="64"/>
        <v>583.40102995168024</v>
      </c>
      <c r="T234">
        <f t="shared" si="65"/>
        <v>569.02872370159014</v>
      </c>
      <c r="U234">
        <f t="shared" si="66"/>
        <v>681.28566981889696</v>
      </c>
      <c r="V234">
        <f t="shared" si="67"/>
        <v>126.05913533093114</v>
      </c>
      <c r="W234">
        <f t="shared" si="68"/>
        <v>2341.1421465305707</v>
      </c>
      <c r="X234">
        <f t="shared" si="69"/>
        <v>2197.0038519458931</v>
      </c>
      <c r="Y234">
        <f t="shared" si="70"/>
        <v>1223.003152546918</v>
      </c>
      <c r="AC234">
        <v>230</v>
      </c>
      <c r="AQ234" t="s">
        <v>13</v>
      </c>
      <c r="AR234">
        <f t="shared" si="71"/>
        <v>325555.91580408835</v>
      </c>
      <c r="AS234">
        <f t="shared" si="72"/>
        <v>192510.73600128581</v>
      </c>
      <c r="AT234">
        <f t="shared" si="73"/>
        <v>136160.25033667617</v>
      </c>
      <c r="AU234">
        <f t="shared" si="74"/>
        <v>166799.5785559488</v>
      </c>
      <c r="AV234">
        <f t="shared" si="75"/>
        <v>217664.02610446647</v>
      </c>
      <c r="AW234">
        <f t="shared" si="76"/>
        <v>35898.893084411131</v>
      </c>
      <c r="AX234">
        <f t="shared" si="77"/>
        <v>543826.21198035299</v>
      </c>
      <c r="AY234">
        <f t="shared" si="78"/>
        <v>506939.45864415664</v>
      </c>
      <c r="AZ234">
        <f t="shared" si="79"/>
        <v>283783.50015388895</v>
      </c>
      <c r="BD234">
        <v>230</v>
      </c>
    </row>
    <row r="235" spans="1:56" x14ac:dyDescent="0.25">
      <c r="A235" t="s">
        <v>13</v>
      </c>
      <c r="B235">
        <v>912</v>
      </c>
      <c r="C235">
        <v>981</v>
      </c>
      <c r="D235">
        <v>906</v>
      </c>
      <c r="E235">
        <v>411</v>
      </c>
      <c r="F235">
        <v>404</v>
      </c>
      <c r="G235">
        <v>392</v>
      </c>
      <c r="H235">
        <v>989</v>
      </c>
      <c r="I235">
        <v>939</v>
      </c>
      <c r="J235">
        <v>1065</v>
      </c>
      <c r="N235">
        <v>231</v>
      </c>
      <c r="P235" t="s">
        <v>13</v>
      </c>
      <c r="Q235">
        <f t="shared" si="62"/>
        <v>1394.2306564484754</v>
      </c>
      <c r="R235">
        <f t="shared" si="63"/>
        <v>846.60503614213189</v>
      </c>
      <c r="S235">
        <f t="shared" si="64"/>
        <v>584.69174019493607</v>
      </c>
      <c r="T235">
        <f t="shared" si="65"/>
        <v>554.19622142500839</v>
      </c>
      <c r="U235">
        <f t="shared" si="66"/>
        <v>681.28566981889696</v>
      </c>
      <c r="V235">
        <f t="shared" si="67"/>
        <v>123.84757155319551</v>
      </c>
      <c r="W235">
        <f t="shared" si="68"/>
        <v>2372.3253923347688</v>
      </c>
      <c r="X235">
        <f t="shared" si="69"/>
        <v>2183.0546211398873</v>
      </c>
      <c r="Y235">
        <f t="shared" si="70"/>
        <v>1245.2183149736786</v>
      </c>
      <c r="AC235">
        <v>231</v>
      </c>
      <c r="AQ235" t="s">
        <v>13</v>
      </c>
      <c r="AR235">
        <f t="shared" si="71"/>
        <v>326954.73274559091</v>
      </c>
      <c r="AS235">
        <f t="shared" si="72"/>
        <v>193350.86852186112</v>
      </c>
      <c r="AT235">
        <f t="shared" si="73"/>
        <v>136744.29672174947</v>
      </c>
      <c r="AU235">
        <f t="shared" si="74"/>
        <v>167361.19102851211</v>
      </c>
      <c r="AV235">
        <f t="shared" si="75"/>
        <v>218345.31177428536</v>
      </c>
      <c r="AW235">
        <f t="shared" si="76"/>
        <v>36023.846437853193</v>
      </c>
      <c r="AX235">
        <f t="shared" si="77"/>
        <v>546182.94574978563</v>
      </c>
      <c r="AY235">
        <f t="shared" si="78"/>
        <v>509129.48788069951</v>
      </c>
      <c r="AZ235">
        <f t="shared" si="79"/>
        <v>285017.61088764924</v>
      </c>
      <c r="BD235">
        <v>231</v>
      </c>
    </row>
    <row r="236" spans="1:56" x14ac:dyDescent="0.25">
      <c r="A236" t="s">
        <v>13</v>
      </c>
      <c r="B236">
        <v>914</v>
      </c>
      <c r="C236">
        <v>961</v>
      </c>
      <c r="D236">
        <v>904</v>
      </c>
      <c r="E236">
        <v>419</v>
      </c>
      <c r="F236">
        <v>406</v>
      </c>
      <c r="G236">
        <v>401</v>
      </c>
      <c r="H236">
        <v>965</v>
      </c>
      <c r="I236">
        <v>933</v>
      </c>
      <c r="J236">
        <v>1043</v>
      </c>
      <c r="N236">
        <v>232</v>
      </c>
      <c r="P236" t="s">
        <v>13</v>
      </c>
      <c r="Q236">
        <f t="shared" si="62"/>
        <v>1397.2881798178798</v>
      </c>
      <c r="R236">
        <f t="shared" si="63"/>
        <v>829.34499463056966</v>
      </c>
      <c r="S236">
        <f t="shared" si="64"/>
        <v>583.40102995168024</v>
      </c>
      <c r="T236">
        <f t="shared" si="65"/>
        <v>564.98349580797696</v>
      </c>
      <c r="U236">
        <f t="shared" si="66"/>
        <v>684.6583711546341</v>
      </c>
      <c r="V236">
        <f t="shared" si="67"/>
        <v>126.69101069599846</v>
      </c>
      <c r="W236">
        <f t="shared" si="68"/>
        <v>2314.7563231577874</v>
      </c>
      <c r="X236">
        <f t="shared" si="69"/>
        <v>2169.1053903338816</v>
      </c>
      <c r="Y236">
        <f t="shared" si="70"/>
        <v>1219.4954953216402</v>
      </c>
      <c r="AC236">
        <v>232</v>
      </c>
      <c r="AQ236" t="s">
        <v>13</v>
      </c>
      <c r="AR236">
        <f t="shared" si="71"/>
        <v>328350.49216372409</v>
      </c>
      <c r="AS236">
        <f t="shared" si="72"/>
        <v>194188.84353724748</v>
      </c>
      <c r="AT236">
        <f t="shared" si="73"/>
        <v>137328.34310682278</v>
      </c>
      <c r="AU236">
        <f t="shared" si="74"/>
        <v>167920.78088712861</v>
      </c>
      <c r="AV236">
        <f t="shared" si="75"/>
        <v>219028.28379477214</v>
      </c>
      <c r="AW236">
        <f t="shared" si="76"/>
        <v>36149.115728977791</v>
      </c>
      <c r="AX236">
        <f t="shared" si="77"/>
        <v>548526.4866075319</v>
      </c>
      <c r="AY236">
        <f t="shared" si="78"/>
        <v>511305.56788643642</v>
      </c>
      <c r="AZ236">
        <f t="shared" si="79"/>
        <v>286249.9677927969</v>
      </c>
      <c r="BD236">
        <v>232</v>
      </c>
    </row>
    <row r="237" spans="1:56" x14ac:dyDescent="0.25">
      <c r="A237" t="s">
        <v>13</v>
      </c>
      <c r="B237">
        <v>912</v>
      </c>
      <c r="C237">
        <v>972</v>
      </c>
      <c r="D237">
        <v>910</v>
      </c>
      <c r="E237">
        <v>421</v>
      </c>
      <c r="F237">
        <v>412</v>
      </c>
      <c r="G237">
        <v>394</v>
      </c>
      <c r="H237">
        <v>977</v>
      </c>
      <c r="I237">
        <v>1050</v>
      </c>
      <c r="J237">
        <v>1056</v>
      </c>
      <c r="N237">
        <v>233</v>
      </c>
      <c r="P237" t="s">
        <v>13</v>
      </c>
      <c r="Q237">
        <f t="shared" si="62"/>
        <v>1394.2306564484754</v>
      </c>
      <c r="R237">
        <f t="shared" si="63"/>
        <v>838.83801746192887</v>
      </c>
      <c r="S237">
        <f t="shared" si="64"/>
        <v>587.27316068144796</v>
      </c>
      <c r="T237">
        <f t="shared" si="65"/>
        <v>567.68031440371908</v>
      </c>
      <c r="U237">
        <f t="shared" si="66"/>
        <v>694.7764751618455</v>
      </c>
      <c r="V237">
        <f t="shared" si="67"/>
        <v>124.47944691826282</v>
      </c>
      <c r="W237">
        <f t="shared" si="68"/>
        <v>2343.5408577462781</v>
      </c>
      <c r="X237">
        <f t="shared" si="69"/>
        <v>2441.1153910509925</v>
      </c>
      <c r="Y237">
        <f t="shared" si="70"/>
        <v>1234.6953432978446</v>
      </c>
      <c r="AC237">
        <v>233</v>
      </c>
      <c r="AQ237" t="s">
        <v>13</v>
      </c>
      <c r="AR237">
        <f t="shared" si="71"/>
        <v>329746.25158185727</v>
      </c>
      <c r="AS237">
        <f t="shared" si="72"/>
        <v>195022.93504329372</v>
      </c>
      <c r="AT237">
        <f t="shared" si="73"/>
        <v>137913.68020213934</v>
      </c>
      <c r="AU237">
        <f t="shared" si="74"/>
        <v>168487.11279223446</v>
      </c>
      <c r="AV237">
        <f t="shared" si="75"/>
        <v>219718.00121793037</v>
      </c>
      <c r="AW237">
        <f t="shared" si="76"/>
        <v>36274.700957784924</v>
      </c>
      <c r="AX237">
        <f t="shared" si="77"/>
        <v>550855.63519798394</v>
      </c>
      <c r="AY237">
        <f t="shared" si="78"/>
        <v>513610.67827712884</v>
      </c>
      <c r="AZ237">
        <f t="shared" si="79"/>
        <v>287477.06321210664</v>
      </c>
      <c r="BD237">
        <v>233</v>
      </c>
    </row>
    <row r="238" spans="1:56" x14ac:dyDescent="0.25">
      <c r="A238" t="s">
        <v>13</v>
      </c>
      <c r="B238">
        <v>914</v>
      </c>
      <c r="C238">
        <v>971</v>
      </c>
      <c r="D238">
        <v>906</v>
      </c>
      <c r="E238">
        <v>427</v>
      </c>
      <c r="F238">
        <v>406</v>
      </c>
      <c r="G238">
        <v>399</v>
      </c>
      <c r="H238">
        <v>968</v>
      </c>
      <c r="I238">
        <v>941</v>
      </c>
      <c r="J238">
        <v>1079</v>
      </c>
      <c r="N238">
        <v>234</v>
      </c>
      <c r="P238" t="s">
        <v>13</v>
      </c>
      <c r="Q238">
        <f t="shared" si="62"/>
        <v>1397.2881798178798</v>
      </c>
      <c r="R238">
        <f t="shared" si="63"/>
        <v>837.97501538635083</v>
      </c>
      <c r="S238">
        <f t="shared" si="64"/>
        <v>584.69174019493607</v>
      </c>
      <c r="T238">
        <f t="shared" si="65"/>
        <v>575.77077019094543</v>
      </c>
      <c r="U238">
        <f t="shared" si="66"/>
        <v>684.6583711546341</v>
      </c>
      <c r="V238">
        <f t="shared" si="67"/>
        <v>126.05913533093114</v>
      </c>
      <c r="W238">
        <f t="shared" si="68"/>
        <v>2321.9524568049101</v>
      </c>
      <c r="X238">
        <f t="shared" si="69"/>
        <v>2187.7043647418891</v>
      </c>
      <c r="Y238">
        <f t="shared" si="70"/>
        <v>1261.5873820249758</v>
      </c>
      <c r="AC238">
        <v>234</v>
      </c>
      <c r="AQ238" t="s">
        <v>13</v>
      </c>
      <c r="AR238">
        <f t="shared" si="71"/>
        <v>331142.01099999045</v>
      </c>
      <c r="AS238">
        <f t="shared" si="72"/>
        <v>195861.34155971787</v>
      </c>
      <c r="AT238">
        <f t="shared" si="73"/>
        <v>138499.66265257754</v>
      </c>
      <c r="AU238">
        <f t="shared" si="74"/>
        <v>169058.83833453179</v>
      </c>
      <c r="AV238">
        <f t="shared" si="75"/>
        <v>220407.71864108861</v>
      </c>
      <c r="AW238">
        <f t="shared" si="76"/>
        <v>36399.970248909522</v>
      </c>
      <c r="AX238">
        <f t="shared" si="77"/>
        <v>553188.38185525953</v>
      </c>
      <c r="AY238">
        <f t="shared" si="78"/>
        <v>515925.08815502527</v>
      </c>
      <c r="AZ238">
        <f t="shared" si="79"/>
        <v>288725.20457476808</v>
      </c>
      <c r="BD238">
        <v>234</v>
      </c>
    </row>
    <row r="239" spans="1:56" x14ac:dyDescent="0.25">
      <c r="A239" t="s">
        <v>13</v>
      </c>
      <c r="B239">
        <v>908</v>
      </c>
      <c r="C239">
        <v>968</v>
      </c>
      <c r="D239">
        <v>904</v>
      </c>
      <c r="E239">
        <v>412</v>
      </c>
      <c r="F239">
        <v>408</v>
      </c>
      <c r="G239">
        <v>392</v>
      </c>
      <c r="H239">
        <v>1020</v>
      </c>
      <c r="I239">
        <v>943</v>
      </c>
      <c r="J239">
        <v>1079</v>
      </c>
      <c r="N239">
        <v>235</v>
      </c>
      <c r="P239" t="s">
        <v>13</v>
      </c>
      <c r="Q239">
        <f t="shared" si="62"/>
        <v>1388.1156097096662</v>
      </c>
      <c r="R239">
        <f t="shared" si="63"/>
        <v>835.38600915961638</v>
      </c>
      <c r="S239">
        <f t="shared" si="64"/>
        <v>583.40102995168024</v>
      </c>
      <c r="T239">
        <f t="shared" si="65"/>
        <v>555.54463072287945</v>
      </c>
      <c r="U239">
        <f t="shared" si="66"/>
        <v>688.03107249037123</v>
      </c>
      <c r="V239">
        <f t="shared" si="67"/>
        <v>123.84757155319551</v>
      </c>
      <c r="W239">
        <f t="shared" si="68"/>
        <v>2446.685440021703</v>
      </c>
      <c r="X239">
        <f t="shared" si="69"/>
        <v>2192.3541083438913</v>
      </c>
      <c r="Y239">
        <f t="shared" si="70"/>
        <v>1261.5873820249758</v>
      </c>
      <c r="AC239">
        <v>235</v>
      </c>
      <c r="AQ239" t="s">
        <v>13</v>
      </c>
      <c r="AR239">
        <f t="shared" si="71"/>
        <v>332534.71289475425</v>
      </c>
      <c r="AS239">
        <f t="shared" si="72"/>
        <v>196698.02207199085</v>
      </c>
      <c r="AT239">
        <f t="shared" si="73"/>
        <v>139083.70903765084</v>
      </c>
      <c r="AU239">
        <f t="shared" si="74"/>
        <v>169624.4960349887</v>
      </c>
      <c r="AV239">
        <f t="shared" si="75"/>
        <v>221094.06336291111</v>
      </c>
      <c r="AW239">
        <f t="shared" si="76"/>
        <v>36524.923602351584</v>
      </c>
      <c r="AX239">
        <f t="shared" si="77"/>
        <v>555572.70080367289</v>
      </c>
      <c r="AY239">
        <f t="shared" si="78"/>
        <v>518115.11739156814</v>
      </c>
      <c r="AZ239">
        <f t="shared" si="79"/>
        <v>289986.79195679305</v>
      </c>
      <c r="BD239">
        <v>235</v>
      </c>
    </row>
    <row r="240" spans="1:56" x14ac:dyDescent="0.25">
      <c r="A240" t="s">
        <v>13</v>
      </c>
      <c r="B240">
        <v>910</v>
      </c>
      <c r="C240">
        <v>971</v>
      </c>
      <c r="D240">
        <v>904</v>
      </c>
      <c r="E240">
        <v>423</v>
      </c>
      <c r="F240">
        <v>404</v>
      </c>
      <c r="G240">
        <v>394</v>
      </c>
      <c r="H240">
        <v>954</v>
      </c>
      <c r="I240">
        <v>943</v>
      </c>
      <c r="J240">
        <v>1043</v>
      </c>
      <c r="N240">
        <v>236</v>
      </c>
      <c r="P240" t="s">
        <v>13</v>
      </c>
      <c r="Q240">
        <f t="shared" si="62"/>
        <v>1391.1731330790708</v>
      </c>
      <c r="R240">
        <f t="shared" si="63"/>
        <v>837.97501538635083</v>
      </c>
      <c r="S240">
        <f t="shared" si="64"/>
        <v>583.40102995168024</v>
      </c>
      <c r="T240">
        <f t="shared" si="65"/>
        <v>570.3771329994612</v>
      </c>
      <c r="U240">
        <f t="shared" si="66"/>
        <v>681.28566981889696</v>
      </c>
      <c r="V240">
        <f t="shared" si="67"/>
        <v>124.47944691826282</v>
      </c>
      <c r="W240">
        <f t="shared" si="68"/>
        <v>2288.3704997850045</v>
      </c>
      <c r="X240">
        <f t="shared" si="69"/>
        <v>2192.3541083438913</v>
      </c>
      <c r="Y240">
        <f t="shared" si="70"/>
        <v>1219.4954953216402</v>
      </c>
      <c r="AC240">
        <v>236</v>
      </c>
      <c r="AQ240" t="s">
        <v>13</v>
      </c>
      <c r="AR240">
        <f t="shared" si="71"/>
        <v>333924.35726614861</v>
      </c>
      <c r="AS240">
        <f t="shared" si="72"/>
        <v>197534.70258426384</v>
      </c>
      <c r="AT240">
        <f t="shared" si="73"/>
        <v>139667.11006760251</v>
      </c>
      <c r="AU240">
        <f t="shared" si="74"/>
        <v>170187.45691684986</v>
      </c>
      <c r="AV240">
        <f t="shared" si="75"/>
        <v>221778.72173406574</v>
      </c>
      <c r="AW240">
        <f t="shared" si="76"/>
        <v>36649.087111587316</v>
      </c>
      <c r="AX240">
        <f t="shared" si="77"/>
        <v>557940.22877357621</v>
      </c>
      <c r="AY240">
        <f t="shared" si="78"/>
        <v>520307.47149991203</v>
      </c>
      <c r="AZ240">
        <f t="shared" si="79"/>
        <v>291227.33339546638</v>
      </c>
      <c r="BD240">
        <v>236</v>
      </c>
    </row>
    <row r="241" spans="1:56" x14ac:dyDescent="0.25">
      <c r="A241" t="s">
        <v>13</v>
      </c>
      <c r="B241">
        <v>914</v>
      </c>
      <c r="C241">
        <v>968</v>
      </c>
      <c r="D241">
        <v>900</v>
      </c>
      <c r="E241">
        <v>422</v>
      </c>
      <c r="F241">
        <v>404</v>
      </c>
      <c r="G241">
        <v>392</v>
      </c>
      <c r="H241">
        <v>961</v>
      </c>
      <c r="I241">
        <v>937</v>
      </c>
      <c r="J241">
        <v>1065</v>
      </c>
      <c r="N241">
        <v>237</v>
      </c>
      <c r="P241" t="s">
        <v>13</v>
      </c>
      <c r="Q241">
        <f t="shared" si="62"/>
        <v>1397.2881798178798</v>
      </c>
      <c r="R241">
        <f t="shared" si="63"/>
        <v>835.38600915961638</v>
      </c>
      <c r="S241">
        <f t="shared" si="64"/>
        <v>580.81960946516836</v>
      </c>
      <c r="T241">
        <f t="shared" si="65"/>
        <v>569.02872370159014</v>
      </c>
      <c r="U241">
        <f t="shared" si="66"/>
        <v>681.28566981889696</v>
      </c>
      <c r="V241">
        <f t="shared" si="67"/>
        <v>123.84757155319551</v>
      </c>
      <c r="W241">
        <f t="shared" si="68"/>
        <v>2305.1614782949573</v>
      </c>
      <c r="X241">
        <f t="shared" si="69"/>
        <v>2178.4048775378856</v>
      </c>
      <c r="Y241">
        <f t="shared" si="70"/>
        <v>1245.2183149736786</v>
      </c>
      <c r="AC241">
        <v>237</v>
      </c>
      <c r="AQ241" t="s">
        <v>13</v>
      </c>
      <c r="AR241">
        <f t="shared" si="71"/>
        <v>335318.58792259707</v>
      </c>
      <c r="AS241">
        <f t="shared" si="72"/>
        <v>198371.38309653683</v>
      </c>
      <c r="AT241">
        <f t="shared" si="73"/>
        <v>140249.22038731092</v>
      </c>
      <c r="AU241">
        <f t="shared" si="74"/>
        <v>170757.1598452004</v>
      </c>
      <c r="AV241">
        <f t="shared" si="75"/>
        <v>222460.00740388464</v>
      </c>
      <c r="AW241">
        <f t="shared" si="76"/>
        <v>36773.250620823048</v>
      </c>
      <c r="AX241">
        <f t="shared" si="77"/>
        <v>560236.99476261623</v>
      </c>
      <c r="AY241">
        <f t="shared" si="78"/>
        <v>522492.85099285294</v>
      </c>
      <c r="AZ241">
        <f t="shared" si="79"/>
        <v>292459.69030061405</v>
      </c>
      <c r="BD241">
        <v>237</v>
      </c>
    </row>
    <row r="242" spans="1:56" x14ac:dyDescent="0.25">
      <c r="A242" t="s">
        <v>13</v>
      </c>
      <c r="B242">
        <v>918</v>
      </c>
      <c r="C242">
        <v>961</v>
      </c>
      <c r="D242">
        <v>904</v>
      </c>
      <c r="E242">
        <v>421</v>
      </c>
      <c r="F242">
        <v>404</v>
      </c>
      <c r="G242">
        <v>392</v>
      </c>
      <c r="H242">
        <v>949</v>
      </c>
      <c r="I242">
        <v>955</v>
      </c>
      <c r="J242">
        <v>1066</v>
      </c>
      <c r="N242">
        <v>238</v>
      </c>
      <c r="P242" t="s">
        <v>13</v>
      </c>
      <c r="Q242">
        <f t="shared" si="62"/>
        <v>1403.4032265566889</v>
      </c>
      <c r="R242">
        <f t="shared" si="63"/>
        <v>829.34499463056966</v>
      </c>
      <c r="S242">
        <f t="shared" si="64"/>
        <v>583.40102995168024</v>
      </c>
      <c r="T242">
        <f t="shared" si="65"/>
        <v>567.68031440371908</v>
      </c>
      <c r="U242">
        <f t="shared" si="66"/>
        <v>681.28566981889696</v>
      </c>
      <c r="V242">
        <f t="shared" si="67"/>
        <v>123.84757155319551</v>
      </c>
      <c r="W242">
        <f t="shared" si="68"/>
        <v>2276.3769437064666</v>
      </c>
      <c r="X242">
        <f t="shared" si="69"/>
        <v>2220.2525699559023</v>
      </c>
      <c r="Y242">
        <f t="shared" si="70"/>
        <v>1246.3875340487712</v>
      </c>
      <c r="AC242">
        <v>238</v>
      </c>
      <c r="AQ242" t="s">
        <v>13</v>
      </c>
      <c r="AR242">
        <f t="shared" si="71"/>
        <v>336718.93362578435</v>
      </c>
      <c r="AS242">
        <f t="shared" si="72"/>
        <v>199203.74859843191</v>
      </c>
      <c r="AT242">
        <f t="shared" si="73"/>
        <v>140831.33070701934</v>
      </c>
      <c r="AU242">
        <f t="shared" si="74"/>
        <v>171325.51436425306</v>
      </c>
      <c r="AV242">
        <f t="shared" si="75"/>
        <v>223141.29307370353</v>
      </c>
      <c r="AW242">
        <f t="shared" si="76"/>
        <v>36897.098192376245</v>
      </c>
      <c r="AX242">
        <f t="shared" si="77"/>
        <v>562527.76397361699</v>
      </c>
      <c r="AY242">
        <f t="shared" si="78"/>
        <v>524692.17971659987</v>
      </c>
      <c r="AZ242">
        <f t="shared" si="79"/>
        <v>293705.49322512525</v>
      </c>
      <c r="BD242">
        <v>238</v>
      </c>
    </row>
    <row r="243" spans="1:56" x14ac:dyDescent="0.25">
      <c r="A243" t="s">
        <v>13</v>
      </c>
      <c r="B243">
        <v>912</v>
      </c>
      <c r="C243">
        <v>976</v>
      </c>
      <c r="D243">
        <v>904</v>
      </c>
      <c r="E243">
        <v>423</v>
      </c>
      <c r="F243">
        <v>408</v>
      </c>
      <c r="G243">
        <v>392</v>
      </c>
      <c r="H243">
        <v>959</v>
      </c>
      <c r="I243">
        <v>1089</v>
      </c>
      <c r="J243">
        <v>1063</v>
      </c>
      <c r="N243">
        <v>239</v>
      </c>
      <c r="P243" t="s">
        <v>13</v>
      </c>
      <c r="Q243">
        <f t="shared" si="62"/>
        <v>1394.2306564484754</v>
      </c>
      <c r="R243">
        <f t="shared" si="63"/>
        <v>842.29002576424136</v>
      </c>
      <c r="S243">
        <f t="shared" si="64"/>
        <v>583.40102995168024</v>
      </c>
      <c r="T243">
        <f t="shared" si="65"/>
        <v>570.3771329994612</v>
      </c>
      <c r="U243">
        <f t="shared" si="66"/>
        <v>688.03107249037123</v>
      </c>
      <c r="V243">
        <f t="shared" si="67"/>
        <v>123.84757155319551</v>
      </c>
      <c r="W243">
        <f t="shared" si="68"/>
        <v>2300.364055863542</v>
      </c>
      <c r="X243">
        <f t="shared" si="69"/>
        <v>2531.7853912900291</v>
      </c>
      <c r="Y243">
        <f t="shared" si="70"/>
        <v>1242.8798768234933</v>
      </c>
      <c r="AC243">
        <v>239</v>
      </c>
      <c r="AQ243" t="s">
        <v>13</v>
      </c>
      <c r="AR243">
        <f t="shared" si="71"/>
        <v>338117.75056728692</v>
      </c>
      <c r="AS243">
        <f t="shared" si="72"/>
        <v>200039.56610862931</v>
      </c>
      <c r="AT243">
        <f t="shared" si="73"/>
        <v>141414.73173697101</v>
      </c>
      <c r="AU243">
        <f t="shared" si="74"/>
        <v>171894.54308795466</v>
      </c>
      <c r="AV243">
        <f t="shared" si="75"/>
        <v>223825.95144485816</v>
      </c>
      <c r="AW243">
        <f t="shared" si="76"/>
        <v>37020.945763929441</v>
      </c>
      <c r="AX243">
        <f t="shared" si="77"/>
        <v>564816.13447340205</v>
      </c>
      <c r="AY243">
        <f t="shared" si="78"/>
        <v>527068.19869722286</v>
      </c>
      <c r="AZ243">
        <f t="shared" si="79"/>
        <v>294950.12693056138</v>
      </c>
      <c r="BD243">
        <v>239</v>
      </c>
    </row>
    <row r="244" spans="1:56" x14ac:dyDescent="0.25">
      <c r="A244" t="s">
        <v>13</v>
      </c>
      <c r="B244">
        <v>910</v>
      </c>
      <c r="C244">
        <v>972</v>
      </c>
      <c r="D244">
        <v>902</v>
      </c>
      <c r="E244">
        <v>416</v>
      </c>
      <c r="F244">
        <v>406</v>
      </c>
      <c r="G244">
        <v>392</v>
      </c>
      <c r="H244">
        <v>1029</v>
      </c>
      <c r="I244">
        <v>932</v>
      </c>
      <c r="J244">
        <v>1059</v>
      </c>
      <c r="N244">
        <v>240</v>
      </c>
      <c r="P244" t="s">
        <v>13</v>
      </c>
      <c r="Q244">
        <f t="shared" si="62"/>
        <v>1391.1731330790708</v>
      </c>
      <c r="R244">
        <f t="shared" si="63"/>
        <v>838.83801746192887</v>
      </c>
      <c r="S244">
        <f t="shared" si="64"/>
        <v>582.1103197084243</v>
      </c>
      <c r="T244">
        <f t="shared" si="65"/>
        <v>560.93826791436368</v>
      </c>
      <c r="U244">
        <f t="shared" si="66"/>
        <v>684.6583711546341</v>
      </c>
      <c r="V244">
        <f t="shared" si="67"/>
        <v>123.84757155319551</v>
      </c>
      <c r="W244">
        <f t="shared" si="68"/>
        <v>2468.2738409630711</v>
      </c>
      <c r="X244">
        <f t="shared" si="69"/>
        <v>2166.7805185328807</v>
      </c>
      <c r="Y244">
        <f t="shared" si="70"/>
        <v>1238.2030005231227</v>
      </c>
      <c r="AC244">
        <v>240</v>
      </c>
      <c r="AQ244" t="s">
        <v>13</v>
      </c>
      <c r="AR244">
        <f t="shared" si="71"/>
        <v>339510.45246205071</v>
      </c>
      <c r="AS244">
        <f t="shared" si="72"/>
        <v>200880.13013024238</v>
      </c>
      <c r="AT244">
        <f t="shared" si="73"/>
        <v>141997.48741180106</v>
      </c>
      <c r="AU244">
        <f t="shared" si="74"/>
        <v>172460.20078841157</v>
      </c>
      <c r="AV244">
        <f t="shared" si="75"/>
        <v>224512.29616668067</v>
      </c>
      <c r="AW244">
        <f t="shared" si="76"/>
        <v>37144.793335482638</v>
      </c>
      <c r="AX244">
        <f t="shared" si="77"/>
        <v>567200.45342181541</v>
      </c>
      <c r="AY244">
        <f t="shared" si="78"/>
        <v>529417.48165213433</v>
      </c>
      <c r="AZ244">
        <f t="shared" si="79"/>
        <v>296190.66836923471</v>
      </c>
      <c r="BD244">
        <v>240</v>
      </c>
    </row>
    <row r="245" spans="1:56" x14ac:dyDescent="0.25">
      <c r="A245" t="s">
        <v>13</v>
      </c>
      <c r="B245">
        <v>910</v>
      </c>
      <c r="C245">
        <v>969</v>
      </c>
      <c r="D245">
        <v>902</v>
      </c>
      <c r="E245">
        <v>410</v>
      </c>
      <c r="F245">
        <v>404</v>
      </c>
      <c r="G245">
        <v>399</v>
      </c>
      <c r="H245">
        <v>957</v>
      </c>
      <c r="I245">
        <v>936</v>
      </c>
      <c r="J245">
        <v>1070</v>
      </c>
      <c r="N245">
        <v>241</v>
      </c>
      <c r="P245" t="s">
        <v>13</v>
      </c>
      <c r="Q245">
        <f t="shared" si="62"/>
        <v>1391.1731330790708</v>
      </c>
      <c r="R245">
        <f t="shared" si="63"/>
        <v>836.24901123519453</v>
      </c>
      <c r="S245">
        <f t="shared" si="64"/>
        <v>582.1103197084243</v>
      </c>
      <c r="T245">
        <f t="shared" si="65"/>
        <v>552.84781212713733</v>
      </c>
      <c r="U245">
        <f t="shared" si="66"/>
        <v>681.28566981889696</v>
      </c>
      <c r="V245">
        <f t="shared" si="67"/>
        <v>126.05913533093114</v>
      </c>
      <c r="W245">
        <f t="shared" si="68"/>
        <v>2295.5666334321272</v>
      </c>
      <c r="X245">
        <f t="shared" si="69"/>
        <v>2176.0800057368847</v>
      </c>
      <c r="Y245">
        <f t="shared" si="70"/>
        <v>1251.0644103491418</v>
      </c>
      <c r="AC245">
        <v>241</v>
      </c>
      <c r="AQ245" t="s">
        <v>13</v>
      </c>
      <c r="AR245">
        <f t="shared" si="71"/>
        <v>340901.62559512979</v>
      </c>
      <c r="AS245">
        <f t="shared" si="72"/>
        <v>201717.67364459095</v>
      </c>
      <c r="AT245">
        <f t="shared" si="73"/>
        <v>142579.59773150948</v>
      </c>
      <c r="AU245">
        <f t="shared" si="74"/>
        <v>173017.09382843232</v>
      </c>
      <c r="AV245">
        <f t="shared" si="75"/>
        <v>225195.26818716744</v>
      </c>
      <c r="AW245">
        <f t="shared" si="76"/>
        <v>37269.746688924701</v>
      </c>
      <c r="AX245">
        <f t="shared" si="77"/>
        <v>569582.37365901307</v>
      </c>
      <c r="AY245">
        <f t="shared" si="78"/>
        <v>531588.91191426921</v>
      </c>
      <c r="AZ245">
        <f t="shared" si="79"/>
        <v>297435.30207467085</v>
      </c>
      <c r="BD245">
        <v>241</v>
      </c>
    </row>
    <row r="246" spans="1:56" x14ac:dyDescent="0.25">
      <c r="A246" t="s">
        <v>13</v>
      </c>
      <c r="B246">
        <v>920</v>
      </c>
      <c r="C246">
        <v>970</v>
      </c>
      <c r="D246">
        <v>904</v>
      </c>
      <c r="E246">
        <v>425</v>
      </c>
      <c r="F246">
        <v>408</v>
      </c>
      <c r="G246">
        <v>392</v>
      </c>
      <c r="H246">
        <v>959</v>
      </c>
      <c r="I246">
        <v>967</v>
      </c>
      <c r="J246">
        <v>1076</v>
      </c>
      <c r="N246">
        <v>242</v>
      </c>
      <c r="P246" t="s">
        <v>13</v>
      </c>
      <c r="Q246">
        <f t="shared" si="62"/>
        <v>1406.4607499260935</v>
      </c>
      <c r="R246">
        <f t="shared" si="63"/>
        <v>837.11201331077268</v>
      </c>
      <c r="S246">
        <f t="shared" si="64"/>
        <v>583.40102995168024</v>
      </c>
      <c r="T246">
        <f t="shared" si="65"/>
        <v>573.07395159520331</v>
      </c>
      <c r="U246">
        <f t="shared" si="66"/>
        <v>688.03107249037123</v>
      </c>
      <c r="V246">
        <f t="shared" si="67"/>
        <v>123.84757155319551</v>
      </c>
      <c r="W246">
        <f t="shared" si="68"/>
        <v>2300.364055863542</v>
      </c>
      <c r="X246">
        <f t="shared" si="69"/>
        <v>2248.1510315679138</v>
      </c>
      <c r="Y246">
        <f t="shared" si="70"/>
        <v>1258.0797247996977</v>
      </c>
      <c r="AC246">
        <v>242</v>
      </c>
      <c r="AQ246" t="s">
        <v>13</v>
      </c>
      <c r="AR246">
        <f t="shared" si="71"/>
        <v>342300.44253663236</v>
      </c>
      <c r="AS246">
        <f t="shared" si="72"/>
        <v>202554.35415686393</v>
      </c>
      <c r="AT246">
        <f t="shared" si="73"/>
        <v>143162.35340633953</v>
      </c>
      <c r="AU246">
        <f t="shared" si="74"/>
        <v>173580.05471029348</v>
      </c>
      <c r="AV246">
        <f t="shared" si="75"/>
        <v>225879.92655832207</v>
      </c>
      <c r="AW246">
        <f t="shared" si="76"/>
        <v>37394.700042366763</v>
      </c>
      <c r="AX246">
        <f t="shared" si="77"/>
        <v>571880.33900366095</v>
      </c>
      <c r="AY246">
        <f t="shared" si="78"/>
        <v>533801.02743292158</v>
      </c>
      <c r="AZ246">
        <f t="shared" si="79"/>
        <v>298689.87414224527</v>
      </c>
      <c r="BD246">
        <v>242</v>
      </c>
    </row>
    <row r="247" spans="1:56" x14ac:dyDescent="0.25">
      <c r="A247" t="s">
        <v>13</v>
      </c>
      <c r="B247">
        <v>914</v>
      </c>
      <c r="C247">
        <v>971</v>
      </c>
      <c r="D247">
        <v>908</v>
      </c>
      <c r="E247">
        <v>415</v>
      </c>
      <c r="F247">
        <v>406</v>
      </c>
      <c r="G247">
        <v>403</v>
      </c>
      <c r="H247">
        <v>1022</v>
      </c>
      <c r="I247">
        <v>932</v>
      </c>
      <c r="J247">
        <v>1053</v>
      </c>
      <c r="N247">
        <v>243</v>
      </c>
      <c r="P247" t="s">
        <v>13</v>
      </c>
      <c r="Q247">
        <f t="shared" si="62"/>
        <v>1397.2881798178798</v>
      </c>
      <c r="R247">
        <f t="shared" si="63"/>
        <v>837.97501538635083</v>
      </c>
      <c r="S247">
        <f t="shared" si="64"/>
        <v>585.98245043819202</v>
      </c>
      <c r="T247">
        <f t="shared" si="65"/>
        <v>559.58985861649262</v>
      </c>
      <c r="U247">
        <f t="shared" si="66"/>
        <v>684.6583711546341</v>
      </c>
      <c r="V247">
        <f t="shared" si="67"/>
        <v>127.32288606106579</v>
      </c>
      <c r="W247">
        <f t="shared" si="68"/>
        <v>2451.4828624531178</v>
      </c>
      <c r="X247">
        <f t="shared" si="69"/>
        <v>2166.7805185328807</v>
      </c>
      <c r="Y247">
        <f t="shared" si="70"/>
        <v>1231.1876860725667</v>
      </c>
      <c r="AC247">
        <v>243</v>
      </c>
      <c r="AQ247" t="s">
        <v>13</v>
      </c>
      <c r="AR247">
        <f t="shared" si="71"/>
        <v>343702.31700150436</v>
      </c>
      <c r="AS247">
        <f t="shared" si="72"/>
        <v>203391.8976712125</v>
      </c>
      <c r="AT247">
        <f t="shared" si="73"/>
        <v>143747.04514653448</v>
      </c>
      <c r="AU247">
        <f t="shared" si="74"/>
        <v>174146.38661539933</v>
      </c>
      <c r="AV247">
        <f t="shared" si="75"/>
        <v>226566.27128014457</v>
      </c>
      <c r="AW247">
        <f t="shared" si="76"/>
        <v>37520.285271173896</v>
      </c>
      <c r="AX247">
        <f t="shared" si="77"/>
        <v>574256.26246281923</v>
      </c>
      <c r="AY247">
        <f t="shared" si="78"/>
        <v>536008.49320797203</v>
      </c>
      <c r="AZ247">
        <f t="shared" si="79"/>
        <v>299934.50784768141</v>
      </c>
      <c r="BD247">
        <v>243</v>
      </c>
    </row>
    <row r="248" spans="1:56" x14ac:dyDescent="0.25">
      <c r="A248" t="s">
        <v>13</v>
      </c>
      <c r="B248">
        <v>908</v>
      </c>
      <c r="C248">
        <v>978</v>
      </c>
      <c r="D248">
        <v>902</v>
      </c>
      <c r="E248">
        <v>416</v>
      </c>
      <c r="F248">
        <v>402</v>
      </c>
      <c r="G248">
        <v>394</v>
      </c>
      <c r="H248">
        <v>974</v>
      </c>
      <c r="I248">
        <v>934</v>
      </c>
      <c r="J248">
        <v>1066</v>
      </c>
      <c r="N248">
        <v>244</v>
      </c>
      <c r="P248" t="s">
        <v>13</v>
      </c>
      <c r="Q248">
        <f t="shared" si="62"/>
        <v>1388.1156097096662</v>
      </c>
      <c r="R248">
        <f t="shared" si="63"/>
        <v>844.01602991539755</v>
      </c>
      <c r="S248">
        <f t="shared" si="64"/>
        <v>582.1103197084243</v>
      </c>
      <c r="T248">
        <f t="shared" si="65"/>
        <v>560.93826791436368</v>
      </c>
      <c r="U248">
        <f t="shared" si="66"/>
        <v>677.91296848315983</v>
      </c>
      <c r="V248">
        <f t="shared" si="67"/>
        <v>124.47944691826282</v>
      </c>
      <c r="W248">
        <f t="shared" si="68"/>
        <v>2336.3447240991554</v>
      </c>
      <c r="X248">
        <f t="shared" si="69"/>
        <v>2171.4302621348825</v>
      </c>
      <c r="Y248">
        <f t="shared" si="70"/>
        <v>1246.3875340487712</v>
      </c>
      <c r="AC248">
        <v>244</v>
      </c>
      <c r="AQ248" t="s">
        <v>13</v>
      </c>
      <c r="AR248">
        <f t="shared" si="71"/>
        <v>345095.01889626816</v>
      </c>
      <c r="AS248">
        <f t="shared" si="72"/>
        <v>204232.89319386336</v>
      </c>
      <c r="AT248">
        <f t="shared" si="73"/>
        <v>144331.09153160779</v>
      </c>
      <c r="AU248">
        <f t="shared" si="74"/>
        <v>174706.65067866477</v>
      </c>
      <c r="AV248">
        <f t="shared" si="75"/>
        <v>227247.55694996347</v>
      </c>
      <c r="AW248">
        <f t="shared" si="76"/>
        <v>37646.186437663557</v>
      </c>
      <c r="AX248">
        <f t="shared" si="77"/>
        <v>576650.17625609541</v>
      </c>
      <c r="AY248">
        <f t="shared" si="78"/>
        <v>538177.59859830595</v>
      </c>
      <c r="AZ248">
        <f t="shared" si="79"/>
        <v>301173.29545774206</v>
      </c>
      <c r="BD248">
        <v>244</v>
      </c>
    </row>
    <row r="249" spans="1:56" x14ac:dyDescent="0.25">
      <c r="A249" t="s">
        <v>13</v>
      </c>
      <c r="B249">
        <v>914</v>
      </c>
      <c r="C249">
        <v>969</v>
      </c>
      <c r="D249">
        <v>902</v>
      </c>
      <c r="E249">
        <v>404</v>
      </c>
      <c r="F249">
        <v>404</v>
      </c>
      <c r="G249">
        <v>399</v>
      </c>
      <c r="H249">
        <v>961</v>
      </c>
      <c r="I249">
        <v>938</v>
      </c>
      <c r="J249">
        <v>1068</v>
      </c>
      <c r="N249">
        <v>245</v>
      </c>
      <c r="P249" t="s">
        <v>13</v>
      </c>
      <c r="Q249">
        <f t="shared" si="62"/>
        <v>1397.2881798178798</v>
      </c>
      <c r="R249">
        <f t="shared" si="63"/>
        <v>836.24901123519453</v>
      </c>
      <c r="S249">
        <f t="shared" si="64"/>
        <v>582.1103197084243</v>
      </c>
      <c r="T249">
        <f t="shared" si="65"/>
        <v>544.75735633991098</v>
      </c>
      <c r="U249">
        <f t="shared" si="66"/>
        <v>681.28566981889696</v>
      </c>
      <c r="V249">
        <f t="shared" si="67"/>
        <v>126.05913533093114</v>
      </c>
      <c r="W249">
        <f t="shared" si="68"/>
        <v>2305.1614782949573</v>
      </c>
      <c r="X249">
        <f t="shared" si="69"/>
        <v>2180.7297493388864</v>
      </c>
      <c r="Y249">
        <f t="shared" si="70"/>
        <v>1248.7259721989565</v>
      </c>
      <c r="AC249">
        <v>245</v>
      </c>
      <c r="AQ249" t="s">
        <v>13</v>
      </c>
      <c r="AR249">
        <f t="shared" si="71"/>
        <v>346487.72079103196</v>
      </c>
      <c r="AS249">
        <f t="shared" si="72"/>
        <v>205073.02571443867</v>
      </c>
      <c r="AT249">
        <f t="shared" si="73"/>
        <v>144913.2018513162</v>
      </c>
      <c r="AU249">
        <f t="shared" si="74"/>
        <v>175259.49849079191</v>
      </c>
      <c r="AV249">
        <f t="shared" si="75"/>
        <v>227927.15626911449</v>
      </c>
      <c r="AW249">
        <f t="shared" si="76"/>
        <v>37771.455728788154</v>
      </c>
      <c r="AX249">
        <f t="shared" si="77"/>
        <v>578970.92935729248</v>
      </c>
      <c r="AY249">
        <f t="shared" si="78"/>
        <v>540353.67860404286</v>
      </c>
      <c r="AZ249">
        <f t="shared" si="79"/>
        <v>302420.85221086594</v>
      </c>
      <c r="BD249">
        <v>245</v>
      </c>
    </row>
    <row r="250" spans="1:56" x14ac:dyDescent="0.25">
      <c r="A250" t="s">
        <v>13</v>
      </c>
      <c r="B250">
        <v>912</v>
      </c>
      <c r="C250">
        <v>965</v>
      </c>
      <c r="D250">
        <v>900</v>
      </c>
      <c r="E250">
        <v>423</v>
      </c>
      <c r="F250">
        <v>406</v>
      </c>
      <c r="G250">
        <v>394</v>
      </c>
      <c r="H250">
        <v>951</v>
      </c>
      <c r="I250">
        <v>931</v>
      </c>
      <c r="J250">
        <v>1055</v>
      </c>
      <c r="N250">
        <v>246</v>
      </c>
      <c r="P250" t="s">
        <v>13</v>
      </c>
      <c r="Q250">
        <f t="shared" si="62"/>
        <v>1394.2306564484754</v>
      </c>
      <c r="R250">
        <f t="shared" si="63"/>
        <v>832.79700293288204</v>
      </c>
      <c r="S250">
        <f t="shared" si="64"/>
        <v>580.81960946516836</v>
      </c>
      <c r="T250">
        <f t="shared" si="65"/>
        <v>570.3771329994612</v>
      </c>
      <c r="U250">
        <f t="shared" si="66"/>
        <v>684.6583711546341</v>
      </c>
      <c r="V250">
        <f t="shared" si="67"/>
        <v>124.47944691826282</v>
      </c>
      <c r="W250">
        <f t="shared" si="68"/>
        <v>2281.1743661378819</v>
      </c>
      <c r="X250">
        <f t="shared" si="69"/>
        <v>2164.4556467318798</v>
      </c>
      <c r="Y250">
        <f t="shared" si="70"/>
        <v>1233.5261242227521</v>
      </c>
      <c r="AC250">
        <v>246</v>
      </c>
      <c r="AQ250" t="s">
        <v>13</v>
      </c>
      <c r="AR250">
        <f t="shared" si="71"/>
        <v>347883.48020916514</v>
      </c>
      <c r="AS250">
        <f t="shared" si="72"/>
        <v>205907.5487215227</v>
      </c>
      <c r="AT250">
        <f t="shared" si="73"/>
        <v>145494.66681590301</v>
      </c>
      <c r="AU250">
        <f t="shared" si="74"/>
        <v>175817.0657354616</v>
      </c>
      <c r="AV250">
        <f t="shared" si="75"/>
        <v>228610.12828960127</v>
      </c>
      <c r="AW250">
        <f t="shared" si="76"/>
        <v>37896.725019912752</v>
      </c>
      <c r="AX250">
        <f t="shared" si="77"/>
        <v>581264.09727950895</v>
      </c>
      <c r="AY250">
        <f t="shared" si="78"/>
        <v>542526.27130207827</v>
      </c>
      <c r="AZ250">
        <f t="shared" si="79"/>
        <v>303661.97825907677</v>
      </c>
      <c r="BD250">
        <v>246</v>
      </c>
    </row>
    <row r="251" spans="1:56" x14ac:dyDescent="0.25">
      <c r="A251" t="s">
        <v>13</v>
      </c>
      <c r="B251">
        <v>912</v>
      </c>
      <c r="C251">
        <v>965</v>
      </c>
      <c r="D251">
        <v>904</v>
      </c>
      <c r="E251">
        <v>423</v>
      </c>
      <c r="F251">
        <v>406</v>
      </c>
      <c r="G251">
        <v>396</v>
      </c>
      <c r="H251">
        <v>963</v>
      </c>
      <c r="I251">
        <v>943</v>
      </c>
      <c r="J251">
        <v>1082</v>
      </c>
      <c r="N251">
        <v>247</v>
      </c>
      <c r="P251" t="s">
        <v>13</v>
      </c>
      <c r="Q251">
        <f t="shared" si="62"/>
        <v>1394.2306564484754</v>
      </c>
      <c r="R251">
        <f t="shared" si="63"/>
        <v>832.79700293288204</v>
      </c>
      <c r="S251">
        <f t="shared" si="64"/>
        <v>583.40102995168024</v>
      </c>
      <c r="T251">
        <f t="shared" si="65"/>
        <v>570.3771329994612</v>
      </c>
      <c r="U251">
        <f t="shared" si="66"/>
        <v>684.6583711546341</v>
      </c>
      <c r="V251">
        <f t="shared" si="67"/>
        <v>125.11132228333015</v>
      </c>
      <c r="W251">
        <f t="shared" si="68"/>
        <v>2309.9589007263726</v>
      </c>
      <c r="X251">
        <f t="shared" si="69"/>
        <v>2192.3541083438913</v>
      </c>
      <c r="Y251">
        <f t="shared" si="70"/>
        <v>1265.0950392502536</v>
      </c>
      <c r="AC251">
        <v>247</v>
      </c>
      <c r="AQ251" t="s">
        <v>13</v>
      </c>
      <c r="AR251">
        <f t="shared" si="71"/>
        <v>349277.7108656136</v>
      </c>
      <c r="AS251">
        <f t="shared" si="72"/>
        <v>206740.34572445558</v>
      </c>
      <c r="AT251">
        <f t="shared" si="73"/>
        <v>146076.77713561142</v>
      </c>
      <c r="AU251">
        <f t="shared" si="74"/>
        <v>176387.44286846105</v>
      </c>
      <c r="AV251">
        <f t="shared" si="75"/>
        <v>229294.7866607559</v>
      </c>
      <c r="AW251">
        <f t="shared" si="76"/>
        <v>38021.520404513547</v>
      </c>
      <c r="AX251">
        <f t="shared" si="77"/>
        <v>583559.66391294112</v>
      </c>
      <c r="AY251">
        <f t="shared" si="78"/>
        <v>544704.67617961613</v>
      </c>
      <c r="AZ251">
        <f t="shared" si="79"/>
        <v>304911.28884081327</v>
      </c>
      <c r="BD251">
        <v>247</v>
      </c>
    </row>
    <row r="252" spans="1:56" x14ac:dyDescent="0.25">
      <c r="A252" t="s">
        <v>13</v>
      </c>
      <c r="B252">
        <v>912</v>
      </c>
      <c r="C252">
        <v>961</v>
      </c>
      <c r="D252">
        <v>902</v>
      </c>
      <c r="E252">
        <v>421</v>
      </c>
      <c r="F252">
        <v>406</v>
      </c>
      <c r="G252">
        <v>392</v>
      </c>
      <c r="H252">
        <v>1031</v>
      </c>
      <c r="I252">
        <v>941</v>
      </c>
      <c r="J252">
        <v>1057</v>
      </c>
      <c r="N252">
        <v>248</v>
      </c>
      <c r="P252" t="s">
        <v>13</v>
      </c>
      <c r="Q252">
        <f t="shared" si="62"/>
        <v>1394.2306564484754</v>
      </c>
      <c r="R252">
        <f t="shared" si="63"/>
        <v>829.34499463056966</v>
      </c>
      <c r="S252">
        <f t="shared" si="64"/>
        <v>582.1103197084243</v>
      </c>
      <c r="T252">
        <f t="shared" si="65"/>
        <v>567.68031440371908</v>
      </c>
      <c r="U252">
        <f t="shared" si="66"/>
        <v>684.6583711546341</v>
      </c>
      <c r="V252">
        <f t="shared" si="67"/>
        <v>123.84757155319551</v>
      </c>
      <c r="W252">
        <f t="shared" si="68"/>
        <v>2473.0712633944859</v>
      </c>
      <c r="X252">
        <f t="shared" si="69"/>
        <v>2187.7043647418891</v>
      </c>
      <c r="Y252">
        <f t="shared" si="70"/>
        <v>1235.8645623729374</v>
      </c>
      <c r="AC252">
        <v>248</v>
      </c>
      <c r="AQ252" t="s">
        <v>13</v>
      </c>
      <c r="AR252">
        <f t="shared" si="71"/>
        <v>350671.94152206206</v>
      </c>
      <c r="AS252">
        <f t="shared" si="72"/>
        <v>207571.41672323731</v>
      </c>
      <c r="AT252">
        <f t="shared" si="73"/>
        <v>146659.53281044148</v>
      </c>
      <c r="AU252">
        <f t="shared" si="74"/>
        <v>176956.47159216265</v>
      </c>
      <c r="AV252">
        <f t="shared" si="75"/>
        <v>229979.44503191052</v>
      </c>
      <c r="AW252">
        <f t="shared" si="76"/>
        <v>38145.999851431807</v>
      </c>
      <c r="AX252">
        <f t="shared" si="77"/>
        <v>585951.1789950016</v>
      </c>
      <c r="AY252">
        <f t="shared" si="78"/>
        <v>546894.70541615901</v>
      </c>
      <c r="AZ252">
        <f t="shared" si="79"/>
        <v>306161.76864162489</v>
      </c>
      <c r="BD252">
        <v>248</v>
      </c>
    </row>
    <row r="253" spans="1:56" x14ac:dyDescent="0.25">
      <c r="A253" t="s">
        <v>13</v>
      </c>
      <c r="B253">
        <v>908</v>
      </c>
      <c r="C253">
        <v>974</v>
      </c>
      <c r="D253">
        <v>904</v>
      </c>
      <c r="E253">
        <v>422</v>
      </c>
      <c r="F253">
        <v>398</v>
      </c>
      <c r="G253">
        <v>394</v>
      </c>
      <c r="H253">
        <v>972</v>
      </c>
      <c r="I253">
        <v>937</v>
      </c>
      <c r="J253">
        <v>1048</v>
      </c>
      <c r="N253">
        <v>249</v>
      </c>
      <c r="P253" t="s">
        <v>13</v>
      </c>
      <c r="Q253">
        <f t="shared" si="62"/>
        <v>1388.1156097096662</v>
      </c>
      <c r="R253">
        <f t="shared" si="63"/>
        <v>840.56402161308517</v>
      </c>
      <c r="S253">
        <f t="shared" si="64"/>
        <v>583.40102995168024</v>
      </c>
      <c r="T253">
        <f t="shared" si="65"/>
        <v>569.02872370159014</v>
      </c>
      <c r="U253">
        <f t="shared" si="66"/>
        <v>671.16756581168568</v>
      </c>
      <c r="V253">
        <f t="shared" si="67"/>
        <v>124.47944691826282</v>
      </c>
      <c r="W253">
        <f t="shared" si="68"/>
        <v>2331.5473016677406</v>
      </c>
      <c r="X253">
        <f t="shared" si="69"/>
        <v>2178.4048775378856</v>
      </c>
      <c r="Y253">
        <f t="shared" si="70"/>
        <v>1225.3415906971034</v>
      </c>
      <c r="AC253">
        <v>249</v>
      </c>
      <c r="AQ253" t="s">
        <v>13</v>
      </c>
      <c r="AR253">
        <f t="shared" si="71"/>
        <v>352063.11465514114</v>
      </c>
      <c r="AS253">
        <f t="shared" si="72"/>
        <v>208406.37123135914</v>
      </c>
      <c r="AT253">
        <f t="shared" si="73"/>
        <v>147242.28848527154</v>
      </c>
      <c r="AU253">
        <f t="shared" si="74"/>
        <v>177524.82611121531</v>
      </c>
      <c r="AV253">
        <f t="shared" si="75"/>
        <v>230657.35800039369</v>
      </c>
      <c r="AW253">
        <f t="shared" si="76"/>
        <v>38270.163360667539</v>
      </c>
      <c r="AX253">
        <f t="shared" si="77"/>
        <v>588353.48827753274</v>
      </c>
      <c r="AY253">
        <f t="shared" si="78"/>
        <v>549077.7600372989</v>
      </c>
      <c r="AZ253">
        <f t="shared" si="79"/>
        <v>307392.37171815993</v>
      </c>
      <c r="BD253">
        <v>249</v>
      </c>
    </row>
    <row r="254" spans="1:56" x14ac:dyDescent="0.25">
      <c r="A254" t="s">
        <v>13</v>
      </c>
      <c r="B254">
        <v>906</v>
      </c>
      <c r="C254">
        <v>965</v>
      </c>
      <c r="D254">
        <v>904</v>
      </c>
      <c r="E254">
        <v>406</v>
      </c>
      <c r="F254">
        <v>398</v>
      </c>
      <c r="G254">
        <v>401</v>
      </c>
      <c r="H254">
        <v>953</v>
      </c>
      <c r="I254">
        <v>930</v>
      </c>
      <c r="J254">
        <v>1051</v>
      </c>
      <c r="N254">
        <v>250</v>
      </c>
      <c r="P254" t="s">
        <v>13</v>
      </c>
      <c r="Q254">
        <f t="shared" si="62"/>
        <v>1385.0580863402618</v>
      </c>
      <c r="R254">
        <f t="shared" si="63"/>
        <v>832.79700293288204</v>
      </c>
      <c r="S254">
        <f t="shared" si="64"/>
        <v>583.40102995168024</v>
      </c>
      <c r="T254">
        <f t="shared" si="65"/>
        <v>547.4541749356531</v>
      </c>
      <c r="U254">
        <f t="shared" si="66"/>
        <v>671.16756581168568</v>
      </c>
      <c r="V254">
        <f t="shared" si="67"/>
        <v>126.69101069599846</v>
      </c>
      <c r="W254">
        <f t="shared" si="68"/>
        <v>2285.9717885692971</v>
      </c>
      <c r="X254">
        <f t="shared" si="69"/>
        <v>2162.1307749308789</v>
      </c>
      <c r="Y254">
        <f t="shared" si="70"/>
        <v>1228.8492479223814</v>
      </c>
      <c r="AC254">
        <v>250</v>
      </c>
      <c r="AQ254" t="s">
        <v>13</v>
      </c>
      <c r="AR254">
        <f t="shared" si="71"/>
        <v>353449.70150316611</v>
      </c>
      <c r="AS254">
        <f t="shared" si="72"/>
        <v>209243.05174363212</v>
      </c>
      <c r="AT254">
        <f t="shared" si="73"/>
        <v>147825.6895152232</v>
      </c>
      <c r="AU254">
        <f t="shared" si="74"/>
        <v>178083.06756053393</v>
      </c>
      <c r="AV254">
        <f t="shared" si="75"/>
        <v>231328.52556620538</v>
      </c>
      <c r="AW254">
        <f t="shared" si="76"/>
        <v>38395.748589474671</v>
      </c>
      <c r="AX254">
        <f t="shared" si="77"/>
        <v>590662.24782265129</v>
      </c>
      <c r="AY254">
        <f t="shared" si="78"/>
        <v>551248.02786353324</v>
      </c>
      <c r="AZ254">
        <f t="shared" si="79"/>
        <v>308619.46713746968</v>
      </c>
      <c r="BD254">
        <v>250</v>
      </c>
    </row>
    <row r="255" spans="1:56" x14ac:dyDescent="0.25">
      <c r="A255" t="s">
        <v>13</v>
      </c>
      <c r="B255">
        <v>922</v>
      </c>
      <c r="C255">
        <v>964</v>
      </c>
      <c r="D255">
        <v>902</v>
      </c>
      <c r="E255">
        <v>417</v>
      </c>
      <c r="F255">
        <v>409</v>
      </c>
      <c r="G255">
        <v>397</v>
      </c>
      <c r="H255">
        <v>1013</v>
      </c>
      <c r="I255">
        <v>934</v>
      </c>
      <c r="J255">
        <v>1048</v>
      </c>
      <c r="N255">
        <v>251</v>
      </c>
      <c r="P255" t="s">
        <v>13</v>
      </c>
      <c r="Q255">
        <f t="shared" si="62"/>
        <v>1409.5182732954981</v>
      </c>
      <c r="R255">
        <f t="shared" si="63"/>
        <v>831.934000857304</v>
      </c>
      <c r="S255">
        <f t="shared" si="64"/>
        <v>582.1103197084243</v>
      </c>
      <c r="T255">
        <f t="shared" si="65"/>
        <v>562.28667721223485</v>
      </c>
      <c r="U255">
        <f t="shared" si="66"/>
        <v>689.71742315823974</v>
      </c>
      <c r="V255">
        <f t="shared" si="67"/>
        <v>125.42725996586381</v>
      </c>
      <c r="W255">
        <f t="shared" si="68"/>
        <v>2429.8944615117503</v>
      </c>
      <c r="X255">
        <f t="shared" si="69"/>
        <v>2171.4302621348825</v>
      </c>
      <c r="Y255">
        <f t="shared" si="70"/>
        <v>1225.3415906971034</v>
      </c>
      <c r="AC255">
        <v>251</v>
      </c>
      <c r="AQ255" t="s">
        <v>13</v>
      </c>
      <c r="AR255">
        <f t="shared" si="71"/>
        <v>354846.98968298401</v>
      </c>
      <c r="AS255">
        <f t="shared" si="72"/>
        <v>210075.41724552721</v>
      </c>
      <c r="AT255">
        <f t="shared" si="73"/>
        <v>148408.44519005326</v>
      </c>
      <c r="AU255">
        <f t="shared" si="74"/>
        <v>178637.93798660787</v>
      </c>
      <c r="AV255">
        <f t="shared" si="75"/>
        <v>232008.96806069036</v>
      </c>
      <c r="AW255">
        <f t="shared" si="76"/>
        <v>38521.8077248056</v>
      </c>
      <c r="AX255">
        <f t="shared" si="77"/>
        <v>593020.18094769178</v>
      </c>
      <c r="AY255">
        <f t="shared" si="78"/>
        <v>553414.80838206608</v>
      </c>
      <c r="AZ255">
        <f t="shared" si="79"/>
        <v>309846.56255677942</v>
      </c>
      <c r="BD255">
        <v>251</v>
      </c>
    </row>
    <row r="256" spans="1:56" x14ac:dyDescent="0.25">
      <c r="A256" t="s">
        <v>13</v>
      </c>
      <c r="B256">
        <v>906</v>
      </c>
      <c r="C256">
        <v>971</v>
      </c>
      <c r="D256">
        <v>904</v>
      </c>
      <c r="E256">
        <v>416</v>
      </c>
      <c r="F256">
        <v>404</v>
      </c>
      <c r="G256">
        <v>394</v>
      </c>
      <c r="H256">
        <v>957</v>
      </c>
      <c r="I256">
        <v>937</v>
      </c>
      <c r="J256">
        <v>1066</v>
      </c>
      <c r="N256">
        <v>252</v>
      </c>
      <c r="P256" t="s">
        <v>13</v>
      </c>
      <c r="Q256">
        <f t="shared" si="62"/>
        <v>1385.0580863402618</v>
      </c>
      <c r="R256">
        <f t="shared" si="63"/>
        <v>837.97501538635083</v>
      </c>
      <c r="S256">
        <f t="shared" si="64"/>
        <v>583.40102995168024</v>
      </c>
      <c r="T256">
        <f t="shared" si="65"/>
        <v>560.93826791436368</v>
      </c>
      <c r="U256">
        <f t="shared" si="66"/>
        <v>681.28566981889696</v>
      </c>
      <c r="V256">
        <f t="shared" si="67"/>
        <v>124.47944691826282</v>
      </c>
      <c r="W256">
        <f t="shared" si="68"/>
        <v>2295.5666334321272</v>
      </c>
      <c r="X256">
        <f t="shared" si="69"/>
        <v>2178.4048775378856</v>
      </c>
      <c r="Y256">
        <f t="shared" si="70"/>
        <v>1246.3875340487712</v>
      </c>
      <c r="AC256">
        <v>252</v>
      </c>
      <c r="AQ256" t="s">
        <v>13</v>
      </c>
      <c r="AR256">
        <f t="shared" si="71"/>
        <v>356244.27786280192</v>
      </c>
      <c r="AS256">
        <f t="shared" si="72"/>
        <v>210910.37175364903</v>
      </c>
      <c r="AT256">
        <f t="shared" si="73"/>
        <v>148991.20086488331</v>
      </c>
      <c r="AU256">
        <f t="shared" si="74"/>
        <v>179199.55045917118</v>
      </c>
      <c r="AV256">
        <f t="shared" si="75"/>
        <v>232694.46960717894</v>
      </c>
      <c r="AW256">
        <f t="shared" si="76"/>
        <v>38646.761078247662</v>
      </c>
      <c r="AX256">
        <f t="shared" si="77"/>
        <v>595382.91149516369</v>
      </c>
      <c r="AY256">
        <f t="shared" si="78"/>
        <v>555589.72595190245</v>
      </c>
      <c r="AZ256">
        <f t="shared" si="79"/>
        <v>311082.42711915233</v>
      </c>
      <c r="BD256">
        <v>252</v>
      </c>
    </row>
    <row r="257" spans="1:56" x14ac:dyDescent="0.25">
      <c r="A257" t="s">
        <v>13</v>
      </c>
      <c r="B257">
        <v>910</v>
      </c>
      <c r="C257">
        <v>965</v>
      </c>
      <c r="D257">
        <v>900</v>
      </c>
      <c r="E257">
        <v>425</v>
      </c>
      <c r="F257">
        <v>404</v>
      </c>
      <c r="G257">
        <v>397</v>
      </c>
      <c r="H257">
        <v>980</v>
      </c>
      <c r="I257">
        <v>947</v>
      </c>
      <c r="J257">
        <v>1060</v>
      </c>
      <c r="N257">
        <v>253</v>
      </c>
      <c r="P257" t="s">
        <v>13</v>
      </c>
      <c r="Q257">
        <f t="shared" si="62"/>
        <v>1391.1731330790708</v>
      </c>
      <c r="R257">
        <f t="shared" si="63"/>
        <v>832.79700293288204</v>
      </c>
      <c r="S257">
        <f t="shared" si="64"/>
        <v>580.81960946516836</v>
      </c>
      <c r="T257">
        <f t="shared" si="65"/>
        <v>573.07395159520331</v>
      </c>
      <c r="U257">
        <f t="shared" si="66"/>
        <v>681.28566981889696</v>
      </c>
      <c r="V257">
        <f t="shared" si="67"/>
        <v>125.42725996586381</v>
      </c>
      <c r="W257">
        <f t="shared" si="68"/>
        <v>2350.7369913934008</v>
      </c>
      <c r="X257">
        <f t="shared" si="69"/>
        <v>2201.6535955478948</v>
      </c>
      <c r="Y257">
        <f t="shared" si="70"/>
        <v>1239.3722195982152</v>
      </c>
      <c r="AC257">
        <v>253</v>
      </c>
      <c r="AQ257" t="s">
        <v>13</v>
      </c>
      <c r="AR257">
        <f t="shared" si="71"/>
        <v>357632.39347251155</v>
      </c>
      <c r="AS257">
        <f t="shared" si="72"/>
        <v>211745.75776280864</v>
      </c>
      <c r="AT257">
        <f t="shared" si="73"/>
        <v>149573.31118459173</v>
      </c>
      <c r="AU257">
        <f t="shared" si="74"/>
        <v>179766.55656892597</v>
      </c>
      <c r="AV257">
        <f t="shared" si="75"/>
        <v>233375.75527699784</v>
      </c>
      <c r="AW257">
        <f t="shared" si="76"/>
        <v>38771.714431689725</v>
      </c>
      <c r="AX257">
        <f t="shared" si="77"/>
        <v>597706.06330757646</v>
      </c>
      <c r="AY257">
        <f t="shared" si="78"/>
        <v>557779.75518844533</v>
      </c>
      <c r="AZ257">
        <f t="shared" si="79"/>
        <v>312325.30699597584</v>
      </c>
      <c r="BD257">
        <v>253</v>
      </c>
    </row>
    <row r="258" spans="1:56" x14ac:dyDescent="0.25">
      <c r="A258" t="s">
        <v>13</v>
      </c>
      <c r="B258">
        <v>915</v>
      </c>
      <c r="C258">
        <v>962</v>
      </c>
      <c r="D258">
        <v>902</v>
      </c>
      <c r="E258">
        <v>425</v>
      </c>
      <c r="F258">
        <v>408</v>
      </c>
      <c r="G258">
        <v>392</v>
      </c>
      <c r="H258">
        <v>1008</v>
      </c>
      <c r="I258">
        <v>937</v>
      </c>
      <c r="J258">
        <v>1053</v>
      </c>
      <c r="N258">
        <v>254</v>
      </c>
      <c r="P258" t="s">
        <v>13</v>
      </c>
      <c r="Q258">
        <f t="shared" si="62"/>
        <v>1398.8169415025823</v>
      </c>
      <c r="R258">
        <f t="shared" si="63"/>
        <v>830.2079967061477</v>
      </c>
      <c r="S258">
        <f t="shared" si="64"/>
        <v>582.1103197084243</v>
      </c>
      <c r="T258">
        <f t="shared" si="65"/>
        <v>573.07395159520331</v>
      </c>
      <c r="U258">
        <f t="shared" si="66"/>
        <v>688.03107249037123</v>
      </c>
      <c r="V258">
        <f t="shared" si="67"/>
        <v>123.84757155319551</v>
      </c>
      <c r="W258">
        <f t="shared" si="68"/>
        <v>2417.9009054332123</v>
      </c>
      <c r="X258">
        <f t="shared" si="69"/>
        <v>2178.4048775378856</v>
      </c>
      <c r="Y258">
        <f t="shared" si="70"/>
        <v>1231.1876860725667</v>
      </c>
      <c r="AC258">
        <v>254</v>
      </c>
      <c r="AQ258" t="s">
        <v>13</v>
      </c>
      <c r="AR258">
        <f t="shared" si="71"/>
        <v>359027.3885098024</v>
      </c>
      <c r="AS258">
        <f t="shared" si="72"/>
        <v>212577.26026262814</v>
      </c>
      <c r="AT258">
        <f t="shared" si="73"/>
        <v>150154.77614917853</v>
      </c>
      <c r="AU258">
        <f t="shared" si="74"/>
        <v>180339.63052052117</v>
      </c>
      <c r="AV258">
        <f t="shared" si="75"/>
        <v>234060.41364815246</v>
      </c>
      <c r="AW258">
        <f t="shared" si="76"/>
        <v>38896.351847449252</v>
      </c>
      <c r="AX258">
        <f t="shared" si="77"/>
        <v>600090.38225598983</v>
      </c>
      <c r="AY258">
        <f t="shared" si="78"/>
        <v>559969.7844249882</v>
      </c>
      <c r="AZ258">
        <f t="shared" si="79"/>
        <v>313560.58694881125</v>
      </c>
      <c r="BD258">
        <v>254</v>
      </c>
    </row>
    <row r="259" spans="1:56" x14ac:dyDescent="0.25">
      <c r="A259" t="s">
        <v>13</v>
      </c>
      <c r="B259">
        <v>967</v>
      </c>
      <c r="C259">
        <v>971</v>
      </c>
      <c r="D259">
        <v>902</v>
      </c>
      <c r="E259">
        <v>412</v>
      </c>
      <c r="F259">
        <v>415</v>
      </c>
      <c r="G259">
        <v>392</v>
      </c>
      <c r="H259">
        <v>976</v>
      </c>
      <c r="I259">
        <v>937</v>
      </c>
      <c r="J259">
        <v>1058</v>
      </c>
      <c r="N259">
        <v>255</v>
      </c>
      <c r="P259" t="s">
        <v>13</v>
      </c>
      <c r="Q259">
        <f t="shared" si="62"/>
        <v>1478.3125491071005</v>
      </c>
      <c r="R259">
        <f t="shared" si="63"/>
        <v>837.97501538635083</v>
      </c>
      <c r="S259">
        <f t="shared" si="64"/>
        <v>582.1103197084243</v>
      </c>
      <c r="T259">
        <f t="shared" si="65"/>
        <v>555.54463072287945</v>
      </c>
      <c r="U259">
        <f t="shared" si="66"/>
        <v>699.83552716545114</v>
      </c>
      <c r="V259">
        <f t="shared" si="67"/>
        <v>123.84757155319551</v>
      </c>
      <c r="W259">
        <f t="shared" si="68"/>
        <v>2341.1421465305707</v>
      </c>
      <c r="X259">
        <f t="shared" si="69"/>
        <v>2178.4048775378856</v>
      </c>
      <c r="Y259">
        <f t="shared" si="70"/>
        <v>1237.0337814480299</v>
      </c>
      <c r="AC259">
        <v>255</v>
      </c>
      <c r="AQ259" t="s">
        <v>13</v>
      </c>
      <c r="AR259">
        <f t="shared" si="71"/>
        <v>360465.95325510722</v>
      </c>
      <c r="AS259">
        <f t="shared" si="72"/>
        <v>213411.35176867439</v>
      </c>
      <c r="AT259">
        <f t="shared" si="73"/>
        <v>150736.88646888695</v>
      </c>
      <c r="AU259">
        <f t="shared" si="74"/>
        <v>180903.9398116802</v>
      </c>
      <c r="AV259">
        <f t="shared" si="75"/>
        <v>234754.34694798038</v>
      </c>
      <c r="AW259">
        <f t="shared" si="76"/>
        <v>39020.199419002449</v>
      </c>
      <c r="AX259">
        <f t="shared" si="77"/>
        <v>602469.90378197166</v>
      </c>
      <c r="AY259">
        <f t="shared" si="78"/>
        <v>562148.18930252607</v>
      </c>
      <c r="AZ259">
        <f t="shared" si="79"/>
        <v>314794.69768257154</v>
      </c>
      <c r="BD259">
        <v>255</v>
      </c>
    </row>
    <row r="260" spans="1:56" x14ac:dyDescent="0.25">
      <c r="A260" t="s">
        <v>13</v>
      </c>
      <c r="B260">
        <v>912</v>
      </c>
      <c r="C260">
        <v>974</v>
      </c>
      <c r="D260">
        <v>906</v>
      </c>
      <c r="E260">
        <v>409</v>
      </c>
      <c r="F260">
        <v>402</v>
      </c>
      <c r="G260">
        <v>394</v>
      </c>
      <c r="H260">
        <v>972</v>
      </c>
      <c r="I260">
        <v>937</v>
      </c>
      <c r="J260">
        <v>1029</v>
      </c>
      <c r="N260">
        <v>256</v>
      </c>
      <c r="P260" t="s">
        <v>13</v>
      </c>
      <c r="Q260">
        <f t="shared" si="62"/>
        <v>1394.2306564484754</v>
      </c>
      <c r="R260">
        <f t="shared" si="63"/>
        <v>840.56402161308517</v>
      </c>
      <c r="S260">
        <f t="shared" si="64"/>
        <v>584.69174019493607</v>
      </c>
      <c r="T260">
        <f t="shared" si="65"/>
        <v>551.49940282926627</v>
      </c>
      <c r="U260">
        <f t="shared" si="66"/>
        <v>677.91296848315983</v>
      </c>
      <c r="V260">
        <f t="shared" si="67"/>
        <v>124.47944691826282</v>
      </c>
      <c r="W260">
        <f t="shared" si="68"/>
        <v>2331.5473016677406</v>
      </c>
      <c r="X260">
        <f t="shared" si="69"/>
        <v>2178.4048775378856</v>
      </c>
      <c r="Y260">
        <f t="shared" si="70"/>
        <v>1203.126428270343</v>
      </c>
      <c r="AC260">
        <v>256</v>
      </c>
      <c r="AQ260" t="s">
        <v>13</v>
      </c>
      <c r="AR260">
        <f t="shared" si="71"/>
        <v>361902.22485788498</v>
      </c>
      <c r="AS260">
        <f t="shared" si="72"/>
        <v>214250.62128717412</v>
      </c>
      <c r="AT260">
        <f t="shared" si="73"/>
        <v>151320.28749883862</v>
      </c>
      <c r="AU260">
        <f t="shared" si="74"/>
        <v>181457.46182845629</v>
      </c>
      <c r="AV260">
        <f t="shared" si="75"/>
        <v>235443.22119580468</v>
      </c>
      <c r="AW260">
        <f t="shared" si="76"/>
        <v>39144.362928238181</v>
      </c>
      <c r="AX260">
        <f t="shared" si="77"/>
        <v>604806.24850607081</v>
      </c>
      <c r="AY260">
        <f t="shared" si="78"/>
        <v>564326.59418006393</v>
      </c>
      <c r="AZ260">
        <f t="shared" si="79"/>
        <v>316014.77778743074</v>
      </c>
      <c r="BD260">
        <v>256</v>
      </c>
    </row>
    <row r="261" spans="1:56" x14ac:dyDescent="0.25">
      <c r="A261" t="s">
        <v>13</v>
      </c>
      <c r="B261">
        <v>922</v>
      </c>
      <c r="C261">
        <v>986</v>
      </c>
      <c r="D261">
        <v>902</v>
      </c>
      <c r="E261">
        <v>420</v>
      </c>
      <c r="F261">
        <v>408</v>
      </c>
      <c r="G261">
        <v>399</v>
      </c>
      <c r="H261">
        <v>1002</v>
      </c>
      <c r="I261">
        <v>945</v>
      </c>
      <c r="J261">
        <v>1066</v>
      </c>
      <c r="N261">
        <v>257</v>
      </c>
      <c r="P261" t="s">
        <v>13</v>
      </c>
      <c r="Q261">
        <f t="shared" si="62"/>
        <v>1409.5182732954981</v>
      </c>
      <c r="R261">
        <f t="shared" si="63"/>
        <v>850.92004652002254</v>
      </c>
      <c r="S261">
        <f t="shared" si="64"/>
        <v>582.1103197084243</v>
      </c>
      <c r="T261">
        <f t="shared" si="65"/>
        <v>566.33190510584802</v>
      </c>
      <c r="U261">
        <f t="shared" si="66"/>
        <v>688.03107249037123</v>
      </c>
      <c r="V261">
        <f t="shared" si="67"/>
        <v>126.05913533093114</v>
      </c>
      <c r="W261">
        <f t="shared" si="68"/>
        <v>2403.5086381389669</v>
      </c>
      <c r="X261">
        <f t="shared" si="69"/>
        <v>2197.0038519458931</v>
      </c>
      <c r="Y261">
        <f t="shared" si="70"/>
        <v>1246.3875340487712</v>
      </c>
      <c r="AC261">
        <v>257</v>
      </c>
      <c r="AQ261" t="s">
        <v>13</v>
      </c>
      <c r="AR261">
        <f t="shared" si="71"/>
        <v>363304.09932275699</v>
      </c>
      <c r="AS261">
        <f t="shared" si="72"/>
        <v>215096.36332124067</v>
      </c>
      <c r="AT261">
        <f t="shared" si="73"/>
        <v>151903.68852879028</v>
      </c>
      <c r="AU261">
        <f t="shared" si="74"/>
        <v>182016.37748242385</v>
      </c>
      <c r="AV261">
        <f t="shared" si="75"/>
        <v>236126.19321629146</v>
      </c>
      <c r="AW261">
        <f t="shared" si="76"/>
        <v>39269.632219362778</v>
      </c>
      <c r="AX261">
        <f t="shared" si="77"/>
        <v>607173.77647597413</v>
      </c>
      <c r="AY261">
        <f t="shared" si="78"/>
        <v>566514.29854480585</v>
      </c>
      <c r="AZ261">
        <f t="shared" si="79"/>
        <v>317239.5347685903</v>
      </c>
      <c r="BD261">
        <v>257</v>
      </c>
    </row>
    <row r="262" spans="1:56" x14ac:dyDescent="0.25">
      <c r="A262" t="s">
        <v>13</v>
      </c>
      <c r="B262">
        <v>912</v>
      </c>
      <c r="C262">
        <v>971</v>
      </c>
      <c r="D262">
        <v>902</v>
      </c>
      <c r="E262">
        <v>425</v>
      </c>
      <c r="F262">
        <v>417</v>
      </c>
      <c r="G262">
        <v>388</v>
      </c>
      <c r="H262">
        <v>962</v>
      </c>
      <c r="I262">
        <v>1025</v>
      </c>
      <c r="J262">
        <v>1073</v>
      </c>
      <c r="N262">
        <v>258</v>
      </c>
      <c r="P262" t="s">
        <v>13</v>
      </c>
      <c r="Q262">
        <f t="shared" ref="Q262:Q302" si="80">B262*$AF$3</f>
        <v>1394.2306564484754</v>
      </c>
      <c r="R262">
        <f t="shared" ref="R262:R315" si="81">C262*$AG$3</f>
        <v>837.97501538635083</v>
      </c>
      <c r="S262">
        <f t="shared" ref="S262:S299" si="82">D262*$AH$3</f>
        <v>582.1103197084243</v>
      </c>
      <c r="T262">
        <f t="shared" ref="T262:T325" si="83">E262*$AF$4</f>
        <v>573.07395159520331</v>
      </c>
      <c r="U262">
        <f t="shared" ref="U262:U325" si="84">F262*$AG$4</f>
        <v>703.20822850118827</v>
      </c>
      <c r="V262">
        <f t="shared" ref="V262:V325" si="85">G262*$AH$4</f>
        <v>122.58382082306086</v>
      </c>
      <c r="W262">
        <f t="shared" ref="W262:W325" si="86">H262*$AF$5</f>
        <v>2307.5601895106647</v>
      </c>
      <c r="X262">
        <f t="shared" ref="X262:X325" si="87">I262*$AG$5</f>
        <v>2382.9935960259686</v>
      </c>
      <c r="Y262">
        <f t="shared" ref="Y262:Y325" si="88">J262*$AH$5</f>
        <v>1254.5720675744199</v>
      </c>
      <c r="AC262">
        <v>258</v>
      </c>
      <c r="AQ262" t="s">
        <v>13</v>
      </c>
      <c r="AR262">
        <f t="shared" si="71"/>
        <v>364705.97378762899</v>
      </c>
      <c r="AS262">
        <f t="shared" si="72"/>
        <v>215940.81085219386</v>
      </c>
      <c r="AT262">
        <f t="shared" si="73"/>
        <v>152485.7988484987</v>
      </c>
      <c r="AU262">
        <f t="shared" si="74"/>
        <v>182586.08041077439</v>
      </c>
      <c r="AV262">
        <f t="shared" si="75"/>
        <v>236821.81286678725</v>
      </c>
      <c r="AW262">
        <f t="shared" si="76"/>
        <v>39393.953697439778</v>
      </c>
      <c r="AX262">
        <f t="shared" si="77"/>
        <v>609529.31088979892</v>
      </c>
      <c r="AY262">
        <f t="shared" si="78"/>
        <v>568804.29726879182</v>
      </c>
      <c r="AZ262">
        <f t="shared" si="79"/>
        <v>318490.01456940192</v>
      </c>
      <c r="BD262">
        <v>258</v>
      </c>
    </row>
    <row r="263" spans="1:56" x14ac:dyDescent="0.25">
      <c r="A263" t="s">
        <v>13</v>
      </c>
      <c r="B263">
        <v>919</v>
      </c>
      <c r="C263">
        <v>976</v>
      </c>
      <c r="D263">
        <v>902</v>
      </c>
      <c r="E263">
        <v>421</v>
      </c>
      <c r="F263">
        <v>402</v>
      </c>
      <c r="G263">
        <v>394</v>
      </c>
      <c r="H263">
        <v>953</v>
      </c>
      <c r="I263">
        <v>941</v>
      </c>
      <c r="J263">
        <v>1058</v>
      </c>
      <c r="N263">
        <v>259</v>
      </c>
      <c r="P263" t="s">
        <v>13</v>
      </c>
      <c r="Q263">
        <f t="shared" si="80"/>
        <v>1404.9319882413913</v>
      </c>
      <c r="R263">
        <f t="shared" si="81"/>
        <v>842.29002576424136</v>
      </c>
      <c r="S263">
        <f t="shared" si="82"/>
        <v>582.1103197084243</v>
      </c>
      <c r="T263">
        <f t="shared" si="83"/>
        <v>567.68031440371908</v>
      </c>
      <c r="U263">
        <f t="shared" si="84"/>
        <v>677.91296848315983</v>
      </c>
      <c r="V263">
        <f t="shared" si="85"/>
        <v>124.47944691826282</v>
      </c>
      <c r="W263">
        <f t="shared" si="86"/>
        <v>2285.9717885692971</v>
      </c>
      <c r="X263">
        <f t="shared" si="87"/>
        <v>2187.7043647418891</v>
      </c>
      <c r="Y263">
        <f t="shared" si="88"/>
        <v>1237.0337814480299</v>
      </c>
      <c r="AC263">
        <v>259</v>
      </c>
      <c r="AQ263" t="s">
        <v>13</v>
      </c>
      <c r="AR263">
        <f t="shared" ref="AR263:AR303" si="89">(((BD263-BD262)*(Q263+Q262))/2)+AR262</f>
        <v>366105.55510997394</v>
      </c>
      <c r="AS263">
        <f t="shared" ref="AS263:AS316" si="90">(((BD263-BD262)*(R263+R262))/2)+AS262</f>
        <v>216780.94337276916</v>
      </c>
      <c r="AT263">
        <f t="shared" ref="AT263:AT300" si="91">(((BD263-BD262)*(S263+S262))/2)+AT262</f>
        <v>153067.90916820712</v>
      </c>
      <c r="AU263">
        <f t="shared" ref="AU263:AU326" si="92">(((BD263-BD262)*(T263+T262))/2)+AU262</f>
        <v>183156.45754377384</v>
      </c>
      <c r="AV263">
        <f t="shared" ref="AV263:AV326" si="93">(((BD263-BD262)*(U263+U262))/2)+AV262</f>
        <v>237512.37346527944</v>
      </c>
      <c r="AW263">
        <f t="shared" ref="AW263:AW322" si="94">(((BD263-BD262)*(V263+V262))/2)+AW262</f>
        <v>39517.48533131044</v>
      </c>
      <c r="AX263">
        <f t="shared" ref="AX263:AX321" si="95">(((BD263-BD262)*(W263+W262))/2)+AX262</f>
        <v>611826.07687883894</v>
      </c>
      <c r="AY263">
        <f t="shared" ref="AY263:AY326" si="96">(((BD263-BD262)*(X263+X262))/2)+AY262</f>
        <v>571089.64624917577</v>
      </c>
      <c r="AZ263">
        <f t="shared" ref="AZ263:AZ326" si="97">(((BD263-BD262)*(Y263+Y262))/2)+AZ262</f>
        <v>319735.81749391311</v>
      </c>
      <c r="BD263">
        <v>259</v>
      </c>
    </row>
    <row r="264" spans="1:56" x14ac:dyDescent="0.25">
      <c r="A264" t="s">
        <v>13</v>
      </c>
      <c r="B264">
        <v>906</v>
      </c>
      <c r="C264">
        <v>966</v>
      </c>
      <c r="D264">
        <v>906</v>
      </c>
      <c r="E264">
        <v>413</v>
      </c>
      <c r="F264">
        <v>402</v>
      </c>
      <c r="G264">
        <v>394</v>
      </c>
      <c r="H264">
        <v>955</v>
      </c>
      <c r="I264">
        <v>948</v>
      </c>
      <c r="J264">
        <v>1064</v>
      </c>
      <c r="N264">
        <v>260</v>
      </c>
      <c r="P264" t="s">
        <v>13</v>
      </c>
      <c r="Q264">
        <f t="shared" si="80"/>
        <v>1385.0580863402618</v>
      </c>
      <c r="R264">
        <f t="shared" si="81"/>
        <v>833.66000500846019</v>
      </c>
      <c r="S264">
        <f t="shared" si="82"/>
        <v>584.69174019493607</v>
      </c>
      <c r="T264">
        <f t="shared" si="83"/>
        <v>556.8930400207505</v>
      </c>
      <c r="U264">
        <f t="shared" si="84"/>
        <v>677.91296848315983</v>
      </c>
      <c r="V264">
        <f t="shared" si="85"/>
        <v>124.47944691826282</v>
      </c>
      <c r="W264">
        <f t="shared" si="86"/>
        <v>2290.7692110007119</v>
      </c>
      <c r="X264">
        <f t="shared" si="87"/>
        <v>2203.9784673488957</v>
      </c>
      <c r="Y264">
        <f t="shared" si="88"/>
        <v>1244.0490958985858</v>
      </c>
      <c r="AC264">
        <v>260</v>
      </c>
      <c r="AQ264" t="s">
        <v>13</v>
      </c>
      <c r="AR264">
        <f t="shared" si="89"/>
        <v>367500.55014726479</v>
      </c>
      <c r="AS264">
        <f t="shared" si="90"/>
        <v>217618.91838815552</v>
      </c>
      <c r="AT264">
        <f t="shared" si="91"/>
        <v>153651.31019815878</v>
      </c>
      <c r="AU264">
        <f t="shared" si="92"/>
        <v>183718.74422098606</v>
      </c>
      <c r="AV264">
        <f t="shared" si="93"/>
        <v>238190.28643376261</v>
      </c>
      <c r="AW264">
        <f t="shared" si="94"/>
        <v>39641.964778228699</v>
      </c>
      <c r="AX264">
        <f t="shared" si="95"/>
        <v>614114.447378624</v>
      </c>
      <c r="AY264">
        <f t="shared" si="96"/>
        <v>573285.48766522121</v>
      </c>
      <c r="AZ264">
        <f t="shared" si="97"/>
        <v>320976.35893258645</v>
      </c>
      <c r="BD264">
        <v>260</v>
      </c>
    </row>
    <row r="265" spans="1:56" x14ac:dyDescent="0.25">
      <c r="A265" t="s">
        <v>13</v>
      </c>
      <c r="B265">
        <v>914</v>
      </c>
      <c r="C265">
        <v>972</v>
      </c>
      <c r="D265">
        <v>902</v>
      </c>
      <c r="E265">
        <v>414</v>
      </c>
      <c r="F265">
        <v>398</v>
      </c>
      <c r="G265">
        <v>395</v>
      </c>
      <c r="H265">
        <v>967</v>
      </c>
      <c r="I265">
        <v>941</v>
      </c>
      <c r="J265">
        <v>1046</v>
      </c>
      <c r="N265">
        <v>261</v>
      </c>
      <c r="P265" t="s">
        <v>13</v>
      </c>
      <c r="Q265">
        <f t="shared" si="80"/>
        <v>1397.2881798178798</v>
      </c>
      <c r="R265">
        <f t="shared" si="81"/>
        <v>838.83801746192887</v>
      </c>
      <c r="S265">
        <f t="shared" si="82"/>
        <v>582.1103197084243</v>
      </c>
      <c r="T265">
        <f t="shared" si="83"/>
        <v>558.24144931862156</v>
      </c>
      <c r="U265">
        <f t="shared" si="84"/>
        <v>671.16756581168568</v>
      </c>
      <c r="V265">
        <f t="shared" si="85"/>
        <v>124.7953846007965</v>
      </c>
      <c r="W265">
        <f t="shared" si="86"/>
        <v>2319.5537455892027</v>
      </c>
      <c r="X265">
        <f t="shared" si="87"/>
        <v>2187.7043647418891</v>
      </c>
      <c r="Y265">
        <f t="shared" si="88"/>
        <v>1223.003152546918</v>
      </c>
      <c r="AC265">
        <v>261</v>
      </c>
      <c r="AQ265" t="s">
        <v>13</v>
      </c>
      <c r="AR265">
        <f t="shared" si="89"/>
        <v>368891.72328034387</v>
      </c>
      <c r="AS265">
        <f t="shared" si="90"/>
        <v>218455.16739939072</v>
      </c>
      <c r="AT265">
        <f t="shared" si="91"/>
        <v>154234.71122811045</v>
      </c>
      <c r="AU265">
        <f t="shared" si="92"/>
        <v>184276.31146565574</v>
      </c>
      <c r="AV265">
        <f t="shared" si="93"/>
        <v>238864.82670091002</v>
      </c>
      <c r="AW265">
        <f t="shared" si="94"/>
        <v>39766.602193988227</v>
      </c>
      <c r="AX265">
        <f t="shared" si="95"/>
        <v>616419.60885691899</v>
      </c>
      <c r="AY265">
        <f t="shared" si="96"/>
        <v>575481.32908126665</v>
      </c>
      <c r="AZ265">
        <f t="shared" si="97"/>
        <v>322209.88505680917</v>
      </c>
      <c r="BD265">
        <v>261</v>
      </c>
    </row>
    <row r="266" spans="1:56" x14ac:dyDescent="0.25">
      <c r="A266" t="s">
        <v>13</v>
      </c>
      <c r="B266">
        <v>908</v>
      </c>
      <c r="C266">
        <v>967</v>
      </c>
      <c r="D266">
        <v>906</v>
      </c>
      <c r="E266">
        <v>412</v>
      </c>
      <c r="F266">
        <v>406</v>
      </c>
      <c r="G266">
        <v>401</v>
      </c>
      <c r="H266">
        <v>966</v>
      </c>
      <c r="I266">
        <v>930</v>
      </c>
      <c r="J266">
        <v>1049</v>
      </c>
      <c r="N266">
        <v>262</v>
      </c>
      <c r="P266" t="s">
        <v>13</v>
      </c>
      <c r="Q266">
        <f t="shared" si="80"/>
        <v>1388.1156097096662</v>
      </c>
      <c r="R266">
        <f t="shared" si="81"/>
        <v>834.52300708403834</v>
      </c>
      <c r="S266">
        <f t="shared" si="82"/>
        <v>584.69174019493607</v>
      </c>
      <c r="T266">
        <f t="shared" si="83"/>
        <v>555.54463072287945</v>
      </c>
      <c r="U266">
        <f t="shared" si="84"/>
        <v>684.6583711546341</v>
      </c>
      <c r="V266">
        <f t="shared" si="85"/>
        <v>126.69101069599846</v>
      </c>
      <c r="W266">
        <f t="shared" si="86"/>
        <v>2317.1550343734953</v>
      </c>
      <c r="X266">
        <f t="shared" si="87"/>
        <v>2162.1307749308789</v>
      </c>
      <c r="Y266">
        <f t="shared" si="88"/>
        <v>1226.5108097721961</v>
      </c>
      <c r="AC266">
        <v>262</v>
      </c>
      <c r="AQ266" t="s">
        <v>13</v>
      </c>
      <c r="AR266">
        <f t="shared" si="89"/>
        <v>370284.42517510767</v>
      </c>
      <c r="AS266">
        <f t="shared" si="90"/>
        <v>219291.8479116637</v>
      </c>
      <c r="AT266">
        <f t="shared" si="91"/>
        <v>154818.11225806212</v>
      </c>
      <c r="AU266">
        <f t="shared" si="92"/>
        <v>184833.20450567649</v>
      </c>
      <c r="AV266">
        <f t="shared" si="93"/>
        <v>239542.7396693932</v>
      </c>
      <c r="AW266">
        <f t="shared" si="94"/>
        <v>39892.345391636627</v>
      </c>
      <c r="AX266">
        <f t="shared" si="95"/>
        <v>618737.96324690036</v>
      </c>
      <c r="AY266">
        <f t="shared" si="96"/>
        <v>577656.24665110302</v>
      </c>
      <c r="AZ266">
        <f t="shared" si="97"/>
        <v>323434.64203796873</v>
      </c>
      <c r="BD266">
        <v>262</v>
      </c>
    </row>
    <row r="267" spans="1:56" x14ac:dyDescent="0.25">
      <c r="A267" t="s">
        <v>13</v>
      </c>
      <c r="B267">
        <v>910</v>
      </c>
      <c r="C267">
        <v>966</v>
      </c>
      <c r="D267">
        <v>900</v>
      </c>
      <c r="E267">
        <v>416</v>
      </c>
      <c r="F267">
        <v>412</v>
      </c>
      <c r="G267">
        <v>392</v>
      </c>
      <c r="H267">
        <v>951</v>
      </c>
      <c r="I267">
        <v>1051</v>
      </c>
      <c r="J267">
        <v>1052</v>
      </c>
      <c r="N267">
        <v>263</v>
      </c>
      <c r="P267" t="s">
        <v>13</v>
      </c>
      <c r="Q267">
        <f t="shared" si="80"/>
        <v>1391.1731330790708</v>
      </c>
      <c r="R267">
        <f t="shared" si="81"/>
        <v>833.66000500846019</v>
      </c>
      <c r="S267">
        <f t="shared" si="82"/>
        <v>580.81960946516836</v>
      </c>
      <c r="T267">
        <f t="shared" si="83"/>
        <v>560.93826791436368</v>
      </c>
      <c r="U267">
        <f t="shared" si="84"/>
        <v>694.7764751618455</v>
      </c>
      <c r="V267">
        <f t="shared" si="85"/>
        <v>123.84757155319551</v>
      </c>
      <c r="W267">
        <f t="shared" si="86"/>
        <v>2281.1743661378819</v>
      </c>
      <c r="X267">
        <f t="shared" si="87"/>
        <v>2443.4402628519933</v>
      </c>
      <c r="Y267">
        <f t="shared" si="88"/>
        <v>1230.018466997474</v>
      </c>
      <c r="AC267">
        <v>263</v>
      </c>
      <c r="AQ267" t="s">
        <v>13</v>
      </c>
      <c r="AR267">
        <f t="shared" si="89"/>
        <v>371674.06954650203</v>
      </c>
      <c r="AS267">
        <f t="shared" si="90"/>
        <v>220125.93941770995</v>
      </c>
      <c r="AT267">
        <f t="shared" si="91"/>
        <v>155400.86793289217</v>
      </c>
      <c r="AU267">
        <f t="shared" si="92"/>
        <v>185391.44595499511</v>
      </c>
      <c r="AV267">
        <f t="shared" si="93"/>
        <v>240232.45709255143</v>
      </c>
      <c r="AW267">
        <f t="shared" si="94"/>
        <v>40017.614682761225</v>
      </c>
      <c r="AX267">
        <f t="shared" si="95"/>
        <v>621037.12794715608</v>
      </c>
      <c r="AY267">
        <f t="shared" si="96"/>
        <v>579959.03216999443</v>
      </c>
      <c r="AZ267">
        <f t="shared" si="97"/>
        <v>324662.9066763536</v>
      </c>
      <c r="BD267">
        <v>263</v>
      </c>
    </row>
    <row r="268" spans="1:56" x14ac:dyDescent="0.25">
      <c r="A268" t="s">
        <v>13</v>
      </c>
      <c r="B268">
        <v>912</v>
      </c>
      <c r="C268">
        <v>971</v>
      </c>
      <c r="D268">
        <v>904</v>
      </c>
      <c r="E268">
        <v>408</v>
      </c>
      <c r="F268">
        <v>402</v>
      </c>
      <c r="G268">
        <v>394</v>
      </c>
      <c r="H268">
        <v>965</v>
      </c>
      <c r="I268">
        <v>937</v>
      </c>
      <c r="J268">
        <v>1037</v>
      </c>
      <c r="N268">
        <v>264</v>
      </c>
      <c r="P268" t="s">
        <v>13</v>
      </c>
      <c r="Q268">
        <f t="shared" si="80"/>
        <v>1394.2306564484754</v>
      </c>
      <c r="R268">
        <f t="shared" si="81"/>
        <v>837.97501538635083</v>
      </c>
      <c r="S268">
        <f t="shared" si="82"/>
        <v>583.40102995168024</v>
      </c>
      <c r="T268">
        <f t="shared" si="83"/>
        <v>550.15099353139522</v>
      </c>
      <c r="U268">
        <f t="shared" si="84"/>
        <v>677.91296848315983</v>
      </c>
      <c r="V268">
        <f t="shared" si="85"/>
        <v>124.47944691826282</v>
      </c>
      <c r="W268">
        <f t="shared" si="86"/>
        <v>2314.7563231577874</v>
      </c>
      <c r="X268">
        <f t="shared" si="87"/>
        <v>2178.4048775378856</v>
      </c>
      <c r="Y268">
        <f t="shared" si="88"/>
        <v>1212.4801808710843</v>
      </c>
      <c r="AC268">
        <v>264</v>
      </c>
      <c r="AQ268" t="s">
        <v>13</v>
      </c>
      <c r="AR268">
        <f t="shared" si="89"/>
        <v>373066.77144126582</v>
      </c>
      <c r="AS268">
        <f t="shared" si="90"/>
        <v>220961.75692790735</v>
      </c>
      <c r="AT268">
        <f t="shared" si="91"/>
        <v>155982.97825260059</v>
      </c>
      <c r="AU268">
        <f t="shared" si="92"/>
        <v>185946.99058571798</v>
      </c>
      <c r="AV268">
        <f t="shared" si="93"/>
        <v>240918.80181437393</v>
      </c>
      <c r="AW268">
        <f t="shared" si="94"/>
        <v>40141.778191996957</v>
      </c>
      <c r="AX268">
        <f t="shared" si="95"/>
        <v>623335.09329180396</v>
      </c>
      <c r="AY268">
        <f t="shared" si="96"/>
        <v>582269.95474018937</v>
      </c>
      <c r="AZ268">
        <f t="shared" si="97"/>
        <v>325884.15600028785</v>
      </c>
      <c r="BD268">
        <v>264</v>
      </c>
    </row>
    <row r="269" spans="1:56" x14ac:dyDescent="0.25">
      <c r="A269" t="s">
        <v>13</v>
      </c>
      <c r="B269">
        <v>912</v>
      </c>
      <c r="C269">
        <v>968</v>
      </c>
      <c r="D269">
        <v>906</v>
      </c>
      <c r="E269">
        <v>412</v>
      </c>
      <c r="F269">
        <v>402</v>
      </c>
      <c r="G269">
        <v>399</v>
      </c>
      <c r="H269">
        <v>964</v>
      </c>
      <c r="I269">
        <v>932</v>
      </c>
      <c r="J269">
        <v>1054</v>
      </c>
      <c r="N269">
        <v>265</v>
      </c>
      <c r="P269" t="s">
        <v>13</v>
      </c>
      <c r="Q269">
        <f t="shared" si="80"/>
        <v>1394.2306564484754</v>
      </c>
      <c r="R269">
        <f t="shared" si="81"/>
        <v>835.38600915961638</v>
      </c>
      <c r="S269">
        <f t="shared" si="82"/>
        <v>584.69174019493607</v>
      </c>
      <c r="T269">
        <f t="shared" si="83"/>
        <v>555.54463072287945</v>
      </c>
      <c r="U269">
        <f t="shared" si="84"/>
        <v>677.91296848315983</v>
      </c>
      <c r="V269">
        <f t="shared" si="85"/>
        <v>126.05913533093114</v>
      </c>
      <c r="W269">
        <f t="shared" si="86"/>
        <v>2312.35761194208</v>
      </c>
      <c r="X269">
        <f t="shared" si="87"/>
        <v>2166.7805185328807</v>
      </c>
      <c r="Y269">
        <f t="shared" si="88"/>
        <v>1232.3569051476593</v>
      </c>
      <c r="AC269">
        <v>265</v>
      </c>
      <c r="AQ269" t="s">
        <v>13</v>
      </c>
      <c r="AR269">
        <f t="shared" si="89"/>
        <v>374461.00209771428</v>
      </c>
      <c r="AS269">
        <f t="shared" si="90"/>
        <v>221798.43744018034</v>
      </c>
      <c r="AT269">
        <f t="shared" si="91"/>
        <v>156567.02463767389</v>
      </c>
      <c r="AU269">
        <f t="shared" si="92"/>
        <v>186499.83839784513</v>
      </c>
      <c r="AV269">
        <f t="shared" si="93"/>
        <v>241596.7147828571</v>
      </c>
      <c r="AW269">
        <f t="shared" si="94"/>
        <v>40267.047483121554</v>
      </c>
      <c r="AX269">
        <f t="shared" si="95"/>
        <v>625648.65025935392</v>
      </c>
      <c r="AY269">
        <f t="shared" si="96"/>
        <v>584442.54743822478</v>
      </c>
      <c r="AZ269">
        <f t="shared" si="97"/>
        <v>327106.57454329723</v>
      </c>
      <c r="BD269">
        <v>265</v>
      </c>
    </row>
    <row r="270" spans="1:56" x14ac:dyDescent="0.25">
      <c r="A270" t="s">
        <v>13</v>
      </c>
      <c r="B270">
        <v>912</v>
      </c>
      <c r="C270">
        <v>964</v>
      </c>
      <c r="D270">
        <v>904</v>
      </c>
      <c r="E270">
        <v>402</v>
      </c>
      <c r="F270">
        <v>404</v>
      </c>
      <c r="G270">
        <v>392</v>
      </c>
      <c r="H270">
        <v>998</v>
      </c>
      <c r="I270">
        <v>926</v>
      </c>
      <c r="J270">
        <v>1052</v>
      </c>
      <c r="N270">
        <v>266</v>
      </c>
      <c r="P270" t="s">
        <v>13</v>
      </c>
      <c r="Q270">
        <f t="shared" si="80"/>
        <v>1394.2306564484754</v>
      </c>
      <c r="R270">
        <f t="shared" si="81"/>
        <v>831.934000857304</v>
      </c>
      <c r="S270">
        <f t="shared" si="82"/>
        <v>583.40102995168024</v>
      </c>
      <c r="T270">
        <f t="shared" si="83"/>
        <v>542.06053774416876</v>
      </c>
      <c r="U270">
        <f t="shared" si="84"/>
        <v>681.28566981889696</v>
      </c>
      <c r="V270">
        <f t="shared" si="85"/>
        <v>123.84757155319551</v>
      </c>
      <c r="W270">
        <f t="shared" si="86"/>
        <v>2393.9137932761369</v>
      </c>
      <c r="X270">
        <f t="shared" si="87"/>
        <v>2152.831287726875</v>
      </c>
      <c r="Y270">
        <f t="shared" si="88"/>
        <v>1230.018466997474</v>
      </c>
      <c r="AC270">
        <v>266</v>
      </c>
      <c r="AQ270" t="s">
        <v>13</v>
      </c>
      <c r="AR270">
        <f t="shared" si="89"/>
        <v>375855.23275416275</v>
      </c>
      <c r="AS270">
        <f t="shared" si="90"/>
        <v>222632.09744518879</v>
      </c>
      <c r="AT270">
        <f t="shared" si="91"/>
        <v>157151.0710227472</v>
      </c>
      <c r="AU270">
        <f t="shared" si="92"/>
        <v>187048.64098207865</v>
      </c>
      <c r="AV270">
        <f t="shared" si="93"/>
        <v>242276.31410200812</v>
      </c>
      <c r="AW270">
        <f t="shared" si="94"/>
        <v>40392.000836563617</v>
      </c>
      <c r="AX270">
        <f t="shared" si="95"/>
        <v>628001.785961963</v>
      </c>
      <c r="AY270">
        <f t="shared" si="96"/>
        <v>586602.35334135464</v>
      </c>
      <c r="AZ270">
        <f t="shared" si="97"/>
        <v>328337.76222936978</v>
      </c>
      <c r="BD270">
        <v>266</v>
      </c>
    </row>
    <row r="271" spans="1:56" x14ac:dyDescent="0.25">
      <c r="A271" t="s">
        <v>13</v>
      </c>
      <c r="B271">
        <v>910</v>
      </c>
      <c r="C271">
        <v>975</v>
      </c>
      <c r="D271">
        <v>904</v>
      </c>
      <c r="E271">
        <v>418</v>
      </c>
      <c r="F271">
        <v>408</v>
      </c>
      <c r="G271">
        <v>397</v>
      </c>
      <c r="H271">
        <v>954</v>
      </c>
      <c r="I271">
        <v>941</v>
      </c>
      <c r="J271">
        <v>1038</v>
      </c>
      <c r="N271">
        <v>267</v>
      </c>
      <c r="P271" t="s">
        <v>13</v>
      </c>
      <c r="Q271">
        <f t="shared" si="80"/>
        <v>1391.1731330790708</v>
      </c>
      <c r="R271">
        <f t="shared" si="81"/>
        <v>841.42702368866321</v>
      </c>
      <c r="S271">
        <f t="shared" si="82"/>
        <v>583.40102995168024</v>
      </c>
      <c r="T271">
        <f t="shared" si="83"/>
        <v>563.63508651010591</v>
      </c>
      <c r="U271">
        <f t="shared" si="84"/>
        <v>688.03107249037123</v>
      </c>
      <c r="V271">
        <f t="shared" si="85"/>
        <v>125.42725996586381</v>
      </c>
      <c r="W271">
        <f t="shared" si="86"/>
        <v>2288.3704997850045</v>
      </c>
      <c r="X271">
        <f t="shared" si="87"/>
        <v>2187.7043647418891</v>
      </c>
      <c r="Y271">
        <f t="shared" si="88"/>
        <v>1213.6493999461768</v>
      </c>
      <c r="AC271">
        <v>267</v>
      </c>
      <c r="AQ271" t="s">
        <v>13</v>
      </c>
      <c r="AR271">
        <f t="shared" si="89"/>
        <v>377247.93464892654</v>
      </c>
      <c r="AS271">
        <f t="shared" si="90"/>
        <v>223468.77795746177</v>
      </c>
      <c r="AT271">
        <f t="shared" si="91"/>
        <v>157734.47205269887</v>
      </c>
      <c r="AU271">
        <f t="shared" si="92"/>
        <v>187601.4887942058</v>
      </c>
      <c r="AV271">
        <f t="shared" si="93"/>
        <v>242960.97247316275</v>
      </c>
      <c r="AW271">
        <f t="shared" si="94"/>
        <v>40516.638252323144</v>
      </c>
      <c r="AX271">
        <f t="shared" si="95"/>
        <v>630342.92810849356</v>
      </c>
      <c r="AY271">
        <f t="shared" si="96"/>
        <v>588772.62116758898</v>
      </c>
      <c r="AZ271">
        <f t="shared" si="97"/>
        <v>329559.5961628416</v>
      </c>
      <c r="BD271">
        <v>267</v>
      </c>
    </row>
    <row r="272" spans="1:56" x14ac:dyDescent="0.25">
      <c r="A272" t="s">
        <v>13</v>
      </c>
      <c r="B272">
        <v>914</v>
      </c>
      <c r="C272">
        <v>969</v>
      </c>
      <c r="D272">
        <v>904</v>
      </c>
      <c r="E272">
        <v>421</v>
      </c>
      <c r="F272">
        <v>400</v>
      </c>
      <c r="G272">
        <v>394</v>
      </c>
      <c r="H272">
        <v>959</v>
      </c>
      <c r="I272">
        <v>947</v>
      </c>
      <c r="J272">
        <v>1043</v>
      </c>
      <c r="N272">
        <v>268</v>
      </c>
      <c r="P272" t="s">
        <v>13</v>
      </c>
      <c r="Q272">
        <f t="shared" si="80"/>
        <v>1397.2881798178798</v>
      </c>
      <c r="R272">
        <f t="shared" si="81"/>
        <v>836.24901123519453</v>
      </c>
      <c r="S272">
        <f t="shared" si="82"/>
        <v>583.40102995168024</v>
      </c>
      <c r="T272">
        <f t="shared" si="83"/>
        <v>567.68031440371908</v>
      </c>
      <c r="U272">
        <f t="shared" si="84"/>
        <v>674.54026714742281</v>
      </c>
      <c r="V272">
        <f t="shared" si="85"/>
        <v>124.47944691826282</v>
      </c>
      <c r="W272">
        <f t="shared" si="86"/>
        <v>2300.364055863542</v>
      </c>
      <c r="X272">
        <f t="shared" si="87"/>
        <v>2201.6535955478948</v>
      </c>
      <c r="Y272">
        <f t="shared" si="88"/>
        <v>1219.4954953216402</v>
      </c>
      <c r="AC272">
        <v>268</v>
      </c>
      <c r="AQ272" t="s">
        <v>13</v>
      </c>
      <c r="AR272">
        <f t="shared" si="89"/>
        <v>378642.16530537501</v>
      </c>
      <c r="AS272">
        <f t="shared" si="90"/>
        <v>224307.61597492371</v>
      </c>
      <c r="AT272">
        <f t="shared" si="91"/>
        <v>158317.87308265053</v>
      </c>
      <c r="AU272">
        <f t="shared" si="92"/>
        <v>188167.14649466271</v>
      </c>
      <c r="AV272">
        <f t="shared" si="93"/>
        <v>243642.25814298165</v>
      </c>
      <c r="AW272">
        <f t="shared" si="94"/>
        <v>40641.591605765207</v>
      </c>
      <c r="AX272">
        <f t="shared" si="95"/>
        <v>632637.29538631788</v>
      </c>
      <c r="AY272">
        <f t="shared" si="96"/>
        <v>590967.30014773388</v>
      </c>
      <c r="AZ272">
        <f t="shared" si="97"/>
        <v>330776.16861047549</v>
      </c>
      <c r="BD272">
        <v>268</v>
      </c>
    </row>
    <row r="273" spans="1:56" x14ac:dyDescent="0.25">
      <c r="A273" t="s">
        <v>13</v>
      </c>
      <c r="B273">
        <v>920</v>
      </c>
      <c r="C273">
        <v>962</v>
      </c>
      <c r="D273">
        <v>908</v>
      </c>
      <c r="E273">
        <v>412</v>
      </c>
      <c r="F273">
        <v>414</v>
      </c>
      <c r="G273">
        <v>394</v>
      </c>
      <c r="H273">
        <v>943</v>
      </c>
      <c r="I273">
        <v>951</v>
      </c>
      <c r="J273">
        <v>1073</v>
      </c>
      <c r="N273">
        <v>269</v>
      </c>
      <c r="P273" t="s">
        <v>13</v>
      </c>
      <c r="Q273">
        <f t="shared" si="80"/>
        <v>1406.4607499260935</v>
      </c>
      <c r="R273">
        <f t="shared" si="81"/>
        <v>830.2079967061477</v>
      </c>
      <c r="S273">
        <f t="shared" si="82"/>
        <v>585.98245043819202</v>
      </c>
      <c r="T273">
        <f t="shared" si="83"/>
        <v>555.54463072287945</v>
      </c>
      <c r="U273">
        <f t="shared" si="84"/>
        <v>698.14917649758252</v>
      </c>
      <c r="V273">
        <f t="shared" si="85"/>
        <v>124.47944691826282</v>
      </c>
      <c r="W273">
        <f t="shared" si="86"/>
        <v>2261.9846764122212</v>
      </c>
      <c r="X273">
        <f t="shared" si="87"/>
        <v>2210.9530827518988</v>
      </c>
      <c r="Y273">
        <f t="shared" si="88"/>
        <v>1254.5720675744199</v>
      </c>
      <c r="AC273">
        <v>269</v>
      </c>
      <c r="AQ273" t="s">
        <v>13</v>
      </c>
      <c r="AR273">
        <f t="shared" si="89"/>
        <v>380044.03977024701</v>
      </c>
      <c r="AS273">
        <f t="shared" si="90"/>
        <v>225140.84447889437</v>
      </c>
      <c r="AT273">
        <f t="shared" si="91"/>
        <v>158902.56482284548</v>
      </c>
      <c r="AU273">
        <f t="shared" si="92"/>
        <v>188728.75896722602</v>
      </c>
      <c r="AV273">
        <f t="shared" si="93"/>
        <v>244328.60286480415</v>
      </c>
      <c r="AW273">
        <f t="shared" si="94"/>
        <v>40766.071052683466</v>
      </c>
      <c r="AX273">
        <f t="shared" si="95"/>
        <v>634918.46975245571</v>
      </c>
      <c r="AY273">
        <f t="shared" si="96"/>
        <v>593173.6034868838</v>
      </c>
      <c r="AZ273">
        <f t="shared" si="97"/>
        <v>332013.20239192352</v>
      </c>
      <c r="BD273">
        <v>269</v>
      </c>
    </row>
    <row r="274" spans="1:56" x14ac:dyDescent="0.25">
      <c r="A274" t="s">
        <v>13</v>
      </c>
      <c r="B274">
        <v>908</v>
      </c>
      <c r="C274">
        <v>973</v>
      </c>
      <c r="D274">
        <v>906</v>
      </c>
      <c r="E274">
        <v>412</v>
      </c>
      <c r="F274">
        <v>404</v>
      </c>
      <c r="G274">
        <v>392</v>
      </c>
      <c r="H274">
        <v>1022</v>
      </c>
      <c r="I274">
        <v>987</v>
      </c>
      <c r="J274">
        <v>1064</v>
      </c>
      <c r="N274">
        <v>270</v>
      </c>
      <c r="P274" t="s">
        <v>13</v>
      </c>
      <c r="Q274">
        <f t="shared" si="80"/>
        <v>1388.1156097096662</v>
      </c>
      <c r="R274">
        <f t="shared" si="81"/>
        <v>839.70101953750702</v>
      </c>
      <c r="S274">
        <f t="shared" si="82"/>
        <v>584.69174019493607</v>
      </c>
      <c r="T274">
        <f t="shared" si="83"/>
        <v>555.54463072287945</v>
      </c>
      <c r="U274">
        <f t="shared" si="84"/>
        <v>681.28566981889696</v>
      </c>
      <c r="V274">
        <f t="shared" si="85"/>
        <v>123.84757155319551</v>
      </c>
      <c r="W274">
        <f t="shared" si="86"/>
        <v>2451.4828624531178</v>
      </c>
      <c r="X274">
        <f t="shared" si="87"/>
        <v>2294.6484675879328</v>
      </c>
      <c r="Y274">
        <f t="shared" si="88"/>
        <v>1244.0490958985858</v>
      </c>
      <c r="AC274">
        <v>270</v>
      </c>
      <c r="AQ274" t="s">
        <v>13</v>
      </c>
      <c r="AR274">
        <f t="shared" si="89"/>
        <v>381441.32795006491</v>
      </c>
      <c r="AS274">
        <f t="shared" si="90"/>
        <v>225975.7989870162</v>
      </c>
      <c r="AT274">
        <f t="shared" si="91"/>
        <v>159487.90191816204</v>
      </c>
      <c r="AU274">
        <f t="shared" si="92"/>
        <v>189284.30359794889</v>
      </c>
      <c r="AV274">
        <f t="shared" si="93"/>
        <v>245018.32028796239</v>
      </c>
      <c r="AW274">
        <f t="shared" si="94"/>
        <v>40890.234561919198</v>
      </c>
      <c r="AX274">
        <f t="shared" si="95"/>
        <v>637275.20352188835</v>
      </c>
      <c r="AY274">
        <f t="shared" si="96"/>
        <v>595426.40426205366</v>
      </c>
      <c r="AZ274">
        <f t="shared" si="97"/>
        <v>333262.51297366002</v>
      </c>
      <c r="BD274">
        <v>270</v>
      </c>
    </row>
    <row r="275" spans="1:56" x14ac:dyDescent="0.25">
      <c r="A275" t="s">
        <v>13</v>
      </c>
      <c r="B275">
        <v>908</v>
      </c>
      <c r="C275">
        <v>966</v>
      </c>
      <c r="D275">
        <v>906</v>
      </c>
      <c r="E275">
        <v>412</v>
      </c>
      <c r="F275">
        <v>406</v>
      </c>
      <c r="G275">
        <v>394</v>
      </c>
      <c r="H275">
        <v>949</v>
      </c>
      <c r="I275">
        <v>1013</v>
      </c>
      <c r="J275">
        <v>1068</v>
      </c>
      <c r="N275">
        <v>271</v>
      </c>
      <c r="P275" t="s">
        <v>13</v>
      </c>
      <c r="Q275">
        <f t="shared" si="80"/>
        <v>1388.1156097096662</v>
      </c>
      <c r="R275">
        <f t="shared" si="81"/>
        <v>833.66000500846019</v>
      </c>
      <c r="S275">
        <f t="shared" si="82"/>
        <v>584.69174019493607</v>
      </c>
      <c r="T275">
        <f t="shared" si="83"/>
        <v>555.54463072287945</v>
      </c>
      <c r="U275">
        <f t="shared" si="84"/>
        <v>684.6583711546341</v>
      </c>
      <c r="V275">
        <f t="shared" si="85"/>
        <v>124.47944691826282</v>
      </c>
      <c r="W275">
        <f t="shared" si="86"/>
        <v>2276.3769437064666</v>
      </c>
      <c r="X275">
        <f t="shared" si="87"/>
        <v>2355.0951344139571</v>
      </c>
      <c r="Y275">
        <f t="shared" si="88"/>
        <v>1248.7259721989565</v>
      </c>
      <c r="AC275">
        <v>271</v>
      </c>
      <c r="AQ275" t="s">
        <v>13</v>
      </c>
      <c r="AR275">
        <f t="shared" si="89"/>
        <v>382829.44355977455</v>
      </c>
      <c r="AS275">
        <f t="shared" si="90"/>
        <v>226812.47949928918</v>
      </c>
      <c r="AT275">
        <f t="shared" si="91"/>
        <v>160072.59365835699</v>
      </c>
      <c r="AU275">
        <f t="shared" si="92"/>
        <v>189839.84822867176</v>
      </c>
      <c r="AV275">
        <f t="shared" si="93"/>
        <v>245701.29230844916</v>
      </c>
      <c r="AW275">
        <f t="shared" si="94"/>
        <v>41014.39807115493</v>
      </c>
      <c r="AX275">
        <f t="shared" si="95"/>
        <v>639639.13342496811</v>
      </c>
      <c r="AY275">
        <f t="shared" si="96"/>
        <v>597751.27606305457</v>
      </c>
      <c r="AZ275">
        <f t="shared" si="97"/>
        <v>334508.90050770878</v>
      </c>
      <c r="BD275">
        <v>271</v>
      </c>
    </row>
    <row r="276" spans="1:56" x14ac:dyDescent="0.25">
      <c r="A276" t="s">
        <v>13</v>
      </c>
      <c r="B276">
        <v>918</v>
      </c>
      <c r="C276">
        <v>1005</v>
      </c>
      <c r="D276">
        <v>906</v>
      </c>
      <c r="E276">
        <v>414</v>
      </c>
      <c r="F276">
        <v>412</v>
      </c>
      <c r="G276">
        <v>401</v>
      </c>
      <c r="H276">
        <v>956</v>
      </c>
      <c r="I276">
        <v>947</v>
      </c>
      <c r="J276">
        <v>1078</v>
      </c>
      <c r="N276">
        <v>272</v>
      </c>
      <c r="P276" t="s">
        <v>13</v>
      </c>
      <c r="Q276">
        <f t="shared" si="80"/>
        <v>1403.4032265566889</v>
      </c>
      <c r="R276">
        <f t="shared" si="81"/>
        <v>867.31708595600674</v>
      </c>
      <c r="S276">
        <f t="shared" si="82"/>
        <v>584.69174019493607</v>
      </c>
      <c r="T276">
        <f t="shared" si="83"/>
        <v>558.24144931862156</v>
      </c>
      <c r="U276">
        <f t="shared" si="84"/>
        <v>694.7764751618455</v>
      </c>
      <c r="V276">
        <f t="shared" si="85"/>
        <v>126.69101069599846</v>
      </c>
      <c r="W276">
        <f t="shared" si="86"/>
        <v>2293.1679222164194</v>
      </c>
      <c r="X276">
        <f t="shared" si="87"/>
        <v>2201.6535955478948</v>
      </c>
      <c r="Y276">
        <f t="shared" si="88"/>
        <v>1260.418162949883</v>
      </c>
      <c r="AC276">
        <v>272</v>
      </c>
      <c r="AQ276" t="s">
        <v>13</v>
      </c>
      <c r="AR276">
        <f t="shared" si="89"/>
        <v>384225.20297790773</v>
      </c>
      <c r="AS276">
        <f t="shared" si="90"/>
        <v>227662.96804477141</v>
      </c>
      <c r="AT276">
        <f t="shared" si="91"/>
        <v>160657.28539855193</v>
      </c>
      <c r="AU276">
        <f t="shared" si="92"/>
        <v>190396.74126869251</v>
      </c>
      <c r="AV276">
        <f t="shared" si="93"/>
        <v>246391.0097316074</v>
      </c>
      <c r="AW276">
        <f t="shared" si="94"/>
        <v>41139.983299962063</v>
      </c>
      <c r="AX276">
        <f t="shared" si="95"/>
        <v>641923.90585792949</v>
      </c>
      <c r="AY276">
        <f t="shared" si="96"/>
        <v>600029.65042803553</v>
      </c>
      <c r="AZ276">
        <f t="shared" si="97"/>
        <v>335763.4725752832</v>
      </c>
      <c r="BD276">
        <v>272</v>
      </c>
    </row>
    <row r="277" spans="1:56" x14ac:dyDescent="0.25">
      <c r="A277" t="s">
        <v>13</v>
      </c>
      <c r="B277">
        <v>922</v>
      </c>
      <c r="C277">
        <v>1114</v>
      </c>
      <c r="D277">
        <v>904</v>
      </c>
      <c r="E277">
        <v>423</v>
      </c>
      <c r="F277">
        <v>404</v>
      </c>
      <c r="G277">
        <v>394</v>
      </c>
      <c r="H277">
        <v>997</v>
      </c>
      <c r="I277">
        <v>937</v>
      </c>
      <c r="J277">
        <v>1051</v>
      </c>
      <c r="N277">
        <v>273</v>
      </c>
      <c r="P277" t="s">
        <v>13</v>
      </c>
      <c r="Q277">
        <f t="shared" si="80"/>
        <v>1409.5182732954981</v>
      </c>
      <c r="R277">
        <f t="shared" si="81"/>
        <v>961.38431219402139</v>
      </c>
      <c r="S277">
        <f t="shared" si="82"/>
        <v>583.40102995168024</v>
      </c>
      <c r="T277">
        <f t="shared" si="83"/>
        <v>570.3771329994612</v>
      </c>
      <c r="U277">
        <f t="shared" si="84"/>
        <v>681.28566981889696</v>
      </c>
      <c r="V277">
        <f t="shared" si="85"/>
        <v>124.47944691826282</v>
      </c>
      <c r="W277">
        <f t="shared" si="86"/>
        <v>2391.515082060429</v>
      </c>
      <c r="X277">
        <f t="shared" si="87"/>
        <v>2178.4048775378856</v>
      </c>
      <c r="Y277">
        <f t="shared" si="88"/>
        <v>1228.8492479223814</v>
      </c>
      <c r="AC277">
        <v>273</v>
      </c>
      <c r="AQ277" t="s">
        <v>13</v>
      </c>
      <c r="AR277">
        <f t="shared" si="89"/>
        <v>385631.66372783383</v>
      </c>
      <c r="AS277">
        <f t="shared" si="90"/>
        <v>228577.31874384641</v>
      </c>
      <c r="AT277">
        <f t="shared" si="91"/>
        <v>161241.33178362524</v>
      </c>
      <c r="AU277">
        <f t="shared" si="92"/>
        <v>190961.05055985154</v>
      </c>
      <c r="AV277">
        <f t="shared" si="93"/>
        <v>247079.04080409778</v>
      </c>
      <c r="AW277">
        <f t="shared" si="94"/>
        <v>41265.568528769196</v>
      </c>
      <c r="AX277">
        <f t="shared" si="95"/>
        <v>644266.24736006791</v>
      </c>
      <c r="AY277">
        <f t="shared" si="96"/>
        <v>602219.67966457841</v>
      </c>
      <c r="AZ277">
        <f t="shared" si="97"/>
        <v>337008.10628071934</v>
      </c>
      <c r="BD277">
        <v>273</v>
      </c>
    </row>
    <row r="278" spans="1:56" x14ac:dyDescent="0.25">
      <c r="A278" t="s">
        <v>13</v>
      </c>
      <c r="B278">
        <v>912</v>
      </c>
      <c r="C278">
        <v>1113</v>
      </c>
      <c r="D278">
        <v>904</v>
      </c>
      <c r="E278">
        <v>412</v>
      </c>
      <c r="F278">
        <v>421</v>
      </c>
      <c r="G278">
        <v>392</v>
      </c>
      <c r="H278">
        <v>941</v>
      </c>
      <c r="I278">
        <v>939</v>
      </c>
      <c r="J278">
        <v>1041</v>
      </c>
      <c r="N278">
        <v>274</v>
      </c>
      <c r="P278" t="s">
        <v>13</v>
      </c>
      <c r="Q278">
        <f t="shared" si="80"/>
        <v>1394.2306564484754</v>
      </c>
      <c r="R278">
        <f t="shared" si="81"/>
        <v>960.52131011844324</v>
      </c>
      <c r="S278">
        <f t="shared" si="82"/>
        <v>583.40102995168024</v>
      </c>
      <c r="T278">
        <f t="shared" si="83"/>
        <v>555.54463072287945</v>
      </c>
      <c r="U278">
        <f t="shared" si="84"/>
        <v>709.95363117266243</v>
      </c>
      <c r="V278">
        <f t="shared" si="85"/>
        <v>123.84757155319551</v>
      </c>
      <c r="W278">
        <f t="shared" si="86"/>
        <v>2257.1872539808064</v>
      </c>
      <c r="X278">
        <f t="shared" si="87"/>
        <v>2183.0546211398873</v>
      </c>
      <c r="Y278">
        <f t="shared" si="88"/>
        <v>1217.1570571714549</v>
      </c>
      <c r="AC278">
        <v>274</v>
      </c>
      <c r="AQ278" t="s">
        <v>13</v>
      </c>
      <c r="AR278">
        <f t="shared" si="89"/>
        <v>387033.53819270583</v>
      </c>
      <c r="AS278">
        <f t="shared" si="90"/>
        <v>229538.27155500263</v>
      </c>
      <c r="AT278">
        <f t="shared" si="91"/>
        <v>161824.73281357691</v>
      </c>
      <c r="AU278">
        <f t="shared" si="92"/>
        <v>191524.0114417127</v>
      </c>
      <c r="AV278">
        <f t="shared" si="93"/>
        <v>247774.66045459357</v>
      </c>
      <c r="AW278">
        <f t="shared" si="94"/>
        <v>41389.732038004928</v>
      </c>
      <c r="AX278">
        <f t="shared" si="95"/>
        <v>646590.59852808854</v>
      </c>
      <c r="AY278">
        <f t="shared" si="96"/>
        <v>604400.40941391734</v>
      </c>
      <c r="AZ278">
        <f t="shared" si="97"/>
        <v>338231.10943326628</v>
      </c>
      <c r="BD278">
        <v>274</v>
      </c>
    </row>
    <row r="279" spans="1:56" x14ac:dyDescent="0.25">
      <c r="A279" t="s">
        <v>13</v>
      </c>
      <c r="B279">
        <v>914</v>
      </c>
      <c r="C279">
        <v>951</v>
      </c>
      <c r="D279">
        <v>906</v>
      </c>
      <c r="E279">
        <v>406</v>
      </c>
      <c r="F279">
        <v>408</v>
      </c>
      <c r="G279">
        <v>396</v>
      </c>
      <c r="H279">
        <v>997</v>
      </c>
      <c r="I279">
        <v>943</v>
      </c>
      <c r="J279">
        <v>1051</v>
      </c>
      <c r="N279">
        <v>275</v>
      </c>
      <c r="P279" t="s">
        <v>13</v>
      </c>
      <c r="Q279">
        <f t="shared" si="80"/>
        <v>1397.2881798178798</v>
      </c>
      <c r="R279">
        <f t="shared" si="81"/>
        <v>820.71497387478848</v>
      </c>
      <c r="S279">
        <f t="shared" si="82"/>
        <v>584.69174019493607</v>
      </c>
      <c r="T279">
        <f t="shared" si="83"/>
        <v>547.4541749356531</v>
      </c>
      <c r="U279">
        <f t="shared" si="84"/>
        <v>688.03107249037123</v>
      </c>
      <c r="V279">
        <f t="shared" si="85"/>
        <v>125.11132228333015</v>
      </c>
      <c r="W279">
        <f t="shared" si="86"/>
        <v>2391.515082060429</v>
      </c>
      <c r="X279">
        <f t="shared" si="87"/>
        <v>2192.3541083438913</v>
      </c>
      <c r="Y279">
        <f t="shared" si="88"/>
        <v>1228.8492479223814</v>
      </c>
      <c r="AC279">
        <v>275</v>
      </c>
      <c r="AQ279" t="s">
        <v>13</v>
      </c>
      <c r="AR279">
        <f t="shared" si="89"/>
        <v>388429.29761083901</v>
      </c>
      <c r="AS279">
        <f t="shared" si="90"/>
        <v>230428.88969699925</v>
      </c>
      <c r="AT279">
        <f t="shared" si="91"/>
        <v>162408.77919865021</v>
      </c>
      <c r="AU279">
        <f t="shared" si="92"/>
        <v>192075.51084454198</v>
      </c>
      <c r="AV279">
        <f t="shared" si="93"/>
        <v>248473.65280642509</v>
      </c>
      <c r="AW279">
        <f t="shared" si="94"/>
        <v>41514.211484923188</v>
      </c>
      <c r="AX279">
        <f t="shared" si="95"/>
        <v>648914.94969610916</v>
      </c>
      <c r="AY279">
        <f t="shared" si="96"/>
        <v>606588.11377865926</v>
      </c>
      <c r="AZ279">
        <f t="shared" si="97"/>
        <v>339454.11258581321</v>
      </c>
      <c r="BD279">
        <v>275</v>
      </c>
    </row>
    <row r="280" spans="1:56" x14ac:dyDescent="0.25">
      <c r="A280" t="s">
        <v>13</v>
      </c>
      <c r="B280">
        <v>906</v>
      </c>
      <c r="C280">
        <v>967</v>
      </c>
      <c r="D280">
        <v>902</v>
      </c>
      <c r="E280">
        <v>417</v>
      </c>
      <c r="F280">
        <v>398</v>
      </c>
      <c r="G280">
        <v>388</v>
      </c>
      <c r="H280">
        <v>950</v>
      </c>
      <c r="I280">
        <v>949</v>
      </c>
      <c r="J280">
        <v>1062</v>
      </c>
      <c r="N280">
        <v>276</v>
      </c>
      <c r="P280" t="s">
        <v>13</v>
      </c>
      <c r="Q280">
        <f t="shared" si="80"/>
        <v>1385.0580863402618</v>
      </c>
      <c r="R280">
        <f t="shared" si="81"/>
        <v>834.52300708403834</v>
      </c>
      <c r="S280">
        <f t="shared" si="82"/>
        <v>582.1103197084243</v>
      </c>
      <c r="T280">
        <f t="shared" si="83"/>
        <v>562.28667721223485</v>
      </c>
      <c r="U280">
        <f t="shared" si="84"/>
        <v>671.16756581168568</v>
      </c>
      <c r="V280">
        <f t="shared" si="85"/>
        <v>122.58382082306086</v>
      </c>
      <c r="W280">
        <f t="shared" si="86"/>
        <v>2278.7756549221745</v>
      </c>
      <c r="X280">
        <f t="shared" si="87"/>
        <v>2206.3033391498971</v>
      </c>
      <c r="Y280">
        <f t="shared" si="88"/>
        <v>1241.7106577484005</v>
      </c>
      <c r="AC280">
        <v>276</v>
      </c>
      <c r="AQ280" t="s">
        <v>13</v>
      </c>
      <c r="AR280">
        <f t="shared" si="89"/>
        <v>389820.47074391809</v>
      </c>
      <c r="AS280">
        <f t="shared" si="90"/>
        <v>231256.50868747866</v>
      </c>
      <c r="AT280">
        <f t="shared" si="91"/>
        <v>162992.18022860188</v>
      </c>
      <c r="AU280">
        <f t="shared" si="92"/>
        <v>192630.38127061591</v>
      </c>
      <c r="AV280">
        <f t="shared" si="93"/>
        <v>249153.25212557611</v>
      </c>
      <c r="AW280">
        <f t="shared" si="94"/>
        <v>41638.059056476384</v>
      </c>
      <c r="AX280">
        <f t="shared" si="95"/>
        <v>651250.09506460046</v>
      </c>
      <c r="AY280">
        <f t="shared" si="96"/>
        <v>608787.44250240619</v>
      </c>
      <c r="AZ280">
        <f t="shared" si="97"/>
        <v>340689.39253864862</v>
      </c>
      <c r="BD280">
        <v>276</v>
      </c>
    </row>
    <row r="281" spans="1:56" x14ac:dyDescent="0.25">
      <c r="A281" t="s">
        <v>13</v>
      </c>
      <c r="B281">
        <v>908</v>
      </c>
      <c r="C281">
        <v>967</v>
      </c>
      <c r="D281">
        <v>906</v>
      </c>
      <c r="E281">
        <v>410</v>
      </c>
      <c r="F281">
        <v>404</v>
      </c>
      <c r="G281">
        <v>394</v>
      </c>
      <c r="H281">
        <v>959</v>
      </c>
      <c r="I281">
        <v>1027</v>
      </c>
      <c r="J281">
        <v>1064</v>
      </c>
      <c r="N281">
        <v>277</v>
      </c>
      <c r="P281" t="s">
        <v>13</v>
      </c>
      <c r="Q281">
        <f t="shared" si="80"/>
        <v>1388.1156097096662</v>
      </c>
      <c r="R281">
        <f t="shared" si="81"/>
        <v>834.52300708403834</v>
      </c>
      <c r="S281">
        <f t="shared" si="82"/>
        <v>584.69174019493607</v>
      </c>
      <c r="T281">
        <f t="shared" si="83"/>
        <v>552.84781212713733</v>
      </c>
      <c r="U281">
        <f t="shared" si="84"/>
        <v>681.28566981889696</v>
      </c>
      <c r="V281">
        <f t="shared" si="85"/>
        <v>124.47944691826282</v>
      </c>
      <c r="W281">
        <f t="shared" si="86"/>
        <v>2300.364055863542</v>
      </c>
      <c r="X281">
        <f t="shared" si="87"/>
        <v>2387.6433396279704</v>
      </c>
      <c r="Y281">
        <f t="shared" si="88"/>
        <v>1244.0490958985858</v>
      </c>
      <c r="AC281">
        <v>277</v>
      </c>
      <c r="AQ281" t="s">
        <v>13</v>
      </c>
      <c r="AR281">
        <f t="shared" si="89"/>
        <v>391207.05759194307</v>
      </c>
      <c r="AS281">
        <f t="shared" si="90"/>
        <v>232091.0316945627</v>
      </c>
      <c r="AT281">
        <f t="shared" si="91"/>
        <v>163575.58125855355</v>
      </c>
      <c r="AU281">
        <f t="shared" si="92"/>
        <v>193187.94851528559</v>
      </c>
      <c r="AV281">
        <f t="shared" si="93"/>
        <v>249829.4787433914</v>
      </c>
      <c r="AW281">
        <f t="shared" si="94"/>
        <v>41761.590690347046</v>
      </c>
      <c r="AX281">
        <f t="shared" si="95"/>
        <v>653539.66491999337</v>
      </c>
      <c r="AY281">
        <f t="shared" si="96"/>
        <v>611084.41584179515</v>
      </c>
      <c r="AZ281">
        <f t="shared" si="97"/>
        <v>341932.27241547214</v>
      </c>
      <c r="BD281">
        <v>277</v>
      </c>
    </row>
    <row r="282" spans="1:56" x14ac:dyDescent="0.25">
      <c r="A282" t="s">
        <v>13</v>
      </c>
      <c r="B282">
        <v>943</v>
      </c>
      <c r="C282">
        <v>977</v>
      </c>
      <c r="D282">
        <v>904</v>
      </c>
      <c r="E282">
        <v>410</v>
      </c>
      <c r="F282">
        <v>408</v>
      </c>
      <c r="G282">
        <v>394</v>
      </c>
      <c r="H282">
        <v>1030</v>
      </c>
      <c r="I282">
        <v>928</v>
      </c>
      <c r="J282">
        <v>1068</v>
      </c>
      <c r="N282">
        <v>278</v>
      </c>
      <c r="P282" t="s">
        <v>13</v>
      </c>
      <c r="Q282">
        <f t="shared" si="80"/>
        <v>1441.6222686742458</v>
      </c>
      <c r="R282">
        <f t="shared" si="81"/>
        <v>843.15302783981952</v>
      </c>
      <c r="S282">
        <f t="shared" si="82"/>
        <v>583.40102995168024</v>
      </c>
      <c r="T282">
        <f t="shared" si="83"/>
        <v>552.84781212713733</v>
      </c>
      <c r="U282">
        <f t="shared" si="84"/>
        <v>688.03107249037123</v>
      </c>
      <c r="V282">
        <f t="shared" si="85"/>
        <v>124.47944691826282</v>
      </c>
      <c r="W282">
        <f t="shared" si="86"/>
        <v>2470.6725521787785</v>
      </c>
      <c r="X282">
        <f t="shared" si="87"/>
        <v>2157.4810313288772</v>
      </c>
      <c r="Y282">
        <f t="shared" si="88"/>
        <v>1248.7259721989565</v>
      </c>
      <c r="AC282">
        <v>278</v>
      </c>
      <c r="AQ282" t="s">
        <v>13</v>
      </c>
      <c r="AR282">
        <f t="shared" si="89"/>
        <v>392621.92653113505</v>
      </c>
      <c r="AS282">
        <f t="shared" si="90"/>
        <v>232929.86971202464</v>
      </c>
      <c r="AT282">
        <f t="shared" si="91"/>
        <v>164159.62764362685</v>
      </c>
      <c r="AU282">
        <f t="shared" si="92"/>
        <v>193740.79632741274</v>
      </c>
      <c r="AV282">
        <f t="shared" si="93"/>
        <v>250514.13711454603</v>
      </c>
      <c r="AW282">
        <f t="shared" si="94"/>
        <v>41886.070137265306</v>
      </c>
      <c r="AX282">
        <f t="shared" si="95"/>
        <v>655925.18322401459</v>
      </c>
      <c r="AY282">
        <f t="shared" si="96"/>
        <v>613356.97802727355</v>
      </c>
      <c r="AZ282">
        <f t="shared" si="97"/>
        <v>343178.65994952089</v>
      </c>
      <c r="BD282">
        <v>278</v>
      </c>
    </row>
    <row r="283" spans="1:56" x14ac:dyDescent="0.25">
      <c r="A283" t="s">
        <v>13</v>
      </c>
      <c r="B283">
        <v>912</v>
      </c>
      <c r="C283">
        <v>983</v>
      </c>
      <c r="D283">
        <v>904</v>
      </c>
      <c r="E283">
        <v>421</v>
      </c>
      <c r="F283">
        <v>404</v>
      </c>
      <c r="G283">
        <v>392</v>
      </c>
      <c r="H283">
        <v>955</v>
      </c>
      <c r="I283">
        <v>943</v>
      </c>
      <c r="J283">
        <v>1069</v>
      </c>
      <c r="N283">
        <v>279</v>
      </c>
      <c r="P283" t="s">
        <v>13</v>
      </c>
      <c r="Q283">
        <f t="shared" si="80"/>
        <v>1394.2306564484754</v>
      </c>
      <c r="R283">
        <f t="shared" si="81"/>
        <v>848.3310402932882</v>
      </c>
      <c r="S283">
        <f t="shared" si="82"/>
        <v>583.40102995168024</v>
      </c>
      <c r="T283">
        <f t="shared" si="83"/>
        <v>567.68031440371908</v>
      </c>
      <c r="U283">
        <f t="shared" si="84"/>
        <v>681.28566981889696</v>
      </c>
      <c r="V283">
        <f t="shared" si="85"/>
        <v>123.84757155319551</v>
      </c>
      <c r="W283">
        <f t="shared" si="86"/>
        <v>2290.7692110007119</v>
      </c>
      <c r="X283">
        <f t="shared" si="87"/>
        <v>2192.3541083438913</v>
      </c>
      <c r="Y283">
        <f t="shared" si="88"/>
        <v>1249.8951912740492</v>
      </c>
      <c r="AC283">
        <v>279</v>
      </c>
      <c r="AQ283" t="s">
        <v>13</v>
      </c>
      <c r="AR283">
        <f t="shared" si="89"/>
        <v>394039.8529936964</v>
      </c>
      <c r="AS283">
        <f t="shared" si="90"/>
        <v>233775.61174609119</v>
      </c>
      <c r="AT283">
        <f t="shared" si="91"/>
        <v>164743.02867357852</v>
      </c>
      <c r="AU283">
        <f t="shared" si="92"/>
        <v>194301.06039067818</v>
      </c>
      <c r="AV283">
        <f t="shared" si="93"/>
        <v>251198.79548570066</v>
      </c>
      <c r="AW283">
        <f t="shared" si="94"/>
        <v>42010.233646501038</v>
      </c>
      <c r="AX283">
        <f t="shared" si="95"/>
        <v>658305.90410560428</v>
      </c>
      <c r="AY283">
        <f t="shared" si="96"/>
        <v>615531.89559710992</v>
      </c>
      <c r="AZ283">
        <f t="shared" si="97"/>
        <v>344427.97053125739</v>
      </c>
      <c r="BD283">
        <v>279</v>
      </c>
    </row>
    <row r="284" spans="1:56" x14ac:dyDescent="0.25">
      <c r="A284" t="s">
        <v>13</v>
      </c>
      <c r="B284">
        <v>910</v>
      </c>
      <c r="C284">
        <v>974</v>
      </c>
      <c r="D284">
        <v>904</v>
      </c>
      <c r="E284">
        <v>417</v>
      </c>
      <c r="F284">
        <v>410</v>
      </c>
      <c r="G284">
        <v>394</v>
      </c>
      <c r="H284">
        <v>945</v>
      </c>
      <c r="I284">
        <v>947</v>
      </c>
      <c r="J284">
        <v>1062</v>
      </c>
      <c r="N284">
        <v>280</v>
      </c>
      <c r="P284" t="s">
        <v>13</v>
      </c>
      <c r="Q284">
        <f t="shared" si="80"/>
        <v>1391.1731330790708</v>
      </c>
      <c r="R284">
        <f t="shared" si="81"/>
        <v>840.56402161308517</v>
      </c>
      <c r="S284">
        <f t="shared" si="82"/>
        <v>583.40102995168024</v>
      </c>
      <c r="T284">
        <f t="shared" si="83"/>
        <v>562.28667721223485</v>
      </c>
      <c r="U284">
        <f t="shared" si="84"/>
        <v>691.40377382610836</v>
      </c>
      <c r="V284">
        <f t="shared" si="85"/>
        <v>124.47944691826282</v>
      </c>
      <c r="W284">
        <f t="shared" si="86"/>
        <v>2266.7820988436365</v>
      </c>
      <c r="X284">
        <f t="shared" si="87"/>
        <v>2201.6535955478948</v>
      </c>
      <c r="Y284">
        <f t="shared" si="88"/>
        <v>1241.7106577484005</v>
      </c>
      <c r="AC284">
        <v>280</v>
      </c>
      <c r="AQ284" t="s">
        <v>13</v>
      </c>
      <c r="AR284">
        <f t="shared" si="89"/>
        <v>395432.5548884602</v>
      </c>
      <c r="AS284">
        <f t="shared" si="90"/>
        <v>234620.05927704438</v>
      </c>
      <c r="AT284">
        <f t="shared" si="91"/>
        <v>165326.42970353019</v>
      </c>
      <c r="AU284">
        <f t="shared" si="92"/>
        <v>194866.04388648615</v>
      </c>
      <c r="AV284">
        <f t="shared" si="93"/>
        <v>251885.14020752316</v>
      </c>
      <c r="AW284">
        <f t="shared" si="94"/>
        <v>42134.397155736769</v>
      </c>
      <c r="AX284">
        <f t="shared" si="95"/>
        <v>660584.6797605264</v>
      </c>
      <c r="AY284">
        <f t="shared" si="96"/>
        <v>617728.89944905578</v>
      </c>
      <c r="AZ284">
        <f t="shared" si="97"/>
        <v>345673.77345576859</v>
      </c>
      <c r="BD284">
        <v>280</v>
      </c>
    </row>
    <row r="285" spans="1:56" x14ac:dyDescent="0.25">
      <c r="A285" t="s">
        <v>13</v>
      </c>
      <c r="B285">
        <v>910</v>
      </c>
      <c r="C285">
        <v>969</v>
      </c>
      <c r="D285">
        <v>904</v>
      </c>
      <c r="E285">
        <v>410</v>
      </c>
      <c r="F285">
        <v>404</v>
      </c>
      <c r="G285">
        <v>397</v>
      </c>
      <c r="H285">
        <v>1000</v>
      </c>
      <c r="I285">
        <v>934</v>
      </c>
      <c r="J285">
        <v>1055</v>
      </c>
      <c r="N285">
        <v>281</v>
      </c>
      <c r="P285" t="s">
        <v>13</v>
      </c>
      <c r="Q285">
        <f t="shared" si="80"/>
        <v>1391.1731330790708</v>
      </c>
      <c r="R285">
        <f t="shared" si="81"/>
        <v>836.24901123519453</v>
      </c>
      <c r="S285">
        <f t="shared" si="82"/>
        <v>583.40102995168024</v>
      </c>
      <c r="T285">
        <f t="shared" si="83"/>
        <v>552.84781212713733</v>
      </c>
      <c r="U285">
        <f t="shared" si="84"/>
        <v>681.28566981889696</v>
      </c>
      <c r="V285">
        <f t="shared" si="85"/>
        <v>125.42725996586381</v>
      </c>
      <c r="W285">
        <f t="shared" si="86"/>
        <v>2398.7112157075517</v>
      </c>
      <c r="X285">
        <f t="shared" si="87"/>
        <v>2171.4302621348825</v>
      </c>
      <c r="Y285">
        <f t="shared" si="88"/>
        <v>1233.5261242227521</v>
      </c>
      <c r="AC285">
        <v>281</v>
      </c>
      <c r="AQ285" t="s">
        <v>13</v>
      </c>
      <c r="AR285">
        <f t="shared" si="89"/>
        <v>396823.72802153928</v>
      </c>
      <c r="AS285">
        <f t="shared" si="90"/>
        <v>235458.46579346852</v>
      </c>
      <c r="AT285">
        <f t="shared" si="91"/>
        <v>165909.83073348185</v>
      </c>
      <c r="AU285">
        <f t="shared" si="92"/>
        <v>195423.61113115583</v>
      </c>
      <c r="AV285">
        <f t="shared" si="93"/>
        <v>252571.48492934566</v>
      </c>
      <c r="AW285">
        <f t="shared" si="94"/>
        <v>42259.350509178832</v>
      </c>
      <c r="AX285">
        <f t="shared" si="95"/>
        <v>662917.42641780199</v>
      </c>
      <c r="AY285">
        <f t="shared" si="96"/>
        <v>619915.44137789716</v>
      </c>
      <c r="AZ285">
        <f t="shared" si="97"/>
        <v>346911.39184675418</v>
      </c>
      <c r="BD285">
        <v>281</v>
      </c>
    </row>
    <row r="286" spans="1:56" x14ac:dyDescent="0.25">
      <c r="A286" t="s">
        <v>13</v>
      </c>
      <c r="B286">
        <v>906</v>
      </c>
      <c r="C286">
        <v>979</v>
      </c>
      <c r="D286">
        <v>910</v>
      </c>
      <c r="E286">
        <v>421</v>
      </c>
      <c r="F286">
        <v>398</v>
      </c>
      <c r="G286">
        <v>397</v>
      </c>
      <c r="H286">
        <v>962</v>
      </c>
      <c r="I286">
        <v>1037</v>
      </c>
      <c r="J286">
        <v>1046</v>
      </c>
      <c r="N286">
        <v>282</v>
      </c>
      <c r="P286" t="s">
        <v>13</v>
      </c>
      <c r="Q286">
        <f t="shared" si="80"/>
        <v>1385.0580863402618</v>
      </c>
      <c r="R286">
        <f t="shared" si="81"/>
        <v>844.8790319909757</v>
      </c>
      <c r="S286">
        <f t="shared" si="82"/>
        <v>587.27316068144796</v>
      </c>
      <c r="T286">
        <f t="shared" si="83"/>
        <v>567.68031440371908</v>
      </c>
      <c r="U286">
        <f t="shared" si="84"/>
        <v>671.16756581168568</v>
      </c>
      <c r="V286">
        <f t="shared" si="85"/>
        <v>125.42725996586381</v>
      </c>
      <c r="W286">
        <f t="shared" si="86"/>
        <v>2307.5601895106647</v>
      </c>
      <c r="X286">
        <f t="shared" si="87"/>
        <v>2410.8920576379801</v>
      </c>
      <c r="Y286">
        <f t="shared" si="88"/>
        <v>1223.003152546918</v>
      </c>
      <c r="AC286">
        <v>282</v>
      </c>
      <c r="AQ286" t="s">
        <v>13</v>
      </c>
      <c r="AR286">
        <f t="shared" si="89"/>
        <v>398211.84363124892</v>
      </c>
      <c r="AS286">
        <f t="shared" si="90"/>
        <v>236299.02981508162</v>
      </c>
      <c r="AT286">
        <f t="shared" si="91"/>
        <v>166495.16782879841</v>
      </c>
      <c r="AU286">
        <f t="shared" si="92"/>
        <v>195983.87519442127</v>
      </c>
      <c r="AV286">
        <f t="shared" si="93"/>
        <v>253247.71154716096</v>
      </c>
      <c r="AW286">
        <f t="shared" si="94"/>
        <v>42384.777769144697</v>
      </c>
      <c r="AX286">
        <f t="shared" si="95"/>
        <v>665270.56212041108</v>
      </c>
      <c r="AY286">
        <f t="shared" si="96"/>
        <v>622206.60253778356</v>
      </c>
      <c r="AZ286">
        <f t="shared" si="97"/>
        <v>348139.65648513904</v>
      </c>
      <c r="BD286">
        <v>282</v>
      </c>
    </row>
    <row r="287" spans="1:56" x14ac:dyDescent="0.25">
      <c r="A287" t="s">
        <v>13</v>
      </c>
      <c r="B287">
        <v>922</v>
      </c>
      <c r="C287">
        <v>977</v>
      </c>
      <c r="D287">
        <v>926</v>
      </c>
      <c r="E287">
        <v>408</v>
      </c>
      <c r="F287">
        <v>404</v>
      </c>
      <c r="G287">
        <v>390</v>
      </c>
      <c r="H287">
        <v>982</v>
      </c>
      <c r="I287">
        <v>949</v>
      </c>
      <c r="J287">
        <v>1067</v>
      </c>
      <c r="N287">
        <v>283</v>
      </c>
      <c r="P287" t="s">
        <v>13</v>
      </c>
      <c r="Q287">
        <f t="shared" si="80"/>
        <v>1409.5182732954981</v>
      </c>
      <c r="R287">
        <f t="shared" si="81"/>
        <v>843.15302783981952</v>
      </c>
      <c r="S287">
        <f t="shared" si="82"/>
        <v>597.5988426274954</v>
      </c>
      <c r="T287">
        <f t="shared" si="83"/>
        <v>550.15099353139522</v>
      </c>
      <c r="U287">
        <f t="shared" si="84"/>
        <v>681.28566981889696</v>
      </c>
      <c r="V287">
        <f t="shared" si="85"/>
        <v>123.21569618812818</v>
      </c>
      <c r="W287">
        <f t="shared" si="86"/>
        <v>2355.5344138248161</v>
      </c>
      <c r="X287">
        <f t="shared" si="87"/>
        <v>2206.3033391498971</v>
      </c>
      <c r="Y287">
        <f t="shared" si="88"/>
        <v>1247.5567531238639</v>
      </c>
      <c r="AC287">
        <v>283</v>
      </c>
      <c r="AQ287" t="s">
        <v>13</v>
      </c>
      <c r="AR287">
        <f t="shared" si="89"/>
        <v>399609.13181106682</v>
      </c>
      <c r="AS287">
        <f t="shared" si="90"/>
        <v>237143.04584499702</v>
      </c>
      <c r="AT287">
        <f t="shared" si="91"/>
        <v>167087.60383045289</v>
      </c>
      <c r="AU287">
        <f t="shared" si="92"/>
        <v>196542.79084838883</v>
      </c>
      <c r="AV287">
        <f t="shared" si="93"/>
        <v>253923.93816497625</v>
      </c>
      <c r="AW287">
        <f t="shared" si="94"/>
        <v>42509.099247221697</v>
      </c>
      <c r="AX287">
        <f t="shared" si="95"/>
        <v>667602.10942207882</v>
      </c>
      <c r="AY287">
        <f t="shared" si="96"/>
        <v>624515.20023617754</v>
      </c>
      <c r="AZ287">
        <f t="shared" si="97"/>
        <v>349374.93643797445</v>
      </c>
      <c r="BD287">
        <v>283</v>
      </c>
    </row>
    <row r="288" spans="1:56" x14ac:dyDescent="0.25">
      <c r="A288" t="s">
        <v>13</v>
      </c>
      <c r="B288">
        <v>914</v>
      </c>
      <c r="C288">
        <v>966</v>
      </c>
      <c r="D288">
        <v>908</v>
      </c>
      <c r="E288">
        <v>423</v>
      </c>
      <c r="F288">
        <v>402</v>
      </c>
      <c r="G288">
        <v>394</v>
      </c>
      <c r="H288">
        <v>1012</v>
      </c>
      <c r="I288">
        <v>941</v>
      </c>
      <c r="J288">
        <v>1066</v>
      </c>
      <c r="N288">
        <v>284</v>
      </c>
      <c r="P288" t="s">
        <v>13</v>
      </c>
      <c r="Q288">
        <f t="shared" si="80"/>
        <v>1397.2881798178798</v>
      </c>
      <c r="R288">
        <f t="shared" si="81"/>
        <v>833.66000500846019</v>
      </c>
      <c r="S288">
        <f t="shared" si="82"/>
        <v>585.98245043819202</v>
      </c>
      <c r="T288">
        <f t="shared" si="83"/>
        <v>570.3771329994612</v>
      </c>
      <c r="U288">
        <f t="shared" si="84"/>
        <v>677.91296848315983</v>
      </c>
      <c r="V288">
        <f t="shared" si="85"/>
        <v>124.47944691826282</v>
      </c>
      <c r="W288">
        <f t="shared" si="86"/>
        <v>2427.4957502960424</v>
      </c>
      <c r="X288">
        <f t="shared" si="87"/>
        <v>2187.7043647418891</v>
      </c>
      <c r="Y288">
        <f t="shared" si="88"/>
        <v>1246.3875340487712</v>
      </c>
      <c r="AC288">
        <v>284</v>
      </c>
      <c r="AQ288" t="s">
        <v>13</v>
      </c>
      <c r="AR288">
        <f t="shared" si="89"/>
        <v>401012.53503762349</v>
      </c>
      <c r="AS288">
        <f t="shared" si="90"/>
        <v>237981.45236142116</v>
      </c>
      <c r="AT288">
        <f t="shared" si="91"/>
        <v>167679.39447698573</v>
      </c>
      <c r="AU288">
        <f t="shared" si="92"/>
        <v>197103.05491165427</v>
      </c>
      <c r="AV288">
        <f t="shared" si="93"/>
        <v>254603.53748412727</v>
      </c>
      <c r="AW288">
        <f t="shared" si="94"/>
        <v>42632.946818774893</v>
      </c>
      <c r="AX288">
        <f t="shared" si="95"/>
        <v>669993.6245041393</v>
      </c>
      <c r="AY288">
        <f t="shared" si="96"/>
        <v>626712.2040881234</v>
      </c>
      <c r="AZ288">
        <f t="shared" si="97"/>
        <v>350621.90858156077</v>
      </c>
      <c r="BD288">
        <v>284</v>
      </c>
    </row>
    <row r="289" spans="1:56" x14ac:dyDescent="0.25">
      <c r="A289" t="s">
        <v>13</v>
      </c>
      <c r="B289">
        <v>914</v>
      </c>
      <c r="C289">
        <v>971</v>
      </c>
      <c r="D289">
        <v>906</v>
      </c>
      <c r="E289">
        <v>415</v>
      </c>
      <c r="F289">
        <v>421</v>
      </c>
      <c r="G289">
        <v>394</v>
      </c>
      <c r="H289">
        <v>949</v>
      </c>
      <c r="I289">
        <v>939</v>
      </c>
      <c r="J289">
        <v>1065</v>
      </c>
      <c r="N289">
        <v>285</v>
      </c>
      <c r="P289" t="s">
        <v>13</v>
      </c>
      <c r="Q289">
        <f t="shared" si="80"/>
        <v>1397.2881798178798</v>
      </c>
      <c r="R289">
        <f t="shared" si="81"/>
        <v>837.97501538635083</v>
      </c>
      <c r="S289">
        <f t="shared" si="82"/>
        <v>584.69174019493607</v>
      </c>
      <c r="T289">
        <f t="shared" si="83"/>
        <v>559.58985861649262</v>
      </c>
      <c r="U289">
        <f t="shared" si="84"/>
        <v>709.95363117266243</v>
      </c>
      <c r="V289">
        <f t="shared" si="85"/>
        <v>124.47944691826282</v>
      </c>
      <c r="W289">
        <f t="shared" si="86"/>
        <v>2276.3769437064666</v>
      </c>
      <c r="X289">
        <f t="shared" si="87"/>
        <v>2183.0546211398873</v>
      </c>
      <c r="Y289">
        <f t="shared" si="88"/>
        <v>1245.2183149736786</v>
      </c>
      <c r="AC289">
        <v>285</v>
      </c>
      <c r="AQ289" t="s">
        <v>13</v>
      </c>
      <c r="AR289">
        <f t="shared" si="89"/>
        <v>402409.82321744139</v>
      </c>
      <c r="AS289">
        <f t="shared" si="90"/>
        <v>238817.26987161857</v>
      </c>
      <c r="AT289">
        <f t="shared" si="91"/>
        <v>168264.73157230229</v>
      </c>
      <c r="AU289">
        <f t="shared" si="92"/>
        <v>197668.03840746224</v>
      </c>
      <c r="AV289">
        <f t="shared" si="93"/>
        <v>255297.47078395518</v>
      </c>
      <c r="AW289">
        <f t="shared" si="94"/>
        <v>42757.426265693153</v>
      </c>
      <c r="AX289">
        <f t="shared" si="95"/>
        <v>672345.56085114053</v>
      </c>
      <c r="AY289">
        <f t="shared" si="96"/>
        <v>628897.58358106425</v>
      </c>
      <c r="AZ289">
        <f t="shared" si="97"/>
        <v>351867.71150607197</v>
      </c>
      <c r="BD289">
        <v>285</v>
      </c>
    </row>
    <row r="290" spans="1:56" x14ac:dyDescent="0.25">
      <c r="A290" t="s">
        <v>13</v>
      </c>
      <c r="B290">
        <v>908</v>
      </c>
      <c r="C290">
        <v>966</v>
      </c>
      <c r="D290">
        <v>910</v>
      </c>
      <c r="E290">
        <v>421</v>
      </c>
      <c r="F290">
        <v>404</v>
      </c>
      <c r="G290">
        <v>397</v>
      </c>
      <c r="H290">
        <v>951</v>
      </c>
      <c r="I290">
        <v>939</v>
      </c>
      <c r="J290">
        <v>1055</v>
      </c>
      <c r="N290">
        <v>286</v>
      </c>
      <c r="P290" t="s">
        <v>13</v>
      </c>
      <c r="Q290">
        <f t="shared" si="80"/>
        <v>1388.1156097096662</v>
      </c>
      <c r="R290">
        <f t="shared" si="81"/>
        <v>833.66000500846019</v>
      </c>
      <c r="S290">
        <f t="shared" si="82"/>
        <v>587.27316068144796</v>
      </c>
      <c r="T290">
        <f t="shared" si="83"/>
        <v>567.68031440371908</v>
      </c>
      <c r="U290">
        <f t="shared" si="84"/>
        <v>681.28566981889696</v>
      </c>
      <c r="V290">
        <f t="shared" si="85"/>
        <v>125.42725996586381</v>
      </c>
      <c r="W290">
        <f t="shared" si="86"/>
        <v>2281.1743661378819</v>
      </c>
      <c r="X290">
        <f t="shared" si="87"/>
        <v>2183.0546211398873</v>
      </c>
      <c r="Y290">
        <f t="shared" si="88"/>
        <v>1233.5261242227521</v>
      </c>
      <c r="AC290">
        <v>286</v>
      </c>
      <c r="AQ290" t="s">
        <v>13</v>
      </c>
      <c r="AR290">
        <f t="shared" si="89"/>
        <v>403802.52511220518</v>
      </c>
      <c r="AS290">
        <f t="shared" si="90"/>
        <v>239653.08738181597</v>
      </c>
      <c r="AT290">
        <f t="shared" si="91"/>
        <v>168850.71402274049</v>
      </c>
      <c r="AU290">
        <f t="shared" si="92"/>
        <v>198231.67349397234</v>
      </c>
      <c r="AV290">
        <f t="shared" si="93"/>
        <v>255993.09043445098</v>
      </c>
      <c r="AW290">
        <f t="shared" si="94"/>
        <v>42882.379619135216</v>
      </c>
      <c r="AX290">
        <f t="shared" si="95"/>
        <v>674624.33650606265</v>
      </c>
      <c r="AY290">
        <f t="shared" si="96"/>
        <v>631080.63820220414</v>
      </c>
      <c r="AZ290">
        <f t="shared" si="97"/>
        <v>353107.08372567018</v>
      </c>
      <c r="BD290">
        <v>286</v>
      </c>
    </row>
    <row r="291" spans="1:56" x14ac:dyDescent="0.25">
      <c r="A291" t="s">
        <v>13</v>
      </c>
      <c r="B291">
        <v>926</v>
      </c>
      <c r="C291">
        <v>985</v>
      </c>
      <c r="D291">
        <v>902</v>
      </c>
      <c r="E291">
        <v>427</v>
      </c>
      <c r="F291">
        <v>420</v>
      </c>
      <c r="G291">
        <v>401</v>
      </c>
      <c r="H291">
        <v>1004</v>
      </c>
      <c r="I291">
        <v>945</v>
      </c>
      <c r="J291">
        <v>1055</v>
      </c>
      <c r="N291">
        <v>287</v>
      </c>
      <c r="P291" t="s">
        <v>13</v>
      </c>
      <c r="Q291">
        <f t="shared" si="80"/>
        <v>1415.6333200343072</v>
      </c>
      <c r="R291">
        <f t="shared" si="81"/>
        <v>850.05704444444439</v>
      </c>
      <c r="S291">
        <f t="shared" si="82"/>
        <v>582.1103197084243</v>
      </c>
      <c r="T291">
        <f t="shared" si="83"/>
        <v>575.77077019094543</v>
      </c>
      <c r="U291">
        <f t="shared" si="84"/>
        <v>708.26728050479392</v>
      </c>
      <c r="V291">
        <f t="shared" si="85"/>
        <v>126.69101069599846</v>
      </c>
      <c r="W291">
        <f t="shared" si="86"/>
        <v>2408.3060605703822</v>
      </c>
      <c r="X291">
        <f t="shared" si="87"/>
        <v>2197.0038519458931</v>
      </c>
      <c r="Y291">
        <f t="shared" si="88"/>
        <v>1233.5261242227521</v>
      </c>
      <c r="AC291">
        <v>287</v>
      </c>
      <c r="AQ291" t="s">
        <v>13</v>
      </c>
      <c r="AR291">
        <f t="shared" si="89"/>
        <v>405204.39957707719</v>
      </c>
      <c r="AS291">
        <f t="shared" si="90"/>
        <v>240494.94590654242</v>
      </c>
      <c r="AT291">
        <f t="shared" si="91"/>
        <v>169435.40576293544</v>
      </c>
      <c r="AU291">
        <f t="shared" si="92"/>
        <v>198803.39903626966</v>
      </c>
      <c r="AV291">
        <f t="shared" si="93"/>
        <v>256687.86690961281</v>
      </c>
      <c r="AW291">
        <f t="shared" si="94"/>
        <v>43008.438754466144</v>
      </c>
      <c r="AX291">
        <f t="shared" si="95"/>
        <v>676969.07671941677</v>
      </c>
      <c r="AY291">
        <f t="shared" si="96"/>
        <v>633270.66743874701</v>
      </c>
      <c r="AZ291">
        <f t="shared" si="97"/>
        <v>354340.60984989291</v>
      </c>
      <c r="BD291">
        <v>287</v>
      </c>
    </row>
    <row r="292" spans="1:56" x14ac:dyDescent="0.25">
      <c r="A292" t="s">
        <v>13</v>
      </c>
      <c r="B292">
        <v>924</v>
      </c>
      <c r="C292">
        <v>966</v>
      </c>
      <c r="D292">
        <v>904</v>
      </c>
      <c r="E292">
        <v>421</v>
      </c>
      <c r="F292">
        <v>406</v>
      </c>
      <c r="G292">
        <v>396</v>
      </c>
      <c r="H292">
        <v>983</v>
      </c>
      <c r="I292">
        <v>1030</v>
      </c>
      <c r="J292">
        <v>1054</v>
      </c>
      <c r="N292">
        <v>288</v>
      </c>
      <c r="P292" t="s">
        <v>13</v>
      </c>
      <c r="Q292">
        <f t="shared" si="80"/>
        <v>1412.5757966649026</v>
      </c>
      <c r="R292">
        <f t="shared" si="81"/>
        <v>833.66000500846019</v>
      </c>
      <c r="S292">
        <f t="shared" si="82"/>
        <v>583.40102995168024</v>
      </c>
      <c r="T292">
        <f t="shared" si="83"/>
        <v>567.68031440371908</v>
      </c>
      <c r="U292">
        <f t="shared" si="84"/>
        <v>684.6583711546341</v>
      </c>
      <c r="V292">
        <f t="shared" si="85"/>
        <v>125.11132228333015</v>
      </c>
      <c r="W292">
        <f t="shared" si="86"/>
        <v>2357.9331250405235</v>
      </c>
      <c r="X292">
        <f t="shared" si="87"/>
        <v>2394.6179550309735</v>
      </c>
      <c r="Y292">
        <f t="shared" si="88"/>
        <v>1232.3569051476593</v>
      </c>
      <c r="AC292">
        <v>288</v>
      </c>
      <c r="AQ292" t="s">
        <v>13</v>
      </c>
      <c r="AR292">
        <f t="shared" si="89"/>
        <v>406618.50413542677</v>
      </c>
      <c r="AS292">
        <f t="shared" si="90"/>
        <v>241336.80443126886</v>
      </c>
      <c r="AT292">
        <f t="shared" si="91"/>
        <v>170018.16143776549</v>
      </c>
      <c r="AU292">
        <f t="shared" si="92"/>
        <v>199375.12457856699</v>
      </c>
      <c r="AV292">
        <f t="shared" si="93"/>
        <v>257384.32973544253</v>
      </c>
      <c r="AW292">
        <f t="shared" si="94"/>
        <v>43134.339920955805</v>
      </c>
      <c r="AX292">
        <f t="shared" si="95"/>
        <v>679352.19631222228</v>
      </c>
      <c r="AY292">
        <f t="shared" si="96"/>
        <v>635566.47834223544</v>
      </c>
      <c r="AZ292">
        <f t="shared" si="97"/>
        <v>355573.55136457813</v>
      </c>
      <c r="BD292">
        <v>288</v>
      </c>
    </row>
    <row r="293" spans="1:56" x14ac:dyDescent="0.25">
      <c r="A293" t="s">
        <v>13</v>
      </c>
      <c r="B293">
        <v>918</v>
      </c>
      <c r="C293">
        <v>978</v>
      </c>
      <c r="D293">
        <v>904</v>
      </c>
      <c r="E293">
        <v>419</v>
      </c>
      <c r="F293">
        <v>404</v>
      </c>
      <c r="G293">
        <v>397</v>
      </c>
      <c r="H293">
        <v>949</v>
      </c>
      <c r="I293">
        <v>928</v>
      </c>
      <c r="J293">
        <v>1070</v>
      </c>
      <c r="N293">
        <v>289</v>
      </c>
      <c r="P293" t="s">
        <v>13</v>
      </c>
      <c r="Q293">
        <f t="shared" si="80"/>
        <v>1403.4032265566889</v>
      </c>
      <c r="R293">
        <f t="shared" si="81"/>
        <v>844.01602991539755</v>
      </c>
      <c r="S293">
        <f t="shared" si="82"/>
        <v>583.40102995168024</v>
      </c>
      <c r="T293">
        <f t="shared" si="83"/>
        <v>564.98349580797696</v>
      </c>
      <c r="U293">
        <f t="shared" si="84"/>
        <v>681.28566981889696</v>
      </c>
      <c r="V293">
        <f t="shared" si="85"/>
        <v>125.42725996586381</v>
      </c>
      <c r="W293">
        <f t="shared" si="86"/>
        <v>2276.3769437064666</v>
      </c>
      <c r="X293">
        <f t="shared" si="87"/>
        <v>2157.4810313288772</v>
      </c>
      <c r="Y293">
        <f t="shared" si="88"/>
        <v>1251.0644103491418</v>
      </c>
      <c r="AC293">
        <v>289</v>
      </c>
      <c r="AQ293" t="s">
        <v>13</v>
      </c>
      <c r="AR293">
        <f t="shared" si="89"/>
        <v>408026.4936470376</v>
      </c>
      <c r="AS293">
        <f t="shared" si="90"/>
        <v>242175.6424487308</v>
      </c>
      <c r="AT293">
        <f t="shared" si="91"/>
        <v>170601.56246771716</v>
      </c>
      <c r="AU293">
        <f t="shared" si="92"/>
        <v>199941.45648367284</v>
      </c>
      <c r="AV293">
        <f t="shared" si="93"/>
        <v>258067.30175592931</v>
      </c>
      <c r="AW293">
        <f t="shared" si="94"/>
        <v>43259.609212080402</v>
      </c>
      <c r="AX293">
        <f t="shared" si="95"/>
        <v>681669.35134659579</v>
      </c>
      <c r="AY293">
        <f t="shared" si="96"/>
        <v>637842.52783541533</v>
      </c>
      <c r="AZ293">
        <f t="shared" si="97"/>
        <v>356815.26202232653</v>
      </c>
      <c r="BD293">
        <v>289</v>
      </c>
    </row>
    <row r="294" spans="1:56" x14ac:dyDescent="0.25">
      <c r="A294" t="s">
        <v>13</v>
      </c>
      <c r="B294">
        <v>906</v>
      </c>
      <c r="C294">
        <v>970</v>
      </c>
      <c r="D294">
        <v>66</v>
      </c>
      <c r="E294">
        <v>412</v>
      </c>
      <c r="F294">
        <v>421</v>
      </c>
      <c r="G294">
        <v>401</v>
      </c>
      <c r="H294">
        <v>945</v>
      </c>
      <c r="I294">
        <v>930</v>
      </c>
      <c r="J294">
        <v>1047</v>
      </c>
      <c r="N294">
        <v>290</v>
      </c>
      <c r="P294" t="s">
        <v>13</v>
      </c>
      <c r="Q294">
        <f t="shared" si="80"/>
        <v>1385.0580863402618</v>
      </c>
      <c r="R294">
        <f t="shared" si="81"/>
        <v>837.11201331077268</v>
      </c>
      <c r="S294">
        <f t="shared" si="82"/>
        <v>42.593438027445679</v>
      </c>
      <c r="T294">
        <f t="shared" si="83"/>
        <v>555.54463072287945</v>
      </c>
      <c r="U294">
        <f t="shared" si="84"/>
        <v>709.95363117266243</v>
      </c>
      <c r="V294">
        <f t="shared" si="85"/>
        <v>126.69101069599846</v>
      </c>
      <c r="W294">
        <f t="shared" si="86"/>
        <v>2266.7820988436365</v>
      </c>
      <c r="X294">
        <f t="shared" si="87"/>
        <v>2162.1307749308789</v>
      </c>
      <c r="Y294">
        <f t="shared" si="88"/>
        <v>1224.1723716220108</v>
      </c>
      <c r="AC294">
        <v>290</v>
      </c>
      <c r="AQ294" t="s">
        <v>13</v>
      </c>
      <c r="AR294">
        <f t="shared" si="89"/>
        <v>409420.72430348606</v>
      </c>
      <c r="AS294">
        <f t="shared" si="90"/>
        <v>243016.20647034387</v>
      </c>
      <c r="AT294">
        <f t="shared" si="91"/>
        <v>170914.55970170672</v>
      </c>
      <c r="AU294">
        <f t="shared" si="92"/>
        <v>200501.72054693828</v>
      </c>
      <c r="AV294">
        <f t="shared" si="93"/>
        <v>258762.9214064251</v>
      </c>
      <c r="AW294">
        <f t="shared" si="94"/>
        <v>43385.668347411331</v>
      </c>
      <c r="AX294">
        <f t="shared" si="95"/>
        <v>683940.9308678708</v>
      </c>
      <c r="AY294">
        <f t="shared" si="96"/>
        <v>640002.33373854519</v>
      </c>
      <c r="AZ294">
        <f t="shared" si="97"/>
        <v>358052.88041331212</v>
      </c>
      <c r="BD294">
        <v>290</v>
      </c>
    </row>
    <row r="295" spans="1:56" x14ac:dyDescent="0.25">
      <c r="A295" t="s">
        <v>13</v>
      </c>
      <c r="B295">
        <v>910</v>
      </c>
      <c r="C295">
        <v>974</v>
      </c>
      <c r="D295">
        <v>0</v>
      </c>
      <c r="E295">
        <v>419</v>
      </c>
      <c r="F295">
        <v>406</v>
      </c>
      <c r="G295">
        <v>397</v>
      </c>
      <c r="H295">
        <v>983</v>
      </c>
      <c r="I295">
        <v>932</v>
      </c>
      <c r="J295">
        <v>1070</v>
      </c>
      <c r="N295">
        <v>291</v>
      </c>
      <c r="P295" t="s">
        <v>13</v>
      </c>
      <c r="Q295">
        <f t="shared" si="80"/>
        <v>1391.1731330790708</v>
      </c>
      <c r="R295">
        <f t="shared" si="81"/>
        <v>840.56402161308517</v>
      </c>
      <c r="S295">
        <f t="shared" si="82"/>
        <v>0</v>
      </c>
      <c r="T295">
        <f t="shared" si="83"/>
        <v>564.98349580797696</v>
      </c>
      <c r="U295">
        <f t="shared" si="84"/>
        <v>684.6583711546341</v>
      </c>
      <c r="V295">
        <f t="shared" si="85"/>
        <v>125.42725996586381</v>
      </c>
      <c r="W295">
        <f t="shared" si="86"/>
        <v>2357.9331250405235</v>
      </c>
      <c r="X295">
        <f t="shared" si="87"/>
        <v>2166.7805185328807</v>
      </c>
      <c r="Y295">
        <f t="shared" si="88"/>
        <v>1251.0644103491418</v>
      </c>
      <c r="AC295">
        <v>291</v>
      </c>
      <c r="AQ295" t="s">
        <v>13</v>
      </c>
      <c r="AR295">
        <f t="shared" si="89"/>
        <v>410808.8399131957</v>
      </c>
      <c r="AS295">
        <f t="shared" si="90"/>
        <v>243855.0444878058</v>
      </c>
      <c r="AT295">
        <f t="shared" si="91"/>
        <v>170935.85642072043</v>
      </c>
      <c r="AU295">
        <f t="shared" si="92"/>
        <v>201061.98461020371</v>
      </c>
      <c r="AV295">
        <f t="shared" si="93"/>
        <v>259460.22740758874</v>
      </c>
      <c r="AW295">
        <f t="shared" si="94"/>
        <v>43511.727482742259</v>
      </c>
      <c r="AX295">
        <f t="shared" si="95"/>
        <v>686253.28847981291</v>
      </c>
      <c r="AY295">
        <f t="shared" si="96"/>
        <v>642166.78938527708</v>
      </c>
      <c r="AZ295">
        <f t="shared" si="97"/>
        <v>359290.49880429771</v>
      </c>
      <c r="BD295">
        <v>291</v>
      </c>
    </row>
    <row r="296" spans="1:56" x14ac:dyDescent="0.25">
      <c r="A296" t="s">
        <v>13</v>
      </c>
      <c r="B296">
        <v>920</v>
      </c>
      <c r="C296">
        <v>973</v>
      </c>
      <c r="D296">
        <v>938</v>
      </c>
      <c r="E296">
        <v>412</v>
      </c>
      <c r="F296">
        <v>406</v>
      </c>
      <c r="G296">
        <v>394</v>
      </c>
      <c r="H296">
        <v>962</v>
      </c>
      <c r="I296">
        <v>932</v>
      </c>
      <c r="J296">
        <v>1056</v>
      </c>
      <c r="N296">
        <v>292</v>
      </c>
      <c r="P296" t="s">
        <v>13</v>
      </c>
      <c r="Q296">
        <f t="shared" si="80"/>
        <v>1406.4607499260935</v>
      </c>
      <c r="R296">
        <f t="shared" si="81"/>
        <v>839.70101953750702</v>
      </c>
      <c r="S296">
        <f t="shared" si="82"/>
        <v>605.34310408703095</v>
      </c>
      <c r="T296">
        <f t="shared" si="83"/>
        <v>555.54463072287945</v>
      </c>
      <c r="U296">
        <f t="shared" si="84"/>
        <v>684.6583711546341</v>
      </c>
      <c r="V296">
        <f t="shared" si="85"/>
        <v>124.47944691826282</v>
      </c>
      <c r="W296">
        <f t="shared" si="86"/>
        <v>2307.5601895106647</v>
      </c>
      <c r="X296">
        <f t="shared" si="87"/>
        <v>2166.7805185328807</v>
      </c>
      <c r="Y296">
        <f t="shared" si="88"/>
        <v>1234.6953432978446</v>
      </c>
      <c r="AC296">
        <v>292</v>
      </c>
      <c r="AQ296" t="s">
        <v>13</v>
      </c>
      <c r="AR296">
        <f t="shared" si="89"/>
        <v>412207.65685469826</v>
      </c>
      <c r="AS296">
        <f t="shared" si="90"/>
        <v>244695.17700838111</v>
      </c>
      <c r="AT296">
        <f t="shared" si="91"/>
        <v>171238.52797276396</v>
      </c>
      <c r="AU296">
        <f t="shared" si="92"/>
        <v>201622.24867346915</v>
      </c>
      <c r="AV296">
        <f t="shared" si="93"/>
        <v>260144.88577874337</v>
      </c>
      <c r="AW296">
        <f t="shared" si="94"/>
        <v>43636.680836184321</v>
      </c>
      <c r="AX296">
        <f t="shared" si="95"/>
        <v>688586.0351370885</v>
      </c>
      <c r="AY296">
        <f t="shared" si="96"/>
        <v>644333.56990380993</v>
      </c>
      <c r="AZ296">
        <f t="shared" si="97"/>
        <v>360533.37868112122</v>
      </c>
      <c r="BD296">
        <v>292</v>
      </c>
    </row>
    <row r="297" spans="1:56" x14ac:dyDescent="0.25">
      <c r="A297" t="s">
        <v>13</v>
      </c>
      <c r="B297">
        <v>910</v>
      </c>
      <c r="C297">
        <v>974</v>
      </c>
      <c r="D297">
        <v>941</v>
      </c>
      <c r="E297">
        <v>429</v>
      </c>
      <c r="F297">
        <v>406</v>
      </c>
      <c r="G297">
        <v>394</v>
      </c>
      <c r="H297">
        <v>962</v>
      </c>
      <c r="I297">
        <v>924</v>
      </c>
      <c r="J297">
        <v>1068</v>
      </c>
      <c r="N297">
        <v>293</v>
      </c>
      <c r="P297" t="s">
        <v>13</v>
      </c>
      <c r="Q297">
        <f t="shared" si="80"/>
        <v>1391.1731330790708</v>
      </c>
      <c r="R297">
        <f t="shared" si="81"/>
        <v>840.56402161308517</v>
      </c>
      <c r="S297">
        <f t="shared" si="82"/>
        <v>607.27916945191487</v>
      </c>
      <c r="T297">
        <f t="shared" si="83"/>
        <v>578.46758878668766</v>
      </c>
      <c r="U297">
        <f t="shared" si="84"/>
        <v>684.6583711546341</v>
      </c>
      <c r="V297">
        <f t="shared" si="85"/>
        <v>124.47944691826282</v>
      </c>
      <c r="W297">
        <f t="shared" si="86"/>
        <v>2307.5601895106647</v>
      </c>
      <c r="X297">
        <f t="shared" si="87"/>
        <v>2148.1815441248732</v>
      </c>
      <c r="Y297">
        <f t="shared" si="88"/>
        <v>1248.7259721989565</v>
      </c>
      <c r="AC297">
        <v>293</v>
      </c>
      <c r="AQ297" t="s">
        <v>13</v>
      </c>
      <c r="AR297">
        <f t="shared" si="89"/>
        <v>413606.47379620082</v>
      </c>
      <c r="AS297">
        <f t="shared" si="90"/>
        <v>245535.30952895642</v>
      </c>
      <c r="AT297">
        <f t="shared" si="91"/>
        <v>171844.83910953344</v>
      </c>
      <c r="AU297">
        <f t="shared" si="92"/>
        <v>202189.25478322394</v>
      </c>
      <c r="AV297">
        <f t="shared" si="93"/>
        <v>260829.54414989799</v>
      </c>
      <c r="AW297">
        <f t="shared" si="94"/>
        <v>43761.160283102581</v>
      </c>
      <c r="AX297">
        <f t="shared" si="95"/>
        <v>690893.5953265992</v>
      </c>
      <c r="AY297">
        <f t="shared" si="96"/>
        <v>646491.05093513883</v>
      </c>
      <c r="AZ297">
        <f t="shared" si="97"/>
        <v>361775.08933886961</v>
      </c>
      <c r="BD297">
        <v>293</v>
      </c>
    </row>
    <row r="298" spans="1:56" x14ac:dyDescent="0.25">
      <c r="A298" t="s">
        <v>13</v>
      </c>
      <c r="B298">
        <v>910</v>
      </c>
      <c r="C298">
        <v>973</v>
      </c>
      <c r="D298">
        <v>960</v>
      </c>
      <c r="E298">
        <v>413</v>
      </c>
      <c r="F298">
        <v>406</v>
      </c>
      <c r="G298">
        <v>394</v>
      </c>
      <c r="H298">
        <v>973</v>
      </c>
      <c r="I298">
        <v>991</v>
      </c>
      <c r="J298">
        <v>1054</v>
      </c>
      <c r="N298">
        <v>294</v>
      </c>
      <c r="P298" t="s">
        <v>13</v>
      </c>
      <c r="Q298">
        <f t="shared" si="80"/>
        <v>1391.1731330790708</v>
      </c>
      <c r="R298">
        <f t="shared" si="81"/>
        <v>839.70101953750702</v>
      </c>
      <c r="S298">
        <f t="shared" si="82"/>
        <v>619.54091676284622</v>
      </c>
      <c r="T298">
        <f t="shared" si="83"/>
        <v>556.8930400207505</v>
      </c>
      <c r="U298">
        <f t="shared" si="84"/>
        <v>684.6583711546341</v>
      </c>
      <c r="V298">
        <f t="shared" si="85"/>
        <v>124.47944691826282</v>
      </c>
      <c r="W298">
        <f t="shared" si="86"/>
        <v>2333.946012883448</v>
      </c>
      <c r="X298">
        <f t="shared" si="87"/>
        <v>2303.9479547919364</v>
      </c>
      <c r="Y298">
        <f t="shared" si="88"/>
        <v>1232.3569051476593</v>
      </c>
      <c r="AC298">
        <v>294</v>
      </c>
      <c r="AQ298" t="s">
        <v>13</v>
      </c>
      <c r="AR298">
        <f t="shared" si="89"/>
        <v>414997.6469292799</v>
      </c>
      <c r="AS298">
        <f t="shared" si="90"/>
        <v>246375.44204953173</v>
      </c>
      <c r="AT298">
        <f t="shared" si="91"/>
        <v>172458.24915264081</v>
      </c>
      <c r="AU298">
        <f t="shared" si="92"/>
        <v>202756.93509762766</v>
      </c>
      <c r="AV298">
        <f t="shared" si="93"/>
        <v>261514.20252105262</v>
      </c>
      <c r="AW298">
        <f t="shared" si="94"/>
        <v>43885.639730020841</v>
      </c>
      <c r="AX298">
        <f t="shared" si="95"/>
        <v>693214.34842779627</v>
      </c>
      <c r="AY298">
        <f t="shared" si="96"/>
        <v>648717.11568459729</v>
      </c>
      <c r="AZ298">
        <f t="shared" si="97"/>
        <v>363015.63077754294</v>
      </c>
      <c r="BD298">
        <v>294</v>
      </c>
    </row>
    <row r="299" spans="1:56" x14ac:dyDescent="0.25">
      <c r="A299" t="s">
        <v>13</v>
      </c>
      <c r="B299">
        <v>975</v>
      </c>
      <c r="C299">
        <v>983</v>
      </c>
      <c r="D299">
        <v>1028</v>
      </c>
      <c r="E299">
        <v>410</v>
      </c>
      <c r="F299">
        <v>406</v>
      </c>
      <c r="G299">
        <v>392</v>
      </c>
      <c r="H299">
        <v>966</v>
      </c>
      <c r="I299">
        <v>944</v>
      </c>
      <c r="J299">
        <v>1059</v>
      </c>
      <c r="N299">
        <v>295</v>
      </c>
      <c r="P299" t="s">
        <v>13</v>
      </c>
      <c r="Q299">
        <f t="shared" si="80"/>
        <v>1490.5426425847186</v>
      </c>
      <c r="R299">
        <f t="shared" si="81"/>
        <v>848.3310402932882</v>
      </c>
      <c r="S299">
        <f t="shared" si="82"/>
        <v>663.42506503354787</v>
      </c>
      <c r="T299">
        <f t="shared" si="83"/>
        <v>552.84781212713733</v>
      </c>
      <c r="U299">
        <f t="shared" si="84"/>
        <v>684.6583711546341</v>
      </c>
      <c r="V299">
        <f t="shared" si="85"/>
        <v>123.84757155319551</v>
      </c>
      <c r="W299">
        <f t="shared" si="86"/>
        <v>2317.1550343734953</v>
      </c>
      <c r="X299">
        <f t="shared" si="87"/>
        <v>2194.6789801448922</v>
      </c>
      <c r="Y299">
        <f t="shared" si="88"/>
        <v>1238.2030005231227</v>
      </c>
      <c r="AC299">
        <v>295</v>
      </c>
      <c r="AQ299" t="s">
        <v>13</v>
      </c>
      <c r="AR299">
        <f t="shared" si="89"/>
        <v>416438.50481711177</v>
      </c>
      <c r="AS299">
        <f t="shared" si="90"/>
        <v>247219.45807944713</v>
      </c>
      <c r="AT299">
        <f t="shared" si="91"/>
        <v>173099.732143539</v>
      </c>
      <c r="AU299">
        <f t="shared" si="92"/>
        <v>203311.80552370159</v>
      </c>
      <c r="AV299">
        <f t="shared" si="93"/>
        <v>262198.86089220725</v>
      </c>
      <c r="AW299">
        <f t="shared" si="94"/>
        <v>44009.803239256573</v>
      </c>
      <c r="AX299">
        <f t="shared" si="95"/>
        <v>695539.89895142475</v>
      </c>
      <c r="AY299">
        <f t="shared" si="96"/>
        <v>650966.42915206566</v>
      </c>
      <c r="AZ299">
        <f t="shared" si="97"/>
        <v>364250.91073037835</v>
      </c>
      <c r="BD299">
        <v>295</v>
      </c>
    </row>
    <row r="300" spans="1:56" x14ac:dyDescent="0.25">
      <c r="A300" t="s">
        <v>13</v>
      </c>
      <c r="B300">
        <v>133</v>
      </c>
      <c r="C300">
        <v>969</v>
      </c>
      <c r="E300">
        <v>410</v>
      </c>
      <c r="F300">
        <v>410</v>
      </c>
      <c r="G300">
        <v>388</v>
      </c>
      <c r="H300">
        <v>969</v>
      </c>
      <c r="I300">
        <v>928</v>
      </c>
      <c r="J300">
        <v>1071</v>
      </c>
      <c r="N300">
        <v>296</v>
      </c>
      <c r="P300" t="s">
        <v>13</v>
      </c>
      <c r="Q300">
        <f t="shared" si="80"/>
        <v>203.32530406540266</v>
      </c>
      <c r="R300">
        <f t="shared" si="81"/>
        <v>836.24901123519453</v>
      </c>
      <c r="T300">
        <f t="shared" si="83"/>
        <v>552.84781212713733</v>
      </c>
      <c r="U300">
        <f t="shared" si="84"/>
        <v>691.40377382610836</v>
      </c>
      <c r="V300">
        <f t="shared" si="85"/>
        <v>122.58382082306086</v>
      </c>
      <c r="W300">
        <f t="shared" si="86"/>
        <v>2324.3511680206179</v>
      </c>
      <c r="X300">
        <f t="shared" si="87"/>
        <v>2157.4810313288772</v>
      </c>
      <c r="Y300">
        <f t="shared" si="88"/>
        <v>1252.2336294242346</v>
      </c>
      <c r="AC300">
        <v>296</v>
      </c>
      <c r="AQ300" t="s">
        <v>13</v>
      </c>
      <c r="AR300">
        <f t="shared" si="89"/>
        <v>417285.43879043683</v>
      </c>
      <c r="AS300">
        <f t="shared" si="90"/>
        <v>248061.74810521136</v>
      </c>
      <c r="AT300">
        <f t="shared" si="91"/>
        <v>173431.44467605578</v>
      </c>
      <c r="AU300">
        <f t="shared" si="92"/>
        <v>203864.65333582874</v>
      </c>
      <c r="AV300">
        <f t="shared" si="93"/>
        <v>262886.89196469763</v>
      </c>
      <c r="AW300">
        <f t="shared" si="94"/>
        <v>44133.018935444699</v>
      </c>
      <c r="AX300">
        <f t="shared" si="95"/>
        <v>697860.65205262182</v>
      </c>
      <c r="AY300">
        <f t="shared" si="96"/>
        <v>653142.50915780256</v>
      </c>
      <c r="AZ300">
        <f t="shared" si="97"/>
        <v>365496.12904535205</v>
      </c>
      <c r="BD300">
        <v>296</v>
      </c>
    </row>
    <row r="301" spans="1:56" x14ac:dyDescent="0.25">
      <c r="A301" t="s">
        <v>13</v>
      </c>
      <c r="B301">
        <v>953</v>
      </c>
      <c r="C301">
        <v>976</v>
      </c>
      <c r="E301">
        <v>410</v>
      </c>
      <c r="F301">
        <v>396</v>
      </c>
      <c r="G301">
        <v>397</v>
      </c>
      <c r="H301">
        <v>1003</v>
      </c>
      <c r="I301">
        <v>930</v>
      </c>
      <c r="J301">
        <v>1067</v>
      </c>
      <c r="N301">
        <v>297</v>
      </c>
      <c r="P301" t="s">
        <v>13</v>
      </c>
      <c r="Q301">
        <f t="shared" si="80"/>
        <v>1456.9098855212687</v>
      </c>
      <c r="R301">
        <f t="shared" si="81"/>
        <v>842.29002576424136</v>
      </c>
      <c r="T301">
        <f t="shared" si="83"/>
        <v>552.84781212713733</v>
      </c>
      <c r="U301">
        <f t="shared" si="84"/>
        <v>667.79486447594854</v>
      </c>
      <c r="V301">
        <f t="shared" si="85"/>
        <v>125.42725996586381</v>
      </c>
      <c r="W301">
        <f t="shared" si="86"/>
        <v>2405.9073493546744</v>
      </c>
      <c r="X301">
        <f t="shared" si="87"/>
        <v>2162.1307749308789</v>
      </c>
      <c r="Y301">
        <f t="shared" si="88"/>
        <v>1247.5567531238639</v>
      </c>
      <c r="AC301">
        <v>297</v>
      </c>
      <c r="AQ301" t="s">
        <v>13</v>
      </c>
      <c r="AR301">
        <f t="shared" si="89"/>
        <v>418115.55638523016</v>
      </c>
      <c r="AS301">
        <f t="shared" si="90"/>
        <v>248901.01762371109</v>
      </c>
      <c r="AU301">
        <f t="shared" si="92"/>
        <v>204417.50114795589</v>
      </c>
      <c r="AV301">
        <f t="shared" si="93"/>
        <v>263566.49128384865</v>
      </c>
      <c r="AW301">
        <f t="shared" si="94"/>
        <v>44257.024475839164</v>
      </c>
      <c r="AX301">
        <f t="shared" si="95"/>
        <v>700225.78131130943</v>
      </c>
      <c r="AY301">
        <f t="shared" si="96"/>
        <v>655302.31506093242</v>
      </c>
      <c r="AZ301">
        <f t="shared" si="97"/>
        <v>366746.02423662611</v>
      </c>
      <c r="BD301">
        <v>297</v>
      </c>
    </row>
    <row r="302" spans="1:56" x14ac:dyDescent="0.25">
      <c r="A302" t="s">
        <v>13</v>
      </c>
      <c r="B302">
        <v>930</v>
      </c>
      <c r="C302">
        <v>979</v>
      </c>
      <c r="E302">
        <v>418</v>
      </c>
      <c r="F302">
        <v>408</v>
      </c>
      <c r="G302">
        <v>397</v>
      </c>
      <c r="H302">
        <v>966</v>
      </c>
      <c r="I302">
        <v>937</v>
      </c>
      <c r="J302">
        <v>1054</v>
      </c>
      <c r="N302">
        <v>298</v>
      </c>
      <c r="P302" t="s">
        <v>13</v>
      </c>
      <c r="Q302">
        <f t="shared" si="80"/>
        <v>1421.7483667731162</v>
      </c>
      <c r="R302">
        <f t="shared" si="81"/>
        <v>844.8790319909757</v>
      </c>
      <c r="T302">
        <f t="shared" si="83"/>
        <v>563.63508651010591</v>
      </c>
      <c r="U302">
        <f t="shared" si="84"/>
        <v>688.03107249037123</v>
      </c>
      <c r="V302">
        <f t="shared" si="85"/>
        <v>125.42725996586381</v>
      </c>
      <c r="W302">
        <f t="shared" si="86"/>
        <v>2317.1550343734953</v>
      </c>
      <c r="X302">
        <f t="shared" si="87"/>
        <v>2178.4048775378856</v>
      </c>
      <c r="Y302">
        <f t="shared" si="88"/>
        <v>1232.3569051476593</v>
      </c>
      <c r="AC302">
        <v>298</v>
      </c>
      <c r="AQ302" t="s">
        <v>13</v>
      </c>
      <c r="AR302">
        <f t="shared" si="89"/>
        <v>419554.88551137736</v>
      </c>
      <c r="AS302">
        <f t="shared" si="90"/>
        <v>249744.60215258869</v>
      </c>
      <c r="AU302">
        <f t="shared" si="92"/>
        <v>204975.74259727451</v>
      </c>
      <c r="AV302">
        <f t="shared" si="93"/>
        <v>264244.40425233182</v>
      </c>
      <c r="AW302">
        <f t="shared" si="94"/>
        <v>44382.451735805029</v>
      </c>
      <c r="AX302">
        <f t="shared" si="95"/>
        <v>702587.31250317348</v>
      </c>
      <c r="AY302">
        <f t="shared" si="96"/>
        <v>657472.58288716676</v>
      </c>
      <c r="AZ302">
        <f t="shared" si="97"/>
        <v>367985.98106576188</v>
      </c>
      <c r="BD302">
        <v>298</v>
      </c>
    </row>
    <row r="303" spans="1:56" x14ac:dyDescent="0.25">
      <c r="A303" t="s">
        <v>13</v>
      </c>
      <c r="C303">
        <v>973</v>
      </c>
      <c r="E303">
        <v>429</v>
      </c>
      <c r="F303">
        <v>433</v>
      </c>
      <c r="G303">
        <v>392</v>
      </c>
      <c r="H303">
        <v>1040</v>
      </c>
      <c r="I303">
        <v>949</v>
      </c>
      <c r="J303">
        <v>1057</v>
      </c>
      <c r="N303">
        <v>299</v>
      </c>
      <c r="P303" t="s">
        <v>13</v>
      </c>
      <c r="R303">
        <f t="shared" si="81"/>
        <v>839.70101953750702</v>
      </c>
      <c r="T303">
        <f t="shared" si="83"/>
        <v>578.46758878668766</v>
      </c>
      <c r="U303">
        <f t="shared" si="84"/>
        <v>730.18983918708511</v>
      </c>
      <c r="V303">
        <f t="shared" si="85"/>
        <v>123.84757155319551</v>
      </c>
      <c r="W303">
        <f t="shared" si="86"/>
        <v>2494.6596643358539</v>
      </c>
      <c r="X303">
        <f t="shared" si="87"/>
        <v>2206.3033391498971</v>
      </c>
      <c r="Y303">
        <f t="shared" si="88"/>
        <v>1235.8645623729374</v>
      </c>
      <c r="AC303">
        <v>299</v>
      </c>
      <c r="AQ303" t="s">
        <v>13</v>
      </c>
      <c r="AR303">
        <f t="shared" si="89"/>
        <v>420265.75969476392</v>
      </c>
      <c r="AS303">
        <f t="shared" si="90"/>
        <v>250586.89217835292</v>
      </c>
      <c r="AU303">
        <f t="shared" si="92"/>
        <v>205546.7939349229</v>
      </c>
      <c r="AV303">
        <f t="shared" si="93"/>
        <v>264953.51470817055</v>
      </c>
      <c r="AW303">
        <f t="shared" si="94"/>
        <v>44507.089151564556</v>
      </c>
      <c r="AX303">
        <f t="shared" si="95"/>
        <v>704993.21985252819</v>
      </c>
      <c r="AY303">
        <f t="shared" si="96"/>
        <v>659664.93699551071</v>
      </c>
      <c r="AZ303">
        <f t="shared" si="97"/>
        <v>369220.09179952217</v>
      </c>
      <c r="BD303">
        <v>299</v>
      </c>
    </row>
    <row r="304" spans="1:56" x14ac:dyDescent="0.25">
      <c r="A304" t="s">
        <v>13</v>
      </c>
      <c r="C304">
        <v>60</v>
      </c>
      <c r="E304">
        <v>423</v>
      </c>
      <c r="F304">
        <v>402</v>
      </c>
      <c r="G304">
        <v>399</v>
      </c>
      <c r="H304">
        <v>953</v>
      </c>
      <c r="I304">
        <v>941</v>
      </c>
      <c r="J304">
        <v>1055</v>
      </c>
      <c r="N304">
        <v>300</v>
      </c>
      <c r="P304" t="s">
        <v>13</v>
      </c>
      <c r="R304">
        <f t="shared" si="81"/>
        <v>51.780124534686969</v>
      </c>
      <c r="T304">
        <f t="shared" si="83"/>
        <v>570.3771329994612</v>
      </c>
      <c r="U304">
        <f t="shared" si="84"/>
        <v>677.91296848315983</v>
      </c>
      <c r="V304">
        <f t="shared" si="85"/>
        <v>126.05913533093114</v>
      </c>
      <c r="W304">
        <f t="shared" si="86"/>
        <v>2285.9717885692971</v>
      </c>
      <c r="X304">
        <f t="shared" si="87"/>
        <v>2187.7043647418891</v>
      </c>
      <c r="Y304">
        <f t="shared" si="88"/>
        <v>1233.5261242227521</v>
      </c>
      <c r="AC304">
        <v>300</v>
      </c>
      <c r="AQ304" t="s">
        <v>13</v>
      </c>
      <c r="AS304">
        <f t="shared" si="90"/>
        <v>251032.63275038902</v>
      </c>
      <c r="AU304">
        <f t="shared" si="92"/>
        <v>206121.21629581598</v>
      </c>
      <c r="AV304">
        <f t="shared" si="93"/>
        <v>265657.56611200568</v>
      </c>
      <c r="AW304">
        <f t="shared" si="94"/>
        <v>44632.042505006619</v>
      </c>
      <c r="AX304">
        <f t="shared" si="95"/>
        <v>707383.53557898081</v>
      </c>
      <c r="AY304">
        <f t="shared" si="96"/>
        <v>661861.94084745657</v>
      </c>
      <c r="AZ304">
        <f t="shared" si="97"/>
        <v>370454.78714282002</v>
      </c>
      <c r="BD304">
        <v>300</v>
      </c>
    </row>
    <row r="305" spans="1:56" x14ac:dyDescent="0.25">
      <c r="A305" t="s">
        <v>13</v>
      </c>
      <c r="C305">
        <v>9</v>
      </c>
      <c r="E305">
        <v>408</v>
      </c>
      <c r="F305">
        <v>404</v>
      </c>
      <c r="G305">
        <v>392</v>
      </c>
      <c r="H305">
        <v>964</v>
      </c>
      <c r="I305">
        <v>969</v>
      </c>
      <c r="J305">
        <v>1054</v>
      </c>
      <c r="N305">
        <v>301</v>
      </c>
      <c r="P305" t="s">
        <v>13</v>
      </c>
      <c r="R305">
        <f t="shared" si="81"/>
        <v>7.7670186802030452</v>
      </c>
      <c r="T305">
        <f t="shared" si="83"/>
        <v>550.15099353139522</v>
      </c>
      <c r="U305">
        <f t="shared" si="84"/>
        <v>681.28566981889696</v>
      </c>
      <c r="V305">
        <f t="shared" si="85"/>
        <v>123.84757155319551</v>
      </c>
      <c r="W305">
        <f t="shared" si="86"/>
        <v>2312.35761194208</v>
      </c>
      <c r="X305">
        <f t="shared" si="87"/>
        <v>2252.8007751699156</v>
      </c>
      <c r="Y305">
        <f t="shared" si="88"/>
        <v>1232.3569051476593</v>
      </c>
      <c r="AC305">
        <v>301</v>
      </c>
      <c r="AQ305" t="s">
        <v>13</v>
      </c>
      <c r="AS305">
        <f t="shared" si="90"/>
        <v>251062.40632199647</v>
      </c>
      <c r="AU305">
        <f t="shared" si="92"/>
        <v>206681.48035908141</v>
      </c>
      <c r="AV305">
        <f t="shared" si="93"/>
        <v>266337.1654311567</v>
      </c>
      <c r="AW305">
        <f t="shared" si="94"/>
        <v>44756.995858448681</v>
      </c>
      <c r="AX305">
        <f t="shared" si="95"/>
        <v>709682.70027923654</v>
      </c>
      <c r="AY305">
        <f t="shared" si="96"/>
        <v>664082.19341741246</v>
      </c>
      <c r="AZ305">
        <f t="shared" si="97"/>
        <v>371687.72865750524</v>
      </c>
      <c r="BD305">
        <v>301</v>
      </c>
    </row>
    <row r="306" spans="1:56" x14ac:dyDescent="0.25">
      <c r="A306" t="s">
        <v>13</v>
      </c>
      <c r="C306">
        <v>12</v>
      </c>
      <c r="E306">
        <v>421</v>
      </c>
      <c r="F306">
        <v>414</v>
      </c>
      <c r="G306">
        <v>397</v>
      </c>
      <c r="H306">
        <v>967</v>
      </c>
      <c r="I306">
        <v>977</v>
      </c>
      <c r="J306">
        <v>1075</v>
      </c>
      <c r="N306">
        <v>302</v>
      </c>
      <c r="P306" t="s">
        <v>13</v>
      </c>
      <c r="R306">
        <f t="shared" si="81"/>
        <v>10.356024906937394</v>
      </c>
      <c r="T306">
        <f t="shared" si="83"/>
        <v>567.68031440371908</v>
      </c>
      <c r="U306">
        <f t="shared" si="84"/>
        <v>698.14917649758252</v>
      </c>
      <c r="V306">
        <f t="shared" si="85"/>
        <v>125.42725996586381</v>
      </c>
      <c r="W306">
        <f t="shared" si="86"/>
        <v>2319.5537455892027</v>
      </c>
      <c r="X306">
        <f t="shared" si="87"/>
        <v>2271.3997495779231</v>
      </c>
      <c r="Y306">
        <f t="shared" si="88"/>
        <v>1256.9105057246052</v>
      </c>
      <c r="AC306">
        <v>302</v>
      </c>
      <c r="AQ306" t="s">
        <v>13</v>
      </c>
      <c r="AS306">
        <f t="shared" si="90"/>
        <v>251071.46784379004</v>
      </c>
      <c r="AU306">
        <f t="shared" si="92"/>
        <v>207240.39601304897</v>
      </c>
      <c r="AV306">
        <f t="shared" si="93"/>
        <v>267026.88285431493</v>
      </c>
      <c r="AW306">
        <f t="shared" si="94"/>
        <v>44881.633274208209</v>
      </c>
      <c r="AX306">
        <f t="shared" si="95"/>
        <v>711998.6559580022</v>
      </c>
      <c r="AY306">
        <f t="shared" si="96"/>
        <v>666344.29367978638</v>
      </c>
      <c r="AZ306">
        <f t="shared" si="97"/>
        <v>372932.36236294138</v>
      </c>
      <c r="BD306">
        <v>302</v>
      </c>
    </row>
    <row r="307" spans="1:56" x14ac:dyDescent="0.25">
      <c r="A307" t="s">
        <v>13</v>
      </c>
      <c r="C307">
        <v>4</v>
      </c>
      <c r="E307">
        <v>408</v>
      </c>
      <c r="F307">
        <v>410</v>
      </c>
      <c r="G307">
        <v>421</v>
      </c>
      <c r="H307">
        <v>986</v>
      </c>
      <c r="I307">
        <v>943</v>
      </c>
      <c r="J307">
        <v>1032</v>
      </c>
      <c r="N307">
        <v>303</v>
      </c>
      <c r="P307" t="s">
        <v>13</v>
      </c>
      <c r="R307">
        <f t="shared" si="81"/>
        <v>3.4520083023124646</v>
      </c>
      <c r="T307">
        <f t="shared" si="83"/>
        <v>550.15099353139522</v>
      </c>
      <c r="U307">
        <f t="shared" si="84"/>
        <v>691.40377382610836</v>
      </c>
      <c r="V307">
        <f t="shared" si="85"/>
        <v>133.00976434667172</v>
      </c>
      <c r="W307">
        <f t="shared" si="86"/>
        <v>2365.1292586876461</v>
      </c>
      <c r="X307">
        <f t="shared" si="87"/>
        <v>2192.3541083438913</v>
      </c>
      <c r="Y307">
        <f t="shared" si="88"/>
        <v>1206.6340854956209</v>
      </c>
      <c r="AC307">
        <v>303</v>
      </c>
      <c r="AQ307" t="s">
        <v>13</v>
      </c>
      <c r="AS307">
        <f t="shared" si="90"/>
        <v>251078.37186039466</v>
      </c>
      <c r="AU307">
        <f t="shared" si="92"/>
        <v>207799.31166701653</v>
      </c>
      <c r="AV307">
        <f t="shared" si="93"/>
        <v>267721.65932947677</v>
      </c>
      <c r="AW307">
        <f t="shared" si="94"/>
        <v>45010.851786364474</v>
      </c>
      <c r="AX307">
        <f t="shared" si="95"/>
        <v>714340.99746014061</v>
      </c>
      <c r="AY307">
        <f t="shared" si="96"/>
        <v>668576.17060874728</v>
      </c>
      <c r="AZ307">
        <f t="shared" si="97"/>
        <v>374164.13465855148</v>
      </c>
      <c r="BD307">
        <v>303</v>
      </c>
    </row>
    <row r="308" spans="1:56" x14ac:dyDescent="0.25">
      <c r="A308" t="s">
        <v>13</v>
      </c>
      <c r="C308">
        <v>14</v>
      </c>
      <c r="E308">
        <v>416</v>
      </c>
      <c r="F308">
        <v>406</v>
      </c>
      <c r="G308">
        <v>390</v>
      </c>
      <c r="H308">
        <v>963</v>
      </c>
      <c r="I308">
        <v>939</v>
      </c>
      <c r="J308">
        <v>1035</v>
      </c>
      <c r="N308">
        <v>304</v>
      </c>
      <c r="P308" t="s">
        <v>13</v>
      </c>
      <c r="R308">
        <f t="shared" si="81"/>
        <v>12.082029058093626</v>
      </c>
      <c r="T308">
        <f t="shared" si="83"/>
        <v>560.93826791436368</v>
      </c>
      <c r="U308">
        <f t="shared" si="84"/>
        <v>684.6583711546341</v>
      </c>
      <c r="V308">
        <f t="shared" si="85"/>
        <v>123.21569618812818</v>
      </c>
      <c r="W308">
        <f t="shared" si="86"/>
        <v>2309.9589007263726</v>
      </c>
      <c r="X308">
        <f t="shared" si="87"/>
        <v>2183.0546211398873</v>
      </c>
      <c r="Y308">
        <f t="shared" si="88"/>
        <v>1210.1417427208989</v>
      </c>
      <c r="AC308">
        <v>304</v>
      </c>
      <c r="AQ308" t="s">
        <v>13</v>
      </c>
      <c r="AS308">
        <f t="shared" si="90"/>
        <v>251086.13887907486</v>
      </c>
      <c r="AU308">
        <f t="shared" si="92"/>
        <v>208354.8562977394</v>
      </c>
      <c r="AV308">
        <f t="shared" si="93"/>
        <v>268409.69040196715</v>
      </c>
      <c r="AW308">
        <f t="shared" si="94"/>
        <v>45138.964516631873</v>
      </c>
      <c r="AX308">
        <f t="shared" si="95"/>
        <v>716678.54153984762</v>
      </c>
      <c r="AY308">
        <f t="shared" si="96"/>
        <v>670763.8749734892</v>
      </c>
      <c r="AZ308">
        <f t="shared" si="97"/>
        <v>375372.52257265977</v>
      </c>
      <c r="BD308">
        <v>304</v>
      </c>
    </row>
    <row r="309" spans="1:56" x14ac:dyDescent="0.25">
      <c r="A309" t="s">
        <v>13</v>
      </c>
      <c r="C309">
        <v>6</v>
      </c>
      <c r="E309">
        <v>423</v>
      </c>
      <c r="F309">
        <v>404</v>
      </c>
      <c r="G309">
        <v>399</v>
      </c>
      <c r="H309">
        <v>945</v>
      </c>
      <c r="I309">
        <v>932</v>
      </c>
      <c r="J309">
        <v>1061</v>
      </c>
      <c r="N309">
        <v>305</v>
      </c>
      <c r="P309" t="s">
        <v>13</v>
      </c>
      <c r="R309">
        <f t="shared" si="81"/>
        <v>5.1780124534686971</v>
      </c>
      <c r="T309">
        <f t="shared" si="83"/>
        <v>570.3771329994612</v>
      </c>
      <c r="U309">
        <f t="shared" si="84"/>
        <v>681.28566981889696</v>
      </c>
      <c r="V309">
        <f t="shared" si="85"/>
        <v>126.05913533093114</v>
      </c>
      <c r="W309">
        <f t="shared" si="86"/>
        <v>2266.7820988436365</v>
      </c>
      <c r="X309">
        <f t="shared" si="87"/>
        <v>2166.7805185328807</v>
      </c>
      <c r="Y309">
        <f t="shared" si="88"/>
        <v>1240.541438673308</v>
      </c>
      <c r="AC309">
        <v>305</v>
      </c>
      <c r="AQ309" t="s">
        <v>13</v>
      </c>
      <c r="AS309">
        <f t="shared" si="90"/>
        <v>251094.76889983064</v>
      </c>
      <c r="AU309">
        <f t="shared" si="92"/>
        <v>208920.51399819631</v>
      </c>
      <c r="AV309">
        <f t="shared" si="93"/>
        <v>269092.66242245393</v>
      </c>
      <c r="AW309">
        <f t="shared" si="94"/>
        <v>45263.601932391401</v>
      </c>
      <c r="AX309">
        <f t="shared" si="95"/>
        <v>718966.91203963268</v>
      </c>
      <c r="AY309">
        <f t="shared" si="96"/>
        <v>672938.79254332557</v>
      </c>
      <c r="AZ309">
        <f t="shared" si="97"/>
        <v>376597.86416335689</v>
      </c>
      <c r="BD309">
        <v>305</v>
      </c>
    </row>
    <row r="310" spans="1:56" x14ac:dyDescent="0.25">
      <c r="A310" t="s">
        <v>13</v>
      </c>
      <c r="C310">
        <v>991</v>
      </c>
      <c r="E310">
        <v>437</v>
      </c>
      <c r="F310">
        <v>408</v>
      </c>
      <c r="G310">
        <v>392</v>
      </c>
      <c r="H310">
        <v>1029</v>
      </c>
      <c r="I310">
        <v>943</v>
      </c>
      <c r="J310">
        <v>1043</v>
      </c>
      <c r="N310">
        <v>306</v>
      </c>
      <c r="P310" t="s">
        <v>13</v>
      </c>
      <c r="R310">
        <f t="shared" si="81"/>
        <v>855.23505689791307</v>
      </c>
      <c r="T310">
        <f t="shared" si="83"/>
        <v>589.25486316965612</v>
      </c>
      <c r="U310">
        <f t="shared" si="84"/>
        <v>688.03107249037123</v>
      </c>
      <c r="V310">
        <f t="shared" si="85"/>
        <v>123.84757155319551</v>
      </c>
      <c r="W310">
        <f t="shared" si="86"/>
        <v>2468.2738409630711</v>
      </c>
      <c r="X310">
        <f t="shared" si="87"/>
        <v>2192.3541083438913</v>
      </c>
      <c r="Y310">
        <f t="shared" si="88"/>
        <v>1219.4954953216402</v>
      </c>
      <c r="AC310">
        <v>306</v>
      </c>
      <c r="AQ310" t="s">
        <v>13</v>
      </c>
      <c r="AS310">
        <f t="shared" si="90"/>
        <v>251524.97543450634</v>
      </c>
      <c r="AU310">
        <f t="shared" si="92"/>
        <v>209500.32999628087</v>
      </c>
      <c r="AV310">
        <f t="shared" si="93"/>
        <v>269777.32079360855</v>
      </c>
      <c r="AW310">
        <f t="shared" si="94"/>
        <v>45388.555285833463</v>
      </c>
      <c r="AX310">
        <f t="shared" si="95"/>
        <v>721334.44000953599</v>
      </c>
      <c r="AY310">
        <f t="shared" si="96"/>
        <v>675118.35985676397</v>
      </c>
      <c r="AZ310">
        <f t="shared" si="97"/>
        <v>377827.88263035438</v>
      </c>
      <c r="BD310">
        <v>306</v>
      </c>
    </row>
    <row r="311" spans="1:56" x14ac:dyDescent="0.25">
      <c r="A311" t="s">
        <v>13</v>
      </c>
      <c r="C311">
        <v>945</v>
      </c>
      <c r="E311">
        <v>423</v>
      </c>
      <c r="F311">
        <v>402</v>
      </c>
      <c r="G311">
        <v>397</v>
      </c>
      <c r="H311">
        <v>953</v>
      </c>
      <c r="I311">
        <v>1044</v>
      </c>
      <c r="J311">
        <v>1064</v>
      </c>
      <c r="N311">
        <v>307</v>
      </c>
      <c r="P311" t="s">
        <v>13</v>
      </c>
      <c r="R311">
        <f t="shared" si="81"/>
        <v>815.5369614213198</v>
      </c>
      <c r="T311">
        <f t="shared" si="83"/>
        <v>570.3771329994612</v>
      </c>
      <c r="U311">
        <f t="shared" si="84"/>
        <v>677.91296848315983</v>
      </c>
      <c r="V311">
        <f t="shared" si="85"/>
        <v>125.42725996586381</v>
      </c>
      <c r="W311">
        <f t="shared" si="86"/>
        <v>2285.9717885692971</v>
      </c>
      <c r="X311">
        <f t="shared" si="87"/>
        <v>2427.1661602449867</v>
      </c>
      <c r="Y311">
        <f t="shared" si="88"/>
        <v>1244.0490958985858</v>
      </c>
      <c r="AC311">
        <v>307</v>
      </c>
      <c r="AQ311" t="s">
        <v>13</v>
      </c>
      <c r="AS311">
        <f t="shared" si="90"/>
        <v>252360.36144366596</v>
      </c>
      <c r="AU311">
        <f t="shared" si="92"/>
        <v>210080.14599436542</v>
      </c>
      <c r="AV311">
        <f t="shared" si="93"/>
        <v>270460.29281409533</v>
      </c>
      <c r="AW311">
        <f t="shared" si="94"/>
        <v>45513.19270159299</v>
      </c>
      <c r="AX311">
        <f t="shared" si="95"/>
        <v>723711.56282430212</v>
      </c>
      <c r="AY311">
        <f t="shared" si="96"/>
        <v>677428.11999105837</v>
      </c>
      <c r="AZ311">
        <f t="shared" si="97"/>
        <v>379059.65492596448</v>
      </c>
      <c r="BD311">
        <v>307</v>
      </c>
    </row>
    <row r="312" spans="1:56" x14ac:dyDescent="0.25">
      <c r="A312" t="s">
        <v>13</v>
      </c>
      <c r="C312">
        <v>1004</v>
      </c>
      <c r="E312">
        <v>420</v>
      </c>
      <c r="F312">
        <v>408</v>
      </c>
      <c r="G312">
        <v>395</v>
      </c>
      <c r="H312">
        <v>945</v>
      </c>
      <c r="I312">
        <v>934</v>
      </c>
      <c r="J312">
        <v>1075</v>
      </c>
      <c r="N312">
        <v>308</v>
      </c>
      <c r="P312" t="s">
        <v>13</v>
      </c>
      <c r="R312">
        <f t="shared" si="81"/>
        <v>866.45408388042858</v>
      </c>
      <c r="T312">
        <f t="shared" si="83"/>
        <v>566.33190510584802</v>
      </c>
      <c r="U312">
        <f t="shared" si="84"/>
        <v>688.03107249037123</v>
      </c>
      <c r="V312">
        <f t="shared" si="85"/>
        <v>124.7953846007965</v>
      </c>
      <c r="W312">
        <f t="shared" si="86"/>
        <v>2266.7820988436365</v>
      </c>
      <c r="X312">
        <f t="shared" si="87"/>
        <v>2171.4302621348825</v>
      </c>
      <c r="Y312">
        <f t="shared" si="88"/>
        <v>1256.9105057246052</v>
      </c>
      <c r="AC312">
        <v>308</v>
      </c>
      <c r="AQ312" t="s">
        <v>13</v>
      </c>
      <c r="AS312">
        <f t="shared" si="90"/>
        <v>253201.35696631682</v>
      </c>
      <c r="AU312">
        <f t="shared" si="92"/>
        <v>210648.50051341808</v>
      </c>
      <c r="AV312">
        <f t="shared" si="93"/>
        <v>271143.26483458211</v>
      </c>
      <c r="AW312">
        <f t="shared" si="94"/>
        <v>45638.304023876321</v>
      </c>
      <c r="AX312">
        <f t="shared" si="95"/>
        <v>725987.93976800854</v>
      </c>
      <c r="AY312">
        <f t="shared" si="96"/>
        <v>679727.41820224829</v>
      </c>
      <c r="AZ312">
        <f t="shared" si="97"/>
        <v>380310.1347267761</v>
      </c>
      <c r="BD312">
        <v>308</v>
      </c>
    </row>
    <row r="313" spans="1:56" x14ac:dyDescent="0.25">
      <c r="A313" t="s">
        <v>13</v>
      </c>
      <c r="C313">
        <v>1030</v>
      </c>
      <c r="E313">
        <v>412</v>
      </c>
      <c r="F313">
        <v>398</v>
      </c>
      <c r="G313">
        <v>397</v>
      </c>
      <c r="H313">
        <v>1046</v>
      </c>
      <c r="I313">
        <v>942</v>
      </c>
      <c r="J313">
        <v>1077</v>
      </c>
      <c r="N313">
        <v>309</v>
      </c>
      <c r="P313" t="s">
        <v>13</v>
      </c>
      <c r="R313">
        <f t="shared" si="81"/>
        <v>888.89213784545962</v>
      </c>
      <c r="T313">
        <f t="shared" si="83"/>
        <v>555.54463072287945</v>
      </c>
      <c r="U313">
        <f t="shared" si="84"/>
        <v>671.16756581168568</v>
      </c>
      <c r="V313">
        <f t="shared" si="85"/>
        <v>125.42725996586381</v>
      </c>
      <c r="W313">
        <f t="shared" si="86"/>
        <v>2509.0519316300993</v>
      </c>
      <c r="X313">
        <f t="shared" si="87"/>
        <v>2190.0292365428904</v>
      </c>
      <c r="Y313">
        <f t="shared" si="88"/>
        <v>1259.2489438747905</v>
      </c>
      <c r="AC313">
        <v>309</v>
      </c>
      <c r="AQ313" t="s">
        <v>13</v>
      </c>
      <c r="AS313">
        <f t="shared" si="90"/>
        <v>254079.03007717975</v>
      </c>
      <c r="AU313">
        <f t="shared" si="92"/>
        <v>211209.43878133246</v>
      </c>
      <c r="AV313">
        <f t="shared" si="93"/>
        <v>271822.86415373313</v>
      </c>
      <c r="AW313">
        <f t="shared" si="94"/>
        <v>45763.415346159651</v>
      </c>
      <c r="AX313">
        <f t="shared" si="95"/>
        <v>728375.85678324546</v>
      </c>
      <c r="AY313">
        <f t="shared" si="96"/>
        <v>681908.14795158722</v>
      </c>
      <c r="AZ313">
        <f t="shared" si="97"/>
        <v>381568.21445157583</v>
      </c>
      <c r="BD313">
        <v>309</v>
      </c>
    </row>
    <row r="314" spans="1:56" x14ac:dyDescent="0.25">
      <c r="A314" t="s">
        <v>13</v>
      </c>
      <c r="C314">
        <v>1004</v>
      </c>
      <c r="E314">
        <v>423</v>
      </c>
      <c r="F314">
        <v>406</v>
      </c>
      <c r="G314">
        <v>399</v>
      </c>
      <c r="H314">
        <v>964</v>
      </c>
      <c r="I314">
        <v>948</v>
      </c>
      <c r="J314">
        <v>1064</v>
      </c>
      <c r="N314">
        <v>310</v>
      </c>
      <c r="P314" t="s">
        <v>13</v>
      </c>
      <c r="R314">
        <f t="shared" si="81"/>
        <v>866.45408388042858</v>
      </c>
      <c r="T314">
        <f t="shared" si="83"/>
        <v>570.3771329994612</v>
      </c>
      <c r="U314">
        <f t="shared" si="84"/>
        <v>684.6583711546341</v>
      </c>
      <c r="V314">
        <f t="shared" si="85"/>
        <v>126.05913533093114</v>
      </c>
      <c r="W314">
        <f t="shared" si="86"/>
        <v>2312.35761194208</v>
      </c>
      <c r="X314">
        <f t="shared" si="87"/>
        <v>2203.9784673488957</v>
      </c>
      <c r="Y314">
        <f t="shared" si="88"/>
        <v>1244.0490958985858</v>
      </c>
      <c r="AC314">
        <v>310</v>
      </c>
      <c r="AQ314" t="s">
        <v>13</v>
      </c>
      <c r="AS314">
        <f t="shared" si="90"/>
        <v>254956.70318804268</v>
      </c>
      <c r="AU314">
        <f t="shared" si="92"/>
        <v>211772.39966319362</v>
      </c>
      <c r="AV314">
        <f t="shared" si="93"/>
        <v>272500.7771222163</v>
      </c>
      <c r="AW314">
        <f t="shared" si="94"/>
        <v>45889.158543808051</v>
      </c>
      <c r="AX314">
        <f t="shared" si="95"/>
        <v>730786.56155503157</v>
      </c>
      <c r="AY314">
        <f t="shared" si="96"/>
        <v>684105.15180353308</v>
      </c>
      <c r="AZ314">
        <f t="shared" si="97"/>
        <v>382819.86347146251</v>
      </c>
      <c r="BD314">
        <v>310</v>
      </c>
    </row>
    <row r="315" spans="1:56" x14ac:dyDescent="0.25">
      <c r="A315" t="s">
        <v>13</v>
      </c>
      <c r="C315">
        <v>1021</v>
      </c>
      <c r="E315">
        <v>413</v>
      </c>
      <c r="F315">
        <v>408</v>
      </c>
      <c r="G315">
        <v>394</v>
      </c>
      <c r="H315">
        <v>966</v>
      </c>
      <c r="I315">
        <v>937</v>
      </c>
      <c r="J315">
        <v>1052</v>
      </c>
      <c r="N315">
        <v>311</v>
      </c>
      <c r="P315" t="s">
        <v>13</v>
      </c>
      <c r="R315">
        <f t="shared" si="81"/>
        <v>881.12511916525659</v>
      </c>
      <c r="T315">
        <f t="shared" si="83"/>
        <v>556.8930400207505</v>
      </c>
      <c r="U315">
        <f t="shared" si="84"/>
        <v>688.03107249037123</v>
      </c>
      <c r="V315">
        <f t="shared" si="85"/>
        <v>124.47944691826282</v>
      </c>
      <c r="W315">
        <f t="shared" si="86"/>
        <v>2317.1550343734953</v>
      </c>
      <c r="X315">
        <f t="shared" si="87"/>
        <v>2178.4048775378856</v>
      </c>
      <c r="Y315">
        <f t="shared" si="88"/>
        <v>1230.018466997474</v>
      </c>
      <c r="AC315">
        <v>311</v>
      </c>
      <c r="AQ315" t="s">
        <v>13</v>
      </c>
      <c r="AS315">
        <f t="shared" si="90"/>
        <v>255830.49278956553</v>
      </c>
      <c r="AU315">
        <f t="shared" si="92"/>
        <v>212336.03474970371</v>
      </c>
      <c r="AV315">
        <f t="shared" si="93"/>
        <v>273187.12184403877</v>
      </c>
      <c r="AW315">
        <f t="shared" si="94"/>
        <v>46014.427834932649</v>
      </c>
      <c r="AX315">
        <f t="shared" si="95"/>
        <v>733101.31787818938</v>
      </c>
      <c r="AY315">
        <f t="shared" si="96"/>
        <v>686296.34347597649</v>
      </c>
      <c r="AZ315">
        <f t="shared" si="97"/>
        <v>384056.89725291054</v>
      </c>
      <c r="BD315">
        <v>311</v>
      </c>
    </row>
    <row r="316" spans="1:56" x14ac:dyDescent="0.25">
      <c r="A316" t="s">
        <v>13</v>
      </c>
      <c r="E316">
        <v>423</v>
      </c>
      <c r="F316">
        <v>406</v>
      </c>
      <c r="G316">
        <v>394</v>
      </c>
      <c r="H316">
        <v>1021</v>
      </c>
      <c r="I316">
        <v>934</v>
      </c>
      <c r="J316">
        <v>1042</v>
      </c>
      <c r="N316">
        <v>312</v>
      </c>
      <c r="P316" t="s">
        <v>13</v>
      </c>
      <c r="T316">
        <f t="shared" si="83"/>
        <v>570.3771329994612</v>
      </c>
      <c r="U316">
        <f t="shared" si="84"/>
        <v>684.6583711546341</v>
      </c>
      <c r="V316">
        <f t="shared" si="85"/>
        <v>124.47944691826282</v>
      </c>
      <c r="W316">
        <f t="shared" si="86"/>
        <v>2449.0841512374104</v>
      </c>
      <c r="X316">
        <f t="shared" si="87"/>
        <v>2171.4302621348825</v>
      </c>
      <c r="Y316">
        <f t="shared" si="88"/>
        <v>1218.3262762465474</v>
      </c>
      <c r="AC316">
        <v>312</v>
      </c>
      <c r="AQ316" t="s">
        <v>13</v>
      </c>
      <c r="AS316">
        <f t="shared" si="90"/>
        <v>256271.05534914817</v>
      </c>
      <c r="AU316">
        <f t="shared" si="92"/>
        <v>212899.66983621381</v>
      </c>
      <c r="AV316">
        <f t="shared" si="93"/>
        <v>273873.46656586125</v>
      </c>
      <c r="AW316">
        <f t="shared" si="94"/>
        <v>46138.907281850908</v>
      </c>
      <c r="AX316">
        <f t="shared" si="95"/>
        <v>735484.43747099489</v>
      </c>
      <c r="AY316">
        <f t="shared" si="96"/>
        <v>688471.26104581286</v>
      </c>
      <c r="AZ316">
        <f t="shared" si="97"/>
        <v>385281.06962453254</v>
      </c>
      <c r="BD316">
        <v>312</v>
      </c>
    </row>
    <row r="317" spans="1:56" x14ac:dyDescent="0.25">
      <c r="A317" t="s">
        <v>13</v>
      </c>
      <c r="E317">
        <v>414</v>
      </c>
      <c r="F317">
        <v>398</v>
      </c>
      <c r="G317">
        <v>397</v>
      </c>
      <c r="H317">
        <v>968</v>
      </c>
      <c r="I317">
        <v>941</v>
      </c>
      <c r="J317">
        <v>1046</v>
      </c>
      <c r="N317">
        <v>313</v>
      </c>
      <c r="P317" t="s">
        <v>13</v>
      </c>
      <c r="T317">
        <f t="shared" si="83"/>
        <v>558.24144931862156</v>
      </c>
      <c r="U317">
        <f t="shared" si="84"/>
        <v>671.16756581168568</v>
      </c>
      <c r="V317">
        <f t="shared" si="85"/>
        <v>125.42725996586381</v>
      </c>
      <c r="W317">
        <f t="shared" si="86"/>
        <v>2321.9524568049101</v>
      </c>
      <c r="X317">
        <f t="shared" si="87"/>
        <v>2187.7043647418891</v>
      </c>
      <c r="Y317">
        <f t="shared" si="88"/>
        <v>1223.003152546918</v>
      </c>
      <c r="AC317">
        <v>313</v>
      </c>
      <c r="AQ317" t="s">
        <v>13</v>
      </c>
      <c r="AU317">
        <f t="shared" si="92"/>
        <v>213463.97912737285</v>
      </c>
      <c r="AV317">
        <f t="shared" si="93"/>
        <v>274551.37953434442</v>
      </c>
      <c r="AW317">
        <f t="shared" si="94"/>
        <v>46263.860635292971</v>
      </c>
      <c r="AX317">
        <f t="shared" si="95"/>
        <v>737869.9557750161</v>
      </c>
      <c r="AY317">
        <f t="shared" si="96"/>
        <v>690650.82835925126</v>
      </c>
      <c r="AZ317">
        <f t="shared" si="97"/>
        <v>386501.73433892929</v>
      </c>
      <c r="BD317">
        <v>313</v>
      </c>
    </row>
    <row r="318" spans="1:56" x14ac:dyDescent="0.25">
      <c r="A318" t="s">
        <v>13</v>
      </c>
      <c r="E318">
        <v>406</v>
      </c>
      <c r="F318">
        <v>402</v>
      </c>
      <c r="G318">
        <v>394</v>
      </c>
      <c r="H318">
        <v>966</v>
      </c>
      <c r="I318">
        <v>1039</v>
      </c>
      <c r="J318">
        <v>1074</v>
      </c>
      <c r="N318">
        <v>314</v>
      </c>
      <c r="P318" t="s">
        <v>13</v>
      </c>
      <c r="T318">
        <f t="shared" si="83"/>
        <v>547.4541749356531</v>
      </c>
      <c r="U318">
        <f t="shared" si="84"/>
        <v>677.91296848315983</v>
      </c>
      <c r="V318">
        <f t="shared" si="85"/>
        <v>124.47944691826282</v>
      </c>
      <c r="W318">
        <f t="shared" si="86"/>
        <v>2317.1550343734953</v>
      </c>
      <c r="X318">
        <f t="shared" si="87"/>
        <v>2415.5418012399819</v>
      </c>
      <c r="Y318">
        <f t="shared" si="88"/>
        <v>1255.7412866495124</v>
      </c>
      <c r="AC318">
        <v>314</v>
      </c>
      <c r="AQ318" t="s">
        <v>13</v>
      </c>
      <c r="AU318">
        <f t="shared" si="92"/>
        <v>214016.8269395</v>
      </c>
      <c r="AV318">
        <f t="shared" si="93"/>
        <v>275225.91980149184</v>
      </c>
      <c r="AW318">
        <f t="shared" si="94"/>
        <v>46388.813988735033</v>
      </c>
      <c r="AX318">
        <f t="shared" si="95"/>
        <v>740189.50952060532</v>
      </c>
      <c r="AY318">
        <f t="shared" si="96"/>
        <v>692952.45144224225</v>
      </c>
      <c r="AZ318">
        <f t="shared" si="97"/>
        <v>387741.10655852751</v>
      </c>
      <c r="BD318">
        <v>314</v>
      </c>
    </row>
    <row r="319" spans="1:56" x14ac:dyDescent="0.25">
      <c r="A319" t="s">
        <v>13</v>
      </c>
      <c r="E319">
        <v>429</v>
      </c>
      <c r="F319">
        <v>412</v>
      </c>
      <c r="G319">
        <v>397</v>
      </c>
      <c r="H319">
        <v>966</v>
      </c>
      <c r="I319">
        <v>944</v>
      </c>
      <c r="J319">
        <v>1052</v>
      </c>
      <c r="N319">
        <v>315</v>
      </c>
      <c r="P319" t="s">
        <v>13</v>
      </c>
      <c r="T319">
        <f t="shared" si="83"/>
        <v>578.46758878668766</v>
      </c>
      <c r="U319">
        <f t="shared" si="84"/>
        <v>694.7764751618455</v>
      </c>
      <c r="V319">
        <f t="shared" si="85"/>
        <v>125.42725996586381</v>
      </c>
      <c r="W319">
        <f t="shared" si="86"/>
        <v>2317.1550343734953</v>
      </c>
      <c r="X319">
        <f t="shared" si="87"/>
        <v>2194.6789801448922</v>
      </c>
      <c r="Y319">
        <f t="shared" si="88"/>
        <v>1230.018466997474</v>
      </c>
      <c r="AC319">
        <v>315</v>
      </c>
      <c r="AQ319" t="s">
        <v>13</v>
      </c>
      <c r="AU319">
        <f t="shared" si="92"/>
        <v>214579.78782136115</v>
      </c>
      <c r="AV319">
        <f t="shared" si="93"/>
        <v>275912.26452331431</v>
      </c>
      <c r="AW319">
        <f t="shared" si="94"/>
        <v>46513.767342177096</v>
      </c>
      <c r="AX319">
        <f t="shared" si="95"/>
        <v>742506.66455497884</v>
      </c>
      <c r="AY319">
        <f t="shared" si="96"/>
        <v>695257.56183293473</v>
      </c>
      <c r="AZ319">
        <f t="shared" si="97"/>
        <v>388983.98643535102</v>
      </c>
      <c r="BD319">
        <v>315</v>
      </c>
    </row>
    <row r="320" spans="1:56" x14ac:dyDescent="0.25">
      <c r="A320" t="s">
        <v>13</v>
      </c>
      <c r="E320">
        <v>414</v>
      </c>
      <c r="F320">
        <v>402</v>
      </c>
      <c r="G320">
        <v>396</v>
      </c>
      <c r="H320">
        <v>1000</v>
      </c>
      <c r="I320">
        <v>937</v>
      </c>
      <c r="J320">
        <v>1055</v>
      </c>
      <c r="N320">
        <v>316</v>
      </c>
      <c r="P320" t="s">
        <v>13</v>
      </c>
      <c r="T320">
        <f t="shared" si="83"/>
        <v>558.24144931862156</v>
      </c>
      <c r="U320">
        <f t="shared" si="84"/>
        <v>677.91296848315983</v>
      </c>
      <c r="V320">
        <f t="shared" si="85"/>
        <v>125.11132228333015</v>
      </c>
      <c r="W320">
        <f t="shared" si="86"/>
        <v>2398.7112157075517</v>
      </c>
      <c r="X320">
        <f t="shared" si="87"/>
        <v>2178.4048775378856</v>
      </c>
      <c r="Y320">
        <f t="shared" si="88"/>
        <v>1233.5261242227521</v>
      </c>
      <c r="AC320">
        <v>316</v>
      </c>
      <c r="AQ320" t="s">
        <v>13</v>
      </c>
      <c r="AU320">
        <f t="shared" si="92"/>
        <v>215148.14234041382</v>
      </c>
      <c r="AV320">
        <f t="shared" si="93"/>
        <v>276598.60924513679</v>
      </c>
      <c r="AW320">
        <f t="shared" si="94"/>
        <v>46639.036633301694</v>
      </c>
      <c r="AX320">
        <f t="shared" si="95"/>
        <v>744864.59768001933</v>
      </c>
      <c r="AY320">
        <f t="shared" si="96"/>
        <v>697444.10376177612</v>
      </c>
      <c r="AZ320">
        <f t="shared" si="97"/>
        <v>390215.75873096113</v>
      </c>
      <c r="BD320">
        <v>316</v>
      </c>
    </row>
    <row r="321" spans="1:56" x14ac:dyDescent="0.25">
      <c r="A321" t="s">
        <v>13</v>
      </c>
      <c r="E321">
        <v>427</v>
      </c>
      <c r="F321">
        <v>416</v>
      </c>
      <c r="G321">
        <v>395</v>
      </c>
      <c r="H321">
        <v>994</v>
      </c>
      <c r="I321">
        <v>951</v>
      </c>
      <c r="J321">
        <v>1070</v>
      </c>
      <c r="N321">
        <v>317</v>
      </c>
      <c r="P321" t="s">
        <v>13</v>
      </c>
      <c r="T321">
        <f t="shared" si="83"/>
        <v>575.77077019094543</v>
      </c>
      <c r="U321">
        <f t="shared" si="84"/>
        <v>701.52187783331965</v>
      </c>
      <c r="V321">
        <f t="shared" si="85"/>
        <v>124.7953846007965</v>
      </c>
      <c r="W321">
        <f t="shared" si="86"/>
        <v>2384.3189484133068</v>
      </c>
      <c r="X321">
        <f t="shared" si="87"/>
        <v>2210.9530827518988</v>
      </c>
      <c r="Y321">
        <f t="shared" si="88"/>
        <v>1251.0644103491418</v>
      </c>
      <c r="AC321">
        <v>317</v>
      </c>
      <c r="AQ321" t="s">
        <v>13</v>
      </c>
      <c r="AU321">
        <f t="shared" si="92"/>
        <v>215715.14845016861</v>
      </c>
      <c r="AV321">
        <f t="shared" si="93"/>
        <v>277288.32666829502</v>
      </c>
      <c r="AW321">
        <f t="shared" si="94"/>
        <v>46763.989986743756</v>
      </c>
      <c r="AX321">
        <f t="shared" si="95"/>
        <v>747256.11276207981</v>
      </c>
      <c r="AY321">
        <f t="shared" si="96"/>
        <v>699638.78274192102</v>
      </c>
      <c r="AZ321">
        <f t="shared" si="97"/>
        <v>391458.05399824708</v>
      </c>
      <c r="BD321">
        <v>317</v>
      </c>
    </row>
    <row r="322" spans="1:56" x14ac:dyDescent="0.25">
      <c r="A322" t="s">
        <v>13</v>
      </c>
      <c r="E322">
        <v>419</v>
      </c>
      <c r="F322">
        <v>398</v>
      </c>
      <c r="G322">
        <v>394</v>
      </c>
      <c r="H322">
        <v>964</v>
      </c>
      <c r="I322">
        <v>926</v>
      </c>
      <c r="J322">
        <v>1061</v>
      </c>
      <c r="N322">
        <v>318</v>
      </c>
      <c r="P322" t="s">
        <v>13</v>
      </c>
      <c r="T322">
        <f t="shared" si="83"/>
        <v>564.98349580797696</v>
      </c>
      <c r="U322">
        <f t="shared" si="84"/>
        <v>671.16756581168568</v>
      </c>
      <c r="V322">
        <f t="shared" si="85"/>
        <v>124.47944691826282</v>
      </c>
      <c r="W322">
        <f t="shared" si="86"/>
        <v>2312.35761194208</v>
      </c>
      <c r="X322">
        <f t="shared" si="87"/>
        <v>2152.831287726875</v>
      </c>
      <c r="Y322">
        <f t="shared" si="88"/>
        <v>1240.541438673308</v>
      </c>
      <c r="AC322">
        <v>318</v>
      </c>
      <c r="AQ322" t="s">
        <v>13</v>
      </c>
      <c r="AU322">
        <f t="shared" si="92"/>
        <v>216285.52558316806</v>
      </c>
      <c r="AV322">
        <f t="shared" si="93"/>
        <v>277974.6713901175</v>
      </c>
      <c r="AW322">
        <f t="shared" si="94"/>
        <v>46888.627402503284</v>
      </c>
      <c r="AX322">
        <f>(((BD322-BD321)*(W322+W321))/2)+AX321</f>
        <v>749604.45104225748</v>
      </c>
      <c r="AY322">
        <f t="shared" si="96"/>
        <v>701820.67492716038</v>
      </c>
      <c r="AZ322">
        <f t="shared" si="97"/>
        <v>392703.85692275828</v>
      </c>
      <c r="BD322">
        <v>318</v>
      </c>
    </row>
    <row r="323" spans="1:56" x14ac:dyDescent="0.25">
      <c r="A323" t="s">
        <v>13</v>
      </c>
      <c r="E323">
        <v>423</v>
      </c>
      <c r="F323">
        <v>406</v>
      </c>
      <c r="G323">
        <v>392</v>
      </c>
      <c r="H323">
        <v>959</v>
      </c>
      <c r="I323">
        <v>1028</v>
      </c>
      <c r="J323">
        <v>1058</v>
      </c>
      <c r="N323">
        <v>319</v>
      </c>
      <c r="P323" t="s">
        <v>13</v>
      </c>
      <c r="T323">
        <f t="shared" si="83"/>
        <v>570.3771329994612</v>
      </c>
      <c r="U323">
        <f t="shared" si="84"/>
        <v>684.6583711546341</v>
      </c>
      <c r="V323">
        <f t="shared" si="85"/>
        <v>123.84757155319551</v>
      </c>
      <c r="W323">
        <f t="shared" si="86"/>
        <v>2300.364055863542</v>
      </c>
      <c r="X323">
        <f t="shared" si="87"/>
        <v>2389.9682114289717</v>
      </c>
      <c r="Y323">
        <f t="shared" si="88"/>
        <v>1237.0337814480299</v>
      </c>
      <c r="AC323">
        <v>319</v>
      </c>
      <c r="AQ323" t="s">
        <v>13</v>
      </c>
      <c r="AU323">
        <f t="shared" si="92"/>
        <v>216853.20589757178</v>
      </c>
      <c r="AV323">
        <f t="shared" si="93"/>
        <v>278652.58435860067</v>
      </c>
      <c r="AW323">
        <f>(((BD323-BD322)*(V323+V322))/2)+AW322</f>
        <v>47012.790911739015</v>
      </c>
      <c r="AX323">
        <f t="shared" ref="AX323:AX346" si="98">(((BD323-BD322)*(W323+W322))/2)+AX322</f>
        <v>751910.81187616033</v>
      </c>
      <c r="AY323">
        <f t="shared" si="96"/>
        <v>704092.07467673835</v>
      </c>
      <c r="AZ323">
        <f t="shared" si="97"/>
        <v>393942.64453281893</v>
      </c>
      <c r="BD323">
        <v>319</v>
      </c>
    </row>
    <row r="324" spans="1:56" x14ac:dyDescent="0.25">
      <c r="A324" t="s">
        <v>13</v>
      </c>
      <c r="E324">
        <v>417</v>
      </c>
      <c r="F324">
        <v>406</v>
      </c>
      <c r="G324">
        <v>394</v>
      </c>
      <c r="H324">
        <v>955</v>
      </c>
      <c r="I324">
        <v>928</v>
      </c>
      <c r="J324">
        <v>1055</v>
      </c>
      <c r="N324">
        <v>320</v>
      </c>
      <c r="P324" t="s">
        <v>13</v>
      </c>
      <c r="T324">
        <f t="shared" si="83"/>
        <v>562.28667721223485</v>
      </c>
      <c r="U324">
        <f t="shared" si="84"/>
        <v>684.6583711546341</v>
      </c>
      <c r="V324">
        <f t="shared" si="85"/>
        <v>124.47944691826282</v>
      </c>
      <c r="W324">
        <f t="shared" si="86"/>
        <v>2290.7692110007119</v>
      </c>
      <c r="X324">
        <f t="shared" si="87"/>
        <v>2157.4810313288772</v>
      </c>
      <c r="Y324">
        <f t="shared" si="88"/>
        <v>1233.5261242227521</v>
      </c>
      <c r="AC324">
        <v>320</v>
      </c>
      <c r="AQ324" t="s">
        <v>13</v>
      </c>
      <c r="AU324">
        <f t="shared" si="92"/>
        <v>217419.53780267763</v>
      </c>
      <c r="AV324">
        <f t="shared" si="93"/>
        <v>279337.24272975529</v>
      </c>
      <c r="AW324">
        <f t="shared" ref="AW324:AW347" si="99">(((BD324-BD323)*(V324+V323))/2)+AW323</f>
        <v>47136.954420974747</v>
      </c>
      <c r="AX324">
        <f t="shared" si="98"/>
        <v>754206.3785095925</v>
      </c>
      <c r="AY324">
        <f t="shared" si="96"/>
        <v>706365.79929811729</v>
      </c>
      <c r="AZ324">
        <f t="shared" si="97"/>
        <v>395177.92448565434</v>
      </c>
      <c r="BD324">
        <v>320</v>
      </c>
    </row>
    <row r="325" spans="1:56" x14ac:dyDescent="0.25">
      <c r="A325" t="s">
        <v>13</v>
      </c>
      <c r="E325">
        <v>418</v>
      </c>
      <c r="F325">
        <v>406</v>
      </c>
      <c r="G325">
        <v>394</v>
      </c>
      <c r="H325">
        <v>967</v>
      </c>
      <c r="I325">
        <v>932</v>
      </c>
      <c r="J325">
        <v>1072</v>
      </c>
      <c r="N325">
        <v>321</v>
      </c>
      <c r="P325" t="s">
        <v>13</v>
      </c>
      <c r="T325">
        <f t="shared" si="83"/>
        <v>563.63508651010591</v>
      </c>
      <c r="U325">
        <f t="shared" si="84"/>
        <v>684.6583711546341</v>
      </c>
      <c r="V325">
        <f t="shared" si="85"/>
        <v>124.47944691826282</v>
      </c>
      <c r="W325">
        <f t="shared" si="86"/>
        <v>2319.5537455892027</v>
      </c>
      <c r="X325">
        <f t="shared" si="87"/>
        <v>2166.7805185328807</v>
      </c>
      <c r="Y325">
        <f t="shared" si="88"/>
        <v>1253.4028484993271</v>
      </c>
      <c r="AC325">
        <v>321</v>
      </c>
      <c r="AQ325" t="s">
        <v>13</v>
      </c>
      <c r="AU325">
        <f t="shared" si="92"/>
        <v>217982.49868453879</v>
      </c>
      <c r="AV325">
        <f t="shared" si="93"/>
        <v>280021.90110090992</v>
      </c>
      <c r="AW325">
        <f t="shared" si="99"/>
        <v>47261.433867893007</v>
      </c>
      <c r="AX325">
        <f t="shared" si="98"/>
        <v>756511.53998788749</v>
      </c>
      <c r="AY325">
        <f t="shared" si="96"/>
        <v>708527.93007304822</v>
      </c>
      <c r="AZ325">
        <f t="shared" si="97"/>
        <v>396421.38897201535</v>
      </c>
      <c r="BD325">
        <v>321</v>
      </c>
    </row>
    <row r="326" spans="1:56" x14ac:dyDescent="0.25">
      <c r="A326" t="s">
        <v>13</v>
      </c>
      <c r="E326">
        <v>416</v>
      </c>
      <c r="F326">
        <v>404</v>
      </c>
      <c r="G326">
        <v>394</v>
      </c>
      <c r="H326">
        <v>959</v>
      </c>
      <c r="I326">
        <v>937</v>
      </c>
      <c r="J326">
        <v>1064</v>
      </c>
      <c r="N326">
        <v>322</v>
      </c>
      <c r="P326" t="s">
        <v>13</v>
      </c>
      <c r="T326">
        <f t="shared" ref="T326:T347" si="100">E326*$AF$4</f>
        <v>560.93826791436368</v>
      </c>
      <c r="U326">
        <f t="shared" ref="U326:U366" si="101">F326*$AG$4</f>
        <v>681.28566981889696</v>
      </c>
      <c r="V326">
        <f t="shared" ref="V326:V346" si="102">G326*$AH$4</f>
        <v>124.47944691826282</v>
      </c>
      <c r="W326">
        <f t="shared" ref="W326:W350" si="103">H326*$AF$5</f>
        <v>2300.364055863542</v>
      </c>
      <c r="X326">
        <f t="shared" ref="X326:X360" si="104">I326*$AG$5</f>
        <v>2178.4048775378856</v>
      </c>
      <c r="Y326">
        <f t="shared" ref="Y326:Y355" si="105">J326*$AH$5</f>
        <v>1244.0490958985858</v>
      </c>
      <c r="AC326">
        <v>322</v>
      </c>
      <c r="AQ326" t="s">
        <v>13</v>
      </c>
      <c r="AU326">
        <f t="shared" si="92"/>
        <v>218544.78536175101</v>
      </c>
      <c r="AV326">
        <f t="shared" si="93"/>
        <v>280704.8731213967</v>
      </c>
      <c r="AW326">
        <f t="shared" si="99"/>
        <v>47385.913314811267</v>
      </c>
      <c r="AX326">
        <f t="shared" si="98"/>
        <v>758821.49888861389</v>
      </c>
      <c r="AY326">
        <f t="shared" si="96"/>
        <v>710700.52277108363</v>
      </c>
      <c r="AZ326">
        <f t="shared" si="97"/>
        <v>397670.11494421429</v>
      </c>
      <c r="BD326">
        <v>322</v>
      </c>
    </row>
    <row r="327" spans="1:56" x14ac:dyDescent="0.25">
      <c r="A327" t="s">
        <v>13</v>
      </c>
      <c r="E327">
        <v>408</v>
      </c>
      <c r="F327">
        <v>414</v>
      </c>
      <c r="G327">
        <v>399</v>
      </c>
      <c r="H327">
        <v>982</v>
      </c>
      <c r="I327">
        <v>957</v>
      </c>
      <c r="J327">
        <v>1071</v>
      </c>
      <c r="N327">
        <v>323</v>
      </c>
      <c r="P327" t="s">
        <v>13</v>
      </c>
      <c r="T327">
        <f t="shared" si="100"/>
        <v>550.15099353139522</v>
      </c>
      <c r="U327">
        <f t="shared" si="101"/>
        <v>698.14917649758252</v>
      </c>
      <c r="V327">
        <f t="shared" si="102"/>
        <v>126.05913533093114</v>
      </c>
      <c r="W327">
        <f t="shared" si="103"/>
        <v>2355.5344138248161</v>
      </c>
      <c r="X327">
        <f t="shared" si="104"/>
        <v>2224.9023135579046</v>
      </c>
      <c r="Y327">
        <f t="shared" si="105"/>
        <v>1252.2336294242346</v>
      </c>
      <c r="AC327">
        <v>323</v>
      </c>
      <c r="AQ327" t="s">
        <v>13</v>
      </c>
      <c r="AU327">
        <f t="shared" ref="AU327:AU347" si="106">(((BD327-BD326)*(T327+T326))/2)+AU326</f>
        <v>219100.32999247388</v>
      </c>
      <c r="AV327">
        <f t="shared" ref="AV327:AV349" si="107">(((BD327-BD326)*(U327+U326))/2)+AV326</f>
        <v>281394.59054455493</v>
      </c>
      <c r="AW327">
        <f t="shared" si="99"/>
        <v>47511.182605935865</v>
      </c>
      <c r="AX327">
        <f t="shared" si="98"/>
        <v>761149.44812345807</v>
      </c>
      <c r="AY327">
        <f t="shared" ref="AY327:AY354" si="108">(((BD327-BD326)*(X327+X326))/2)+AY326</f>
        <v>712902.17636663152</v>
      </c>
      <c r="AZ327">
        <f t="shared" ref="AZ327:AZ355" si="109">(((BD327-BD326)*(Y327+Y326))/2)+AZ326</f>
        <v>398918.25630687573</v>
      </c>
      <c r="BD327">
        <v>323</v>
      </c>
    </row>
    <row r="328" spans="1:56" x14ac:dyDescent="0.25">
      <c r="A328" t="s">
        <v>13</v>
      </c>
      <c r="E328">
        <v>413</v>
      </c>
      <c r="F328">
        <v>409</v>
      </c>
      <c r="G328">
        <v>392</v>
      </c>
      <c r="H328">
        <v>981</v>
      </c>
      <c r="I328">
        <v>933</v>
      </c>
      <c r="J328">
        <v>1054</v>
      </c>
      <c r="N328">
        <v>324</v>
      </c>
      <c r="P328" t="s">
        <v>13</v>
      </c>
      <c r="T328">
        <f t="shared" si="100"/>
        <v>556.8930400207505</v>
      </c>
      <c r="U328">
        <f t="shared" si="101"/>
        <v>689.71742315823974</v>
      </c>
      <c r="V328">
        <f t="shared" si="102"/>
        <v>123.84757155319551</v>
      </c>
      <c r="W328">
        <f t="shared" si="103"/>
        <v>2353.1357026091082</v>
      </c>
      <c r="X328">
        <f t="shared" si="104"/>
        <v>2169.1053903338816</v>
      </c>
      <c r="Y328">
        <f t="shared" si="105"/>
        <v>1232.3569051476593</v>
      </c>
      <c r="AC328">
        <v>324</v>
      </c>
      <c r="AQ328" t="s">
        <v>13</v>
      </c>
      <c r="AU328">
        <f t="shared" si="106"/>
        <v>219653.85200924997</v>
      </c>
      <c r="AV328">
        <f t="shared" si="107"/>
        <v>282088.52384438284</v>
      </c>
      <c r="AW328">
        <f t="shared" si="99"/>
        <v>47636.135959377927</v>
      </c>
      <c r="AX328">
        <f t="shared" si="98"/>
        <v>763503.78318167501</v>
      </c>
      <c r="AY328">
        <f t="shared" si="108"/>
        <v>715099.18021857738</v>
      </c>
      <c r="AZ328">
        <f t="shared" si="109"/>
        <v>400160.55157416168</v>
      </c>
      <c r="BD328">
        <v>324</v>
      </c>
    </row>
    <row r="329" spans="1:56" x14ac:dyDescent="0.25">
      <c r="A329" t="s">
        <v>13</v>
      </c>
      <c r="E329">
        <v>421</v>
      </c>
      <c r="F329">
        <v>398</v>
      </c>
      <c r="G329">
        <v>394</v>
      </c>
      <c r="H329">
        <v>949</v>
      </c>
      <c r="I329">
        <v>939</v>
      </c>
      <c r="J329">
        <v>1051</v>
      </c>
      <c r="N329">
        <v>325</v>
      </c>
      <c r="P329" t="s">
        <v>13</v>
      </c>
      <c r="T329">
        <f t="shared" si="100"/>
        <v>567.68031440371908</v>
      </c>
      <c r="U329">
        <f t="shared" si="101"/>
        <v>671.16756581168568</v>
      </c>
      <c r="V329">
        <f t="shared" si="102"/>
        <v>124.47944691826282</v>
      </c>
      <c r="W329">
        <f t="shared" si="103"/>
        <v>2276.3769437064666</v>
      </c>
      <c r="X329">
        <f t="shared" si="104"/>
        <v>2183.0546211398873</v>
      </c>
      <c r="Y329">
        <f t="shared" si="105"/>
        <v>1228.8492479223814</v>
      </c>
      <c r="AC329">
        <v>325</v>
      </c>
      <c r="AQ329" t="s">
        <v>13</v>
      </c>
      <c r="AU329">
        <f t="shared" si="106"/>
        <v>220216.13868646219</v>
      </c>
      <c r="AV329">
        <f t="shared" si="107"/>
        <v>282768.96633886779</v>
      </c>
      <c r="AW329">
        <f t="shared" si="99"/>
        <v>47760.299468613659</v>
      </c>
      <c r="AX329">
        <f t="shared" si="98"/>
        <v>765818.53950483282</v>
      </c>
      <c r="AY329">
        <f t="shared" si="108"/>
        <v>717275.26022431429</v>
      </c>
      <c r="AZ329">
        <f t="shared" si="109"/>
        <v>401391.15465069673</v>
      </c>
      <c r="BD329">
        <v>325</v>
      </c>
    </row>
    <row r="330" spans="1:56" x14ac:dyDescent="0.25">
      <c r="A330" t="s">
        <v>13</v>
      </c>
      <c r="E330">
        <v>411</v>
      </c>
      <c r="F330">
        <v>406</v>
      </c>
      <c r="G330">
        <v>392</v>
      </c>
      <c r="H330">
        <v>967</v>
      </c>
      <c r="I330">
        <v>932</v>
      </c>
      <c r="J330">
        <v>1047</v>
      </c>
      <c r="N330">
        <v>326</v>
      </c>
      <c r="P330" t="s">
        <v>13</v>
      </c>
      <c r="T330">
        <f t="shared" si="100"/>
        <v>554.19622142500839</v>
      </c>
      <c r="U330">
        <f t="shared" si="101"/>
        <v>684.6583711546341</v>
      </c>
      <c r="V330">
        <f t="shared" si="102"/>
        <v>123.84757155319551</v>
      </c>
      <c r="W330">
        <f t="shared" si="103"/>
        <v>2319.5537455892027</v>
      </c>
      <c r="X330">
        <f t="shared" si="104"/>
        <v>2166.7805185328807</v>
      </c>
      <c r="Y330">
        <f t="shared" si="105"/>
        <v>1224.1723716220108</v>
      </c>
      <c r="AC330">
        <v>326</v>
      </c>
      <c r="AQ330" t="s">
        <v>13</v>
      </c>
      <c r="AU330">
        <f t="shared" si="106"/>
        <v>220777.07695437656</v>
      </c>
      <c r="AV330">
        <f t="shared" si="107"/>
        <v>283446.87930735096</v>
      </c>
      <c r="AW330">
        <f t="shared" si="99"/>
        <v>47884.462977849391</v>
      </c>
      <c r="AX330">
        <f t="shared" si="98"/>
        <v>768116.5048494807</v>
      </c>
      <c r="AY330">
        <f t="shared" si="108"/>
        <v>719450.17779415066</v>
      </c>
      <c r="AZ330">
        <f t="shared" si="109"/>
        <v>402617.66546046891</v>
      </c>
      <c r="BD330">
        <v>326</v>
      </c>
    </row>
    <row r="331" spans="1:56" x14ac:dyDescent="0.25">
      <c r="A331" t="s">
        <v>13</v>
      </c>
      <c r="E331">
        <v>412</v>
      </c>
      <c r="F331">
        <v>408</v>
      </c>
      <c r="G331">
        <v>392</v>
      </c>
      <c r="H331">
        <v>994</v>
      </c>
      <c r="I331">
        <v>931</v>
      </c>
      <c r="J331">
        <v>1046</v>
      </c>
      <c r="N331">
        <v>327</v>
      </c>
      <c r="P331" t="s">
        <v>13</v>
      </c>
      <c r="T331">
        <f t="shared" si="100"/>
        <v>555.54463072287945</v>
      </c>
      <c r="U331">
        <f t="shared" si="101"/>
        <v>688.03107249037123</v>
      </c>
      <c r="V331">
        <f t="shared" si="102"/>
        <v>123.84757155319551</v>
      </c>
      <c r="W331">
        <f t="shared" si="103"/>
        <v>2384.3189484133068</v>
      </c>
      <c r="X331">
        <f t="shared" si="104"/>
        <v>2164.4556467318798</v>
      </c>
      <c r="Y331">
        <f t="shared" si="105"/>
        <v>1223.003152546918</v>
      </c>
      <c r="AC331">
        <v>327</v>
      </c>
      <c r="AQ331" t="s">
        <v>13</v>
      </c>
      <c r="AU331">
        <f t="shared" si="106"/>
        <v>221331.9473804505</v>
      </c>
      <c r="AV331">
        <f t="shared" si="107"/>
        <v>284133.22402917343</v>
      </c>
      <c r="AW331">
        <f t="shared" si="99"/>
        <v>48008.310549402588</v>
      </c>
      <c r="AX331">
        <f t="shared" si="98"/>
        <v>770468.44119648193</v>
      </c>
      <c r="AY331">
        <f t="shared" si="108"/>
        <v>721615.79587678309</v>
      </c>
      <c r="AZ331">
        <f t="shared" si="109"/>
        <v>403841.25322255335</v>
      </c>
      <c r="BD331">
        <v>327</v>
      </c>
    </row>
    <row r="332" spans="1:56" x14ac:dyDescent="0.25">
      <c r="A332" t="s">
        <v>13</v>
      </c>
      <c r="E332">
        <v>412</v>
      </c>
      <c r="F332">
        <v>408</v>
      </c>
      <c r="G332">
        <v>394</v>
      </c>
      <c r="H332">
        <v>952</v>
      </c>
      <c r="I332">
        <v>947</v>
      </c>
      <c r="J332">
        <v>1046</v>
      </c>
      <c r="N332">
        <v>328</v>
      </c>
      <c r="P332" t="s">
        <v>13</v>
      </c>
      <c r="T332">
        <f t="shared" si="100"/>
        <v>555.54463072287945</v>
      </c>
      <c r="U332">
        <f t="shared" si="101"/>
        <v>688.03107249037123</v>
      </c>
      <c r="V332">
        <f t="shared" si="102"/>
        <v>124.47944691826282</v>
      </c>
      <c r="W332">
        <f t="shared" si="103"/>
        <v>2283.5730773535893</v>
      </c>
      <c r="X332">
        <f t="shared" si="104"/>
        <v>2201.6535955478948</v>
      </c>
      <c r="Y332">
        <f t="shared" si="105"/>
        <v>1223.003152546918</v>
      </c>
      <c r="AC332">
        <v>328</v>
      </c>
      <c r="AQ332" t="s">
        <v>13</v>
      </c>
      <c r="AU332">
        <f t="shared" si="106"/>
        <v>221887.49201117337</v>
      </c>
      <c r="AV332">
        <f t="shared" si="107"/>
        <v>284821.25510166382</v>
      </c>
      <c r="AW332">
        <f t="shared" si="99"/>
        <v>48132.47405863832</v>
      </c>
      <c r="AX332">
        <f t="shared" si="98"/>
        <v>772802.38720936538</v>
      </c>
      <c r="AY332">
        <f t="shared" si="108"/>
        <v>723798.85049792298</v>
      </c>
      <c r="AZ332">
        <f t="shared" si="109"/>
        <v>405064.25637510029</v>
      </c>
      <c r="BD332">
        <v>328</v>
      </c>
    </row>
    <row r="333" spans="1:56" x14ac:dyDescent="0.25">
      <c r="A333" t="s">
        <v>13</v>
      </c>
      <c r="E333">
        <v>418</v>
      </c>
      <c r="F333">
        <v>408</v>
      </c>
      <c r="G333">
        <v>398</v>
      </c>
      <c r="H333">
        <v>969</v>
      </c>
      <c r="I333">
        <v>939</v>
      </c>
      <c r="J333">
        <v>1072</v>
      </c>
      <c r="N333">
        <v>329</v>
      </c>
      <c r="P333" t="s">
        <v>13</v>
      </c>
      <c r="T333">
        <f t="shared" si="100"/>
        <v>563.63508651010591</v>
      </c>
      <c r="U333">
        <f t="shared" si="101"/>
        <v>688.03107249037123</v>
      </c>
      <c r="V333">
        <f t="shared" si="102"/>
        <v>125.74319764839747</v>
      </c>
      <c r="W333">
        <f t="shared" si="103"/>
        <v>2324.3511680206179</v>
      </c>
      <c r="X333">
        <f t="shared" si="104"/>
        <v>2183.0546211398873</v>
      </c>
      <c r="Y333">
        <f t="shared" si="105"/>
        <v>1253.4028484993271</v>
      </c>
      <c r="AC333">
        <v>329</v>
      </c>
      <c r="AQ333" t="s">
        <v>13</v>
      </c>
      <c r="AU333">
        <f t="shared" si="106"/>
        <v>222447.08186978986</v>
      </c>
      <c r="AV333">
        <f t="shared" si="107"/>
        <v>285509.2861741542</v>
      </c>
      <c r="AW333">
        <f t="shared" si="99"/>
        <v>48257.58538092165</v>
      </c>
      <c r="AX333">
        <f t="shared" si="98"/>
        <v>775106.34933205252</v>
      </c>
      <c r="AY333">
        <f t="shared" si="108"/>
        <v>725991.20460626693</v>
      </c>
      <c r="AZ333">
        <f t="shared" si="109"/>
        <v>406302.45937562344</v>
      </c>
      <c r="BD333">
        <v>329</v>
      </c>
    </row>
    <row r="334" spans="1:56" x14ac:dyDescent="0.25">
      <c r="A334" t="s">
        <v>13</v>
      </c>
      <c r="E334">
        <v>423</v>
      </c>
      <c r="F334">
        <v>400</v>
      </c>
      <c r="G334">
        <v>395</v>
      </c>
      <c r="H334">
        <v>1037</v>
      </c>
      <c r="I334">
        <v>940</v>
      </c>
      <c r="J334">
        <v>1062</v>
      </c>
      <c r="N334">
        <v>330</v>
      </c>
      <c r="P334" t="s">
        <v>13</v>
      </c>
      <c r="T334">
        <f t="shared" si="100"/>
        <v>570.3771329994612</v>
      </c>
      <c r="U334">
        <f t="shared" si="101"/>
        <v>674.54026714742281</v>
      </c>
      <c r="V334">
        <f t="shared" si="102"/>
        <v>124.7953846007965</v>
      </c>
      <c r="W334">
        <f t="shared" si="103"/>
        <v>2487.4635306887312</v>
      </c>
      <c r="X334">
        <f t="shared" si="104"/>
        <v>2185.3794929408882</v>
      </c>
      <c r="Y334">
        <f t="shared" si="105"/>
        <v>1241.7106577484005</v>
      </c>
      <c r="AC334">
        <v>330</v>
      </c>
      <c r="AQ334" t="s">
        <v>13</v>
      </c>
      <c r="AU334">
        <f t="shared" si="106"/>
        <v>223014.08797954465</v>
      </c>
      <c r="AV334">
        <f t="shared" si="107"/>
        <v>286190.57184397307</v>
      </c>
      <c r="AW334">
        <f t="shared" si="99"/>
        <v>48382.854672046247</v>
      </c>
      <c r="AX334">
        <f t="shared" si="98"/>
        <v>777512.25668140722</v>
      </c>
      <c r="AY334">
        <f t="shared" si="108"/>
        <v>728175.42166330735</v>
      </c>
      <c r="AZ334">
        <f t="shared" si="109"/>
        <v>407550.01612874732</v>
      </c>
      <c r="BD334">
        <v>330</v>
      </c>
    </row>
    <row r="335" spans="1:56" x14ac:dyDescent="0.25">
      <c r="A335" t="s">
        <v>13</v>
      </c>
      <c r="E335">
        <v>431</v>
      </c>
      <c r="F335">
        <v>406</v>
      </c>
      <c r="G335">
        <v>399</v>
      </c>
      <c r="H335">
        <v>951</v>
      </c>
      <c r="I335">
        <v>945</v>
      </c>
      <c r="J335">
        <v>1060</v>
      </c>
      <c r="N335">
        <v>331</v>
      </c>
      <c r="P335" t="s">
        <v>13</v>
      </c>
      <c r="T335">
        <f t="shared" si="100"/>
        <v>581.16440738242977</v>
      </c>
      <c r="U335">
        <f t="shared" si="101"/>
        <v>684.6583711546341</v>
      </c>
      <c r="V335">
        <f t="shared" si="102"/>
        <v>126.05913533093114</v>
      </c>
      <c r="W335">
        <f t="shared" si="103"/>
        <v>2281.1743661378819</v>
      </c>
      <c r="X335">
        <f t="shared" si="104"/>
        <v>2197.0038519458931</v>
      </c>
      <c r="Y335">
        <f t="shared" si="105"/>
        <v>1239.3722195982152</v>
      </c>
      <c r="AC335">
        <v>331</v>
      </c>
      <c r="AQ335" t="s">
        <v>13</v>
      </c>
      <c r="AU335">
        <f t="shared" si="106"/>
        <v>223589.85874973561</v>
      </c>
      <c r="AV335">
        <f t="shared" si="107"/>
        <v>286870.17116312409</v>
      </c>
      <c r="AW335">
        <f t="shared" si="99"/>
        <v>48508.281932012113</v>
      </c>
      <c r="AX335">
        <f t="shared" si="98"/>
        <v>779896.57562982058</v>
      </c>
      <c r="AY335">
        <f t="shared" si="108"/>
        <v>730366.61333575076</v>
      </c>
      <c r="AZ335">
        <f t="shared" si="109"/>
        <v>408790.55756742065</v>
      </c>
      <c r="BD335">
        <v>331</v>
      </c>
    </row>
    <row r="336" spans="1:56" x14ac:dyDescent="0.25">
      <c r="A336" t="s">
        <v>13</v>
      </c>
      <c r="E336">
        <v>418</v>
      </c>
      <c r="F336">
        <v>414</v>
      </c>
      <c r="G336">
        <v>4</v>
      </c>
      <c r="H336">
        <v>968</v>
      </c>
      <c r="I336">
        <v>955</v>
      </c>
      <c r="J336">
        <v>1042</v>
      </c>
      <c r="N336">
        <v>332</v>
      </c>
      <c r="P336" t="s">
        <v>13</v>
      </c>
      <c r="T336">
        <f t="shared" si="100"/>
        <v>563.63508651010591</v>
      </c>
      <c r="U336">
        <f t="shared" si="101"/>
        <v>698.14917649758252</v>
      </c>
      <c r="V336">
        <f t="shared" si="102"/>
        <v>1.263750730134648</v>
      </c>
      <c r="W336">
        <f t="shared" si="103"/>
        <v>2321.9524568049101</v>
      </c>
      <c r="X336">
        <f t="shared" si="104"/>
        <v>2220.2525699559023</v>
      </c>
      <c r="Y336">
        <f t="shared" si="105"/>
        <v>1218.3262762465474</v>
      </c>
      <c r="AC336">
        <v>332</v>
      </c>
      <c r="AQ336" t="s">
        <v>13</v>
      </c>
      <c r="AU336">
        <f t="shared" si="106"/>
        <v>224162.25849668187</v>
      </c>
      <c r="AV336">
        <f t="shared" si="107"/>
        <v>287561.57493695017</v>
      </c>
      <c r="AW336">
        <f t="shared" si="99"/>
        <v>48571.943375042647</v>
      </c>
      <c r="AX336">
        <f t="shared" si="98"/>
        <v>782198.13904129202</v>
      </c>
      <c r="AY336">
        <f t="shared" si="108"/>
        <v>732575.24154670164</v>
      </c>
      <c r="AZ336">
        <f t="shared" si="109"/>
        <v>410019.40681534301</v>
      </c>
      <c r="BD336">
        <v>332</v>
      </c>
    </row>
    <row r="337" spans="1:56" x14ac:dyDescent="0.25">
      <c r="A337" t="s">
        <v>13</v>
      </c>
      <c r="E337">
        <v>416</v>
      </c>
      <c r="F337">
        <v>406</v>
      </c>
      <c r="G337">
        <v>4</v>
      </c>
      <c r="H337">
        <v>990</v>
      </c>
      <c r="I337">
        <v>1044</v>
      </c>
      <c r="J337">
        <v>1053</v>
      </c>
      <c r="N337">
        <v>333</v>
      </c>
      <c r="P337" t="s">
        <v>13</v>
      </c>
      <c r="T337">
        <f t="shared" si="100"/>
        <v>560.93826791436368</v>
      </c>
      <c r="U337">
        <f t="shared" si="101"/>
        <v>684.6583711546341</v>
      </c>
      <c r="V337">
        <f t="shared" si="102"/>
        <v>1.263750730134648</v>
      </c>
      <c r="W337">
        <f t="shared" si="103"/>
        <v>2374.7241035504762</v>
      </c>
      <c r="X337">
        <f t="shared" si="104"/>
        <v>2427.1661602449867</v>
      </c>
      <c r="Y337">
        <f t="shared" si="105"/>
        <v>1231.1876860725667</v>
      </c>
      <c r="AC337">
        <v>333</v>
      </c>
      <c r="AQ337" t="s">
        <v>13</v>
      </c>
      <c r="AU337">
        <f t="shared" si="106"/>
        <v>224724.54517389409</v>
      </c>
      <c r="AV337">
        <f t="shared" si="107"/>
        <v>288252.97871077625</v>
      </c>
      <c r="AW337">
        <f t="shared" si="99"/>
        <v>48573.20712577278</v>
      </c>
      <c r="AX337">
        <f t="shared" si="98"/>
        <v>784546.47732146969</v>
      </c>
      <c r="AY337">
        <f t="shared" si="108"/>
        <v>734898.95091180212</v>
      </c>
      <c r="AZ337">
        <f t="shared" si="109"/>
        <v>411244.16379650257</v>
      </c>
      <c r="BD337">
        <v>333</v>
      </c>
    </row>
    <row r="338" spans="1:56" x14ac:dyDescent="0.25">
      <c r="A338" t="s">
        <v>13</v>
      </c>
      <c r="E338">
        <v>410</v>
      </c>
      <c r="F338">
        <v>400</v>
      </c>
      <c r="G338">
        <v>4</v>
      </c>
      <c r="H338">
        <v>939</v>
      </c>
      <c r="I338">
        <v>933</v>
      </c>
      <c r="J338">
        <v>1075</v>
      </c>
      <c r="N338">
        <v>334</v>
      </c>
      <c r="P338" t="s">
        <v>13</v>
      </c>
      <c r="T338">
        <f t="shared" si="100"/>
        <v>552.84781212713733</v>
      </c>
      <c r="U338">
        <f t="shared" si="101"/>
        <v>674.54026714742281</v>
      </c>
      <c r="V338">
        <f t="shared" si="102"/>
        <v>1.263750730134648</v>
      </c>
      <c r="W338">
        <f t="shared" si="103"/>
        <v>2252.3898315493911</v>
      </c>
      <c r="X338">
        <f t="shared" si="104"/>
        <v>2169.1053903338816</v>
      </c>
      <c r="Y338">
        <f t="shared" si="105"/>
        <v>1256.9105057246052</v>
      </c>
      <c r="AC338">
        <v>334</v>
      </c>
      <c r="AQ338" t="s">
        <v>13</v>
      </c>
      <c r="AU338">
        <f t="shared" si="106"/>
        <v>225281.43821391484</v>
      </c>
      <c r="AV338">
        <f t="shared" si="107"/>
        <v>288932.57802992727</v>
      </c>
      <c r="AW338">
        <f t="shared" si="99"/>
        <v>48574.470876502914</v>
      </c>
      <c r="AX338">
        <f t="shared" si="98"/>
        <v>786860.03428901965</v>
      </c>
      <c r="AY338">
        <f t="shared" si="108"/>
        <v>737197.08668709151</v>
      </c>
      <c r="AZ338">
        <f t="shared" si="109"/>
        <v>412488.21289240115</v>
      </c>
      <c r="BD338">
        <v>334</v>
      </c>
    </row>
    <row r="339" spans="1:56" x14ac:dyDescent="0.25">
      <c r="A339" t="s">
        <v>13</v>
      </c>
      <c r="E339">
        <v>396</v>
      </c>
      <c r="F339">
        <v>410</v>
      </c>
      <c r="G339">
        <v>33</v>
      </c>
      <c r="H339">
        <v>957</v>
      </c>
      <c r="I339">
        <v>941</v>
      </c>
      <c r="J339">
        <v>1049</v>
      </c>
      <c r="N339">
        <v>335</v>
      </c>
      <c r="P339" t="s">
        <v>13</v>
      </c>
      <c r="T339">
        <f t="shared" si="100"/>
        <v>533.97008195694241</v>
      </c>
      <c r="U339">
        <f t="shared" si="101"/>
        <v>691.40377382610836</v>
      </c>
      <c r="V339">
        <f t="shared" si="102"/>
        <v>10.425943523610846</v>
      </c>
      <c r="W339">
        <f t="shared" si="103"/>
        <v>2295.5666334321272</v>
      </c>
      <c r="X339">
        <f t="shared" si="104"/>
        <v>2187.7043647418891</v>
      </c>
      <c r="Y339">
        <f t="shared" si="105"/>
        <v>1226.5108097721961</v>
      </c>
      <c r="AC339">
        <v>335</v>
      </c>
      <c r="AQ339" t="s">
        <v>13</v>
      </c>
      <c r="AU339">
        <f t="shared" si="106"/>
        <v>225824.84716095688</v>
      </c>
      <c r="AV339">
        <f t="shared" si="107"/>
        <v>289615.55005041405</v>
      </c>
      <c r="AW339">
        <f t="shared" si="99"/>
        <v>48580.315723629785</v>
      </c>
      <c r="AX339">
        <f t="shared" si="98"/>
        <v>789134.01252151036</v>
      </c>
      <c r="AY339">
        <f t="shared" si="108"/>
        <v>739375.49156462937</v>
      </c>
      <c r="AZ339">
        <f t="shared" si="109"/>
        <v>413729.92355014954</v>
      </c>
      <c r="BD339">
        <v>335</v>
      </c>
    </row>
    <row r="340" spans="1:56" x14ac:dyDescent="0.25">
      <c r="A340" t="s">
        <v>13</v>
      </c>
      <c r="E340">
        <v>20</v>
      </c>
      <c r="F340">
        <v>408</v>
      </c>
      <c r="G340">
        <v>1333</v>
      </c>
      <c r="H340">
        <v>961</v>
      </c>
      <c r="I340">
        <v>945</v>
      </c>
      <c r="J340">
        <v>1069</v>
      </c>
      <c r="N340">
        <v>336</v>
      </c>
      <c r="P340" t="s">
        <v>13</v>
      </c>
      <c r="T340">
        <f t="shared" si="100"/>
        <v>26.968185957421333</v>
      </c>
      <c r="U340">
        <f t="shared" si="101"/>
        <v>688.03107249037123</v>
      </c>
      <c r="V340">
        <f t="shared" si="102"/>
        <v>421.14493081737146</v>
      </c>
      <c r="W340">
        <f t="shared" si="103"/>
        <v>2305.1614782949573</v>
      </c>
      <c r="X340">
        <f t="shared" si="104"/>
        <v>2197.0038519458931</v>
      </c>
      <c r="Y340">
        <f t="shared" si="105"/>
        <v>1249.8951912740492</v>
      </c>
      <c r="AC340">
        <v>336</v>
      </c>
      <c r="AQ340" t="s">
        <v>13</v>
      </c>
      <c r="AU340">
        <f t="shared" si="106"/>
        <v>226105.31629491405</v>
      </c>
      <c r="AV340">
        <f t="shared" si="107"/>
        <v>290305.26747357228</v>
      </c>
      <c r="AW340">
        <f t="shared" si="99"/>
        <v>48796.101160800274</v>
      </c>
      <c r="AX340">
        <f t="shared" si="98"/>
        <v>791434.37657737394</v>
      </c>
      <c r="AY340">
        <f t="shared" si="108"/>
        <v>741567.84567297332</v>
      </c>
      <c r="AZ340">
        <f t="shared" si="109"/>
        <v>414968.12655067269</v>
      </c>
      <c r="BD340">
        <v>336</v>
      </c>
    </row>
    <row r="341" spans="1:56" x14ac:dyDescent="0.25">
      <c r="A341" t="s">
        <v>13</v>
      </c>
      <c r="E341">
        <v>26</v>
      </c>
      <c r="F341">
        <v>402</v>
      </c>
      <c r="G341">
        <v>980</v>
      </c>
      <c r="H341">
        <v>991</v>
      </c>
      <c r="I341">
        <v>939</v>
      </c>
      <c r="J341">
        <v>1053</v>
      </c>
      <c r="N341">
        <v>337</v>
      </c>
      <c r="P341" t="s">
        <v>13</v>
      </c>
      <c r="T341">
        <f t="shared" si="100"/>
        <v>35.05864174464773</v>
      </c>
      <c r="U341">
        <f t="shared" si="101"/>
        <v>677.91296848315983</v>
      </c>
      <c r="V341">
        <f t="shared" si="102"/>
        <v>309.61892888298877</v>
      </c>
      <c r="W341">
        <f t="shared" si="103"/>
        <v>2377.1228147661841</v>
      </c>
      <c r="X341">
        <f t="shared" si="104"/>
        <v>2183.0546211398873</v>
      </c>
      <c r="Y341">
        <f t="shared" si="105"/>
        <v>1231.1876860725667</v>
      </c>
      <c r="AC341">
        <v>337</v>
      </c>
      <c r="AQ341" t="s">
        <v>13</v>
      </c>
      <c r="AU341">
        <f t="shared" si="106"/>
        <v>226136.32970876509</v>
      </c>
      <c r="AV341">
        <f t="shared" si="107"/>
        <v>290988.23949405906</v>
      </c>
      <c r="AW341">
        <f t="shared" si="99"/>
        <v>49161.48309065045</v>
      </c>
      <c r="AX341">
        <f t="shared" si="98"/>
        <v>793775.5187239045</v>
      </c>
      <c r="AY341">
        <f t="shared" si="108"/>
        <v>743757.87490951619</v>
      </c>
      <c r="AZ341">
        <f t="shared" si="109"/>
        <v>416208.66798934602</v>
      </c>
      <c r="BD341">
        <v>337</v>
      </c>
    </row>
    <row r="342" spans="1:56" x14ac:dyDescent="0.25">
      <c r="A342" t="s">
        <v>13</v>
      </c>
      <c r="E342">
        <v>14</v>
      </c>
      <c r="F342">
        <v>404</v>
      </c>
      <c r="G342">
        <v>928</v>
      </c>
      <c r="H342">
        <v>953</v>
      </c>
      <c r="I342">
        <v>945</v>
      </c>
      <c r="J342">
        <v>1077</v>
      </c>
      <c r="N342">
        <v>338</v>
      </c>
      <c r="P342" t="s">
        <v>13</v>
      </c>
      <c r="T342">
        <f t="shared" si="100"/>
        <v>18.877730170194933</v>
      </c>
      <c r="U342">
        <f t="shared" si="101"/>
        <v>681.28566981889696</v>
      </c>
      <c r="V342">
        <f t="shared" si="102"/>
        <v>293.19016939123833</v>
      </c>
      <c r="W342">
        <f t="shared" si="103"/>
        <v>2285.9717885692971</v>
      </c>
      <c r="X342">
        <f t="shared" si="104"/>
        <v>2197.0038519458931</v>
      </c>
      <c r="Y342">
        <f t="shared" si="105"/>
        <v>1259.2489438747905</v>
      </c>
      <c r="AC342">
        <v>338</v>
      </c>
      <c r="AQ342" t="s">
        <v>13</v>
      </c>
      <c r="AU342">
        <f t="shared" si="106"/>
        <v>226163.29789472252</v>
      </c>
      <c r="AV342">
        <f t="shared" si="107"/>
        <v>291667.83881321008</v>
      </c>
      <c r="AW342">
        <f t="shared" si="99"/>
        <v>49462.887639787565</v>
      </c>
      <c r="AX342">
        <f t="shared" si="98"/>
        <v>796107.06602557225</v>
      </c>
      <c r="AY342">
        <f t="shared" si="108"/>
        <v>745947.90414605907</v>
      </c>
      <c r="AZ342">
        <f t="shared" si="109"/>
        <v>417453.88630431972</v>
      </c>
      <c r="BD342">
        <v>338</v>
      </c>
    </row>
    <row r="343" spans="1:56" x14ac:dyDescent="0.25">
      <c r="A343" t="s">
        <v>13</v>
      </c>
      <c r="E343">
        <v>22</v>
      </c>
      <c r="F343">
        <v>408</v>
      </c>
      <c r="G343">
        <v>1048</v>
      </c>
      <c r="H343">
        <v>1015</v>
      </c>
      <c r="I343">
        <v>949</v>
      </c>
      <c r="J343">
        <v>1044</v>
      </c>
      <c r="N343">
        <v>339</v>
      </c>
      <c r="P343" t="s">
        <v>13</v>
      </c>
      <c r="T343">
        <f t="shared" si="100"/>
        <v>29.665004553163467</v>
      </c>
      <c r="U343">
        <f t="shared" si="101"/>
        <v>688.03107249037123</v>
      </c>
      <c r="V343">
        <f t="shared" si="102"/>
        <v>331.10269129527779</v>
      </c>
      <c r="W343">
        <f t="shared" si="103"/>
        <v>2434.6918839431651</v>
      </c>
      <c r="X343">
        <f t="shared" si="104"/>
        <v>2206.3033391498971</v>
      </c>
      <c r="Y343">
        <f t="shared" si="105"/>
        <v>1220.6647143967327</v>
      </c>
      <c r="AC343">
        <v>339</v>
      </c>
      <c r="AQ343" t="s">
        <v>13</v>
      </c>
      <c r="AU343">
        <f t="shared" si="106"/>
        <v>226187.5692620842</v>
      </c>
      <c r="AV343">
        <f t="shared" si="107"/>
        <v>292352.49718436471</v>
      </c>
      <c r="AW343">
        <f t="shared" si="99"/>
        <v>49775.034070130823</v>
      </c>
      <c r="AX343">
        <f t="shared" si="98"/>
        <v>798467.39786182845</v>
      </c>
      <c r="AY343">
        <f t="shared" si="108"/>
        <v>748149.55774160696</v>
      </c>
      <c r="AZ343">
        <f t="shared" si="109"/>
        <v>418693.84313345549</v>
      </c>
      <c r="BD343">
        <v>339</v>
      </c>
    </row>
    <row r="344" spans="1:56" x14ac:dyDescent="0.25">
      <c r="A344" t="s">
        <v>13</v>
      </c>
      <c r="E344">
        <v>1038</v>
      </c>
      <c r="F344">
        <v>398</v>
      </c>
      <c r="G344">
        <v>1030</v>
      </c>
      <c r="H344">
        <v>1038</v>
      </c>
      <c r="I344">
        <v>991</v>
      </c>
      <c r="J344">
        <v>1081</v>
      </c>
      <c r="N344">
        <v>340</v>
      </c>
      <c r="P344" t="s">
        <v>13</v>
      </c>
      <c r="T344">
        <f t="shared" si="100"/>
        <v>1399.6488511901673</v>
      </c>
      <c r="U344">
        <f t="shared" si="101"/>
        <v>671.16756581168568</v>
      </c>
      <c r="V344">
        <f t="shared" si="102"/>
        <v>325.41581300967187</v>
      </c>
      <c r="W344">
        <f t="shared" si="103"/>
        <v>2489.8622419044386</v>
      </c>
      <c r="X344">
        <f t="shared" si="104"/>
        <v>2303.9479547919364</v>
      </c>
      <c r="Y344">
        <f t="shared" si="105"/>
        <v>1263.9258201751611</v>
      </c>
      <c r="AC344">
        <v>340</v>
      </c>
      <c r="AQ344" t="s">
        <v>13</v>
      </c>
      <c r="AU344">
        <f t="shared" si="106"/>
        <v>226902.22618995587</v>
      </c>
      <c r="AV344">
        <f t="shared" si="107"/>
        <v>293032.09650351573</v>
      </c>
      <c r="AW344">
        <f t="shared" si="99"/>
        <v>50103.293322283294</v>
      </c>
      <c r="AX344">
        <f t="shared" si="98"/>
        <v>800929.67492475221</v>
      </c>
      <c r="AY344">
        <f t="shared" si="108"/>
        <v>750404.68338857789</v>
      </c>
      <c r="AZ344">
        <f t="shared" si="109"/>
        <v>419936.13840074145</v>
      </c>
      <c r="BD344">
        <v>340</v>
      </c>
    </row>
    <row r="345" spans="1:56" x14ac:dyDescent="0.25">
      <c r="A345" t="s">
        <v>13</v>
      </c>
      <c r="E345">
        <v>1065</v>
      </c>
      <c r="F345">
        <v>402</v>
      </c>
      <c r="G345">
        <v>1017</v>
      </c>
      <c r="H345">
        <v>1118</v>
      </c>
      <c r="I345">
        <v>943</v>
      </c>
      <c r="J345">
        <v>1066</v>
      </c>
      <c r="N345">
        <v>341</v>
      </c>
      <c r="P345" t="s">
        <v>13</v>
      </c>
      <c r="T345">
        <f t="shared" si="100"/>
        <v>1436.0559022326861</v>
      </c>
      <c r="U345">
        <f t="shared" si="101"/>
        <v>677.91296848315983</v>
      </c>
      <c r="V345">
        <f t="shared" si="102"/>
        <v>321.30862313673424</v>
      </c>
      <c r="W345">
        <f t="shared" si="103"/>
        <v>2681.7591391610431</v>
      </c>
      <c r="X345">
        <f t="shared" si="104"/>
        <v>2192.3541083438913</v>
      </c>
      <c r="Y345">
        <f t="shared" si="105"/>
        <v>1246.3875340487712</v>
      </c>
      <c r="AC345">
        <v>341</v>
      </c>
      <c r="AQ345" t="s">
        <v>13</v>
      </c>
      <c r="AU345">
        <f t="shared" si="106"/>
        <v>228320.0785666673</v>
      </c>
      <c r="AV345">
        <f t="shared" si="107"/>
        <v>293706.63677066314</v>
      </c>
      <c r="AW345">
        <f t="shared" si="99"/>
        <v>50426.6555403565</v>
      </c>
      <c r="AX345">
        <f t="shared" si="98"/>
        <v>803515.485615285</v>
      </c>
      <c r="AY345">
        <f t="shared" si="108"/>
        <v>752652.83442014584</v>
      </c>
      <c r="AZ345">
        <f t="shared" si="109"/>
        <v>421191.29507785343</v>
      </c>
      <c r="BD345">
        <v>341</v>
      </c>
    </row>
    <row r="346" spans="1:56" x14ac:dyDescent="0.25">
      <c r="A346" t="s">
        <v>13</v>
      </c>
      <c r="E346">
        <v>947</v>
      </c>
      <c r="F346">
        <v>406</v>
      </c>
      <c r="G346">
        <v>1007</v>
      </c>
      <c r="H346">
        <v>1255</v>
      </c>
      <c r="I346">
        <v>937</v>
      </c>
      <c r="J346">
        <v>1065</v>
      </c>
      <c r="N346">
        <v>342</v>
      </c>
      <c r="P346" t="s">
        <v>13</v>
      </c>
      <c r="T346">
        <f t="shared" si="100"/>
        <v>1276.9436050839001</v>
      </c>
      <c r="U346">
        <f t="shared" si="101"/>
        <v>684.6583711546341</v>
      </c>
      <c r="V346">
        <f t="shared" si="102"/>
        <v>318.14924631139763</v>
      </c>
      <c r="W346">
        <f t="shared" si="103"/>
        <v>3010.3825757129775</v>
      </c>
      <c r="X346">
        <f t="shared" si="104"/>
        <v>2178.4048775378856</v>
      </c>
      <c r="Y346">
        <f t="shared" si="105"/>
        <v>1245.2183149736786</v>
      </c>
      <c r="AC346">
        <v>342</v>
      </c>
      <c r="AQ346" t="s">
        <v>13</v>
      </c>
      <c r="AU346">
        <f t="shared" si="106"/>
        <v>229676.57832032559</v>
      </c>
      <c r="AV346">
        <f t="shared" si="107"/>
        <v>294387.92244048201</v>
      </c>
      <c r="AW346">
        <f t="shared" si="99"/>
        <v>50746.384475080566</v>
      </c>
      <c r="AX346">
        <f t="shared" si="98"/>
        <v>806361.55647272198</v>
      </c>
      <c r="AY346">
        <f t="shared" si="108"/>
        <v>754838.21391308669</v>
      </c>
      <c r="AZ346">
        <f t="shared" si="109"/>
        <v>422437.09800236463</v>
      </c>
      <c r="BD346">
        <v>342</v>
      </c>
    </row>
    <row r="347" spans="1:56" x14ac:dyDescent="0.25">
      <c r="A347" t="s">
        <v>13</v>
      </c>
      <c r="E347">
        <v>1038</v>
      </c>
      <c r="F347">
        <v>408</v>
      </c>
      <c r="H347">
        <v>1173</v>
      </c>
      <c r="I347">
        <v>922</v>
      </c>
      <c r="J347">
        <v>1054</v>
      </c>
      <c r="N347">
        <v>343</v>
      </c>
      <c r="P347" t="s">
        <v>13</v>
      </c>
      <c r="T347">
        <f t="shared" si="100"/>
        <v>1399.6488511901673</v>
      </c>
      <c r="U347">
        <f t="shared" si="101"/>
        <v>688.03107249037123</v>
      </c>
      <c r="W347">
        <f t="shared" si="103"/>
        <v>2813.6882560249583</v>
      </c>
      <c r="X347">
        <f t="shared" si="104"/>
        <v>2143.5318005228714</v>
      </c>
      <c r="Y347">
        <f t="shared" si="105"/>
        <v>1232.3569051476593</v>
      </c>
      <c r="AC347">
        <v>343</v>
      </c>
      <c r="AQ347" t="s">
        <v>13</v>
      </c>
      <c r="AU347">
        <f t="shared" si="106"/>
        <v>231014.87454846263</v>
      </c>
      <c r="AV347">
        <f t="shared" si="107"/>
        <v>295074.26716230449</v>
      </c>
      <c r="AW347">
        <f t="shared" si="99"/>
        <v>50905.459098236264</v>
      </c>
      <c r="AX347">
        <f>(((BD347-BD346)*(W347+W346))/2)+AX346</f>
        <v>809273.59188859095</v>
      </c>
      <c r="AY347">
        <f t="shared" si="108"/>
        <v>756999.18225211708</v>
      </c>
      <c r="AZ347">
        <f t="shared" si="109"/>
        <v>423675.88561242528</v>
      </c>
      <c r="BD347">
        <v>343</v>
      </c>
    </row>
    <row r="348" spans="1:56" x14ac:dyDescent="0.25">
      <c r="A348" t="s">
        <v>13</v>
      </c>
      <c r="F348">
        <v>406</v>
      </c>
      <c r="H348">
        <v>1210</v>
      </c>
      <c r="I348">
        <v>941</v>
      </c>
      <c r="J348">
        <v>1116</v>
      </c>
      <c r="N348">
        <v>344</v>
      </c>
      <c r="P348" t="s">
        <v>13</v>
      </c>
      <c r="U348">
        <f t="shared" si="101"/>
        <v>684.6583711546341</v>
      </c>
      <c r="W348">
        <f t="shared" si="103"/>
        <v>2902.4405710061378</v>
      </c>
      <c r="X348">
        <f t="shared" si="104"/>
        <v>2187.7043647418891</v>
      </c>
      <c r="Y348">
        <f t="shared" si="105"/>
        <v>1304.8484878034039</v>
      </c>
      <c r="AC348">
        <v>344</v>
      </c>
      <c r="AQ348" t="s">
        <v>13</v>
      </c>
      <c r="AU348">
        <f>(((BD348-BD347)*(T348+T347))/2)+AU347</f>
        <v>231714.69897405771</v>
      </c>
      <c r="AV348">
        <f t="shared" si="107"/>
        <v>295760.61188412696</v>
      </c>
      <c r="AX348">
        <f t="shared" ref="AX348:AX350" si="110">(((BD348-BD347)*(W348+W347))/2)+AX347</f>
        <v>812131.65630210645</v>
      </c>
      <c r="AY348">
        <f t="shared" si="108"/>
        <v>759164.80033474951</v>
      </c>
      <c r="AZ348">
        <f t="shared" si="109"/>
        <v>424944.48830890079</v>
      </c>
      <c r="BD348">
        <v>344</v>
      </c>
    </row>
    <row r="349" spans="1:56" x14ac:dyDescent="0.25">
      <c r="A349" t="s">
        <v>13</v>
      </c>
      <c r="F349">
        <v>410</v>
      </c>
      <c r="H349">
        <v>1213</v>
      </c>
      <c r="I349">
        <v>979</v>
      </c>
      <c r="J349">
        <v>1060</v>
      </c>
      <c r="N349">
        <v>345</v>
      </c>
      <c r="P349" t="s">
        <v>13</v>
      </c>
      <c r="U349">
        <f t="shared" si="101"/>
        <v>691.40377382610836</v>
      </c>
      <c r="W349">
        <f t="shared" si="103"/>
        <v>2909.6367046532605</v>
      </c>
      <c r="X349">
        <f t="shared" si="104"/>
        <v>2276.0494931799253</v>
      </c>
      <c r="Y349">
        <f t="shared" si="105"/>
        <v>1239.3722195982152</v>
      </c>
      <c r="AC349">
        <v>345</v>
      </c>
      <c r="AQ349" t="s">
        <v>13</v>
      </c>
      <c r="AV349">
        <f t="shared" si="107"/>
        <v>296448.64295661735</v>
      </c>
      <c r="AX349">
        <f t="shared" si="110"/>
        <v>815037.69493993616</v>
      </c>
      <c r="AY349">
        <f t="shared" si="108"/>
        <v>761396.67726371041</v>
      </c>
      <c r="AZ349">
        <f t="shared" si="109"/>
        <v>426216.59866260161</v>
      </c>
      <c r="BD349">
        <v>345</v>
      </c>
    </row>
    <row r="350" spans="1:56" x14ac:dyDescent="0.25">
      <c r="A350" t="s">
        <v>13</v>
      </c>
      <c r="F350">
        <v>400</v>
      </c>
      <c r="H350">
        <v>1198</v>
      </c>
      <c r="I350">
        <v>1100</v>
      </c>
      <c r="J350">
        <v>1121</v>
      </c>
      <c r="N350">
        <v>346</v>
      </c>
      <c r="P350" t="s">
        <v>13</v>
      </c>
      <c r="U350">
        <f t="shared" si="101"/>
        <v>674.54026714742281</v>
      </c>
      <c r="W350">
        <f t="shared" si="103"/>
        <v>2873.6560364176471</v>
      </c>
      <c r="X350">
        <f t="shared" si="104"/>
        <v>2557.3589811010397</v>
      </c>
      <c r="Y350">
        <f t="shared" si="105"/>
        <v>1310.6945831788673</v>
      </c>
      <c r="AC350">
        <v>346</v>
      </c>
      <c r="AQ350" t="s">
        <v>13</v>
      </c>
      <c r="AV350">
        <f>(((BD350-BD349)*(U350+U349))/2)+AV349</f>
        <v>297131.61497710412</v>
      </c>
      <c r="AX350">
        <f t="shared" si="110"/>
        <v>817929.34131047165</v>
      </c>
      <c r="AY350">
        <f t="shared" si="108"/>
        <v>763813.3815008509</v>
      </c>
      <c r="AZ350">
        <f t="shared" si="109"/>
        <v>427491.63206399017</v>
      </c>
      <c r="BD350">
        <v>346</v>
      </c>
    </row>
    <row r="351" spans="1:56" x14ac:dyDescent="0.25">
      <c r="A351" t="s">
        <v>13</v>
      </c>
      <c r="F351">
        <v>413</v>
      </c>
      <c r="I351">
        <v>1074</v>
      </c>
      <c r="J351">
        <v>1123</v>
      </c>
      <c r="N351">
        <v>347</v>
      </c>
      <c r="P351" t="s">
        <v>13</v>
      </c>
      <c r="U351">
        <f t="shared" si="101"/>
        <v>696.46282582971401</v>
      </c>
      <c r="X351">
        <f t="shared" si="104"/>
        <v>2496.912314275015</v>
      </c>
      <c r="Y351">
        <f t="shared" si="105"/>
        <v>1313.0330213290526</v>
      </c>
      <c r="AC351">
        <v>347</v>
      </c>
      <c r="AQ351" t="s">
        <v>13</v>
      </c>
      <c r="AV351">
        <f t="shared" ref="AV351:AV355" si="111">(((BD351-BD350)*(U351+U350))/2)+AV350</f>
        <v>297817.11652359267</v>
      </c>
      <c r="AY351">
        <f t="shared" si="108"/>
        <v>766340.51714853896</v>
      </c>
      <c r="AZ351">
        <f t="shared" si="109"/>
        <v>428803.49586624413</v>
      </c>
      <c r="BD351">
        <v>347</v>
      </c>
    </row>
    <row r="352" spans="1:56" x14ac:dyDescent="0.25">
      <c r="A352" t="s">
        <v>13</v>
      </c>
      <c r="F352">
        <v>404</v>
      </c>
      <c r="I352">
        <v>949</v>
      </c>
      <c r="J352">
        <v>1118</v>
      </c>
      <c r="N352">
        <v>348</v>
      </c>
      <c r="P352" t="s">
        <v>13</v>
      </c>
      <c r="U352">
        <f t="shared" si="101"/>
        <v>681.28566981889696</v>
      </c>
      <c r="X352">
        <f t="shared" si="104"/>
        <v>2206.3033391498971</v>
      </c>
      <c r="Y352">
        <f t="shared" si="105"/>
        <v>1307.1869259535893</v>
      </c>
      <c r="AC352">
        <v>348</v>
      </c>
      <c r="AQ352" t="s">
        <v>13</v>
      </c>
      <c r="AV352">
        <f t="shared" si="111"/>
        <v>298505.99077141698</v>
      </c>
      <c r="AY352">
        <f t="shared" si="108"/>
        <v>768692.12497525138</v>
      </c>
      <c r="AZ352">
        <f t="shared" si="109"/>
        <v>430113.60583988548</v>
      </c>
      <c r="BD352">
        <v>348</v>
      </c>
    </row>
    <row r="353" spans="1:56" x14ac:dyDescent="0.25">
      <c r="A353" t="s">
        <v>13</v>
      </c>
      <c r="F353">
        <v>404</v>
      </c>
      <c r="I353">
        <v>908</v>
      </c>
      <c r="J353">
        <v>1111</v>
      </c>
      <c r="N353">
        <v>349</v>
      </c>
      <c r="P353" t="s">
        <v>13</v>
      </c>
      <c r="U353">
        <f t="shared" si="101"/>
        <v>681.28566981889696</v>
      </c>
      <c r="X353">
        <f t="shared" si="104"/>
        <v>2110.9835953088582</v>
      </c>
      <c r="Y353">
        <f t="shared" si="105"/>
        <v>1299.0023924279408</v>
      </c>
      <c r="AC353">
        <v>349</v>
      </c>
      <c r="AQ353" t="s">
        <v>13</v>
      </c>
      <c r="AV353">
        <f t="shared" si="111"/>
        <v>299187.27644123585</v>
      </c>
      <c r="AY353">
        <f t="shared" si="108"/>
        <v>770850.76844248071</v>
      </c>
      <c r="AZ353">
        <f t="shared" si="109"/>
        <v>431416.70049907622</v>
      </c>
      <c r="BD353">
        <v>349</v>
      </c>
    </row>
    <row r="354" spans="1:56" x14ac:dyDescent="0.25">
      <c r="A354" t="s">
        <v>13</v>
      </c>
      <c r="F354">
        <v>406</v>
      </c>
      <c r="I354">
        <v>988</v>
      </c>
      <c r="J354">
        <v>1108</v>
      </c>
      <c r="N354">
        <v>350</v>
      </c>
      <c r="P354" t="s">
        <v>13</v>
      </c>
      <c r="U354">
        <f t="shared" si="101"/>
        <v>684.6583711546341</v>
      </c>
      <c r="X354">
        <f t="shared" si="104"/>
        <v>2296.9733393889337</v>
      </c>
      <c r="Y354">
        <f t="shared" si="105"/>
        <v>1295.4947352026627</v>
      </c>
      <c r="AC354">
        <v>350</v>
      </c>
      <c r="AQ354" t="s">
        <v>13</v>
      </c>
      <c r="AV354">
        <f t="shared" si="111"/>
        <v>299870.24846172263</v>
      </c>
      <c r="AY354">
        <f t="shared" si="108"/>
        <v>773054.74690982956</v>
      </c>
      <c r="AZ354">
        <f t="shared" si="109"/>
        <v>432713.94906289154</v>
      </c>
      <c r="BD354">
        <v>350</v>
      </c>
    </row>
    <row r="355" spans="1:56" x14ac:dyDescent="0.25">
      <c r="A355" t="s">
        <v>13</v>
      </c>
      <c r="F355">
        <v>410</v>
      </c>
      <c r="I355">
        <v>1187</v>
      </c>
      <c r="J355">
        <v>1122</v>
      </c>
      <c r="N355">
        <v>351</v>
      </c>
      <c r="P355" t="s">
        <v>13</v>
      </c>
      <c r="U355">
        <f t="shared" si="101"/>
        <v>691.40377382610836</v>
      </c>
      <c r="X355">
        <f t="shared" si="104"/>
        <v>2759.6228277881219</v>
      </c>
      <c r="Y355">
        <f t="shared" si="105"/>
        <v>1311.8638022539599</v>
      </c>
      <c r="AC355">
        <v>351</v>
      </c>
      <c r="AQ355" t="s">
        <v>13</v>
      </c>
      <c r="AV355">
        <f t="shared" si="111"/>
        <v>300558.27953421301</v>
      </c>
      <c r="AY355">
        <f>(((BD355-BD354)*(X355+X354))/2)+AY354</f>
        <v>775583.04499341804</v>
      </c>
      <c r="AZ355">
        <f t="shared" si="109"/>
        <v>434017.62833161984</v>
      </c>
      <c r="BD355">
        <v>351</v>
      </c>
    </row>
    <row r="356" spans="1:56" x14ac:dyDescent="0.25">
      <c r="A356" t="s">
        <v>13</v>
      </c>
      <c r="F356">
        <v>410</v>
      </c>
      <c r="I356">
        <v>980</v>
      </c>
      <c r="N356">
        <v>352</v>
      </c>
      <c r="P356" t="s">
        <v>13</v>
      </c>
      <c r="U356">
        <f t="shared" si="101"/>
        <v>691.40377382610836</v>
      </c>
      <c r="X356">
        <f t="shared" si="104"/>
        <v>2278.3743649809262</v>
      </c>
      <c r="AC356">
        <v>352</v>
      </c>
      <c r="AQ356" t="s">
        <v>13</v>
      </c>
      <c r="AV356">
        <f>(((BD356-BD355)*(U356+U355))/2)+AV355</f>
        <v>301249.68330803909</v>
      </c>
      <c r="AY356">
        <f t="shared" ref="AY356:AY360" si="112">(((BD356-BD355)*(X356+X355))/2)+AY355</f>
        <v>778102.04358980258</v>
      </c>
      <c r="BD356">
        <v>352</v>
      </c>
    </row>
    <row r="357" spans="1:56" x14ac:dyDescent="0.25">
      <c r="A357" t="s">
        <v>13</v>
      </c>
      <c r="F357">
        <v>60</v>
      </c>
      <c r="I357">
        <v>1038</v>
      </c>
      <c r="N357">
        <v>353</v>
      </c>
      <c r="P357" t="s">
        <v>13</v>
      </c>
      <c r="U357">
        <f t="shared" si="101"/>
        <v>101.18104007211342</v>
      </c>
      <c r="X357">
        <f t="shared" si="104"/>
        <v>2413.216929438981</v>
      </c>
      <c r="AC357">
        <v>353</v>
      </c>
      <c r="AQ357" t="s">
        <v>13</v>
      </c>
      <c r="AV357">
        <f t="shared" ref="AV357:AV368" si="113">(((BD357-BD356)*(U357+U356))/2)+AV356</f>
        <v>301645.97571498819</v>
      </c>
      <c r="AY357">
        <f t="shared" si="112"/>
        <v>780447.83923701255</v>
      </c>
      <c r="BD357">
        <v>353</v>
      </c>
    </row>
    <row r="358" spans="1:56" x14ac:dyDescent="0.25">
      <c r="A358" t="s">
        <v>13</v>
      </c>
      <c r="F358">
        <v>6</v>
      </c>
      <c r="I358">
        <v>1021</v>
      </c>
      <c r="N358">
        <v>354</v>
      </c>
      <c r="P358" t="s">
        <v>13</v>
      </c>
      <c r="U358">
        <f t="shared" si="101"/>
        <v>10.118104007211342</v>
      </c>
      <c r="X358">
        <f t="shared" si="104"/>
        <v>2373.6941088219651</v>
      </c>
      <c r="AC358">
        <v>354</v>
      </c>
      <c r="AQ358" t="s">
        <v>13</v>
      </c>
      <c r="AV358">
        <f t="shared" si="113"/>
        <v>301701.62528702785</v>
      </c>
      <c r="AY358">
        <f t="shared" si="112"/>
        <v>782841.294756143</v>
      </c>
      <c r="BD358">
        <v>354</v>
      </c>
    </row>
    <row r="359" spans="1:56" x14ac:dyDescent="0.25">
      <c r="A359" t="s">
        <v>13</v>
      </c>
      <c r="F359">
        <v>4</v>
      </c>
      <c r="I359">
        <v>1013</v>
      </c>
      <c r="N359">
        <v>355</v>
      </c>
      <c r="P359" t="s">
        <v>13</v>
      </c>
      <c r="U359">
        <f t="shared" si="101"/>
        <v>6.7454026714742277</v>
      </c>
      <c r="X359">
        <f t="shared" si="104"/>
        <v>2355.0951344139571</v>
      </c>
      <c r="AC359">
        <v>355</v>
      </c>
      <c r="AQ359" t="s">
        <v>13</v>
      </c>
      <c r="AV359">
        <f t="shared" si="113"/>
        <v>301710.05704036722</v>
      </c>
      <c r="AY359">
        <f t="shared" si="112"/>
        <v>785205.68937776098</v>
      </c>
      <c r="BD359">
        <v>355</v>
      </c>
    </row>
    <row r="360" spans="1:56" x14ac:dyDescent="0.25">
      <c r="A360" t="s">
        <v>13</v>
      </c>
      <c r="F360">
        <v>982</v>
      </c>
      <c r="I360">
        <v>1148</v>
      </c>
      <c r="N360">
        <v>356</v>
      </c>
      <c r="P360" t="s">
        <v>13</v>
      </c>
      <c r="U360">
        <f t="shared" si="101"/>
        <v>1655.9963558469228</v>
      </c>
      <c r="X360">
        <f t="shared" si="104"/>
        <v>2668.9528275490848</v>
      </c>
      <c r="AC360">
        <v>356</v>
      </c>
      <c r="AQ360" t="s">
        <v>13</v>
      </c>
      <c r="AV360">
        <f t="shared" si="113"/>
        <v>302541.42791962641</v>
      </c>
      <c r="AY360">
        <f t="shared" si="112"/>
        <v>787717.71335874253</v>
      </c>
      <c r="BD360">
        <v>356</v>
      </c>
    </row>
    <row r="361" spans="1:56" x14ac:dyDescent="0.25">
      <c r="A361" t="s">
        <v>13</v>
      </c>
      <c r="F361">
        <v>924</v>
      </c>
      <c r="N361">
        <v>357</v>
      </c>
      <c r="P361" t="s">
        <v>13</v>
      </c>
      <c r="U361">
        <f t="shared" si="101"/>
        <v>1558.1880171105465</v>
      </c>
      <c r="AC361">
        <v>357</v>
      </c>
      <c r="AQ361" t="s">
        <v>13</v>
      </c>
      <c r="AV361">
        <f t="shared" si="113"/>
        <v>304148.52010610513</v>
      </c>
      <c r="BD361">
        <v>357</v>
      </c>
    </row>
    <row r="362" spans="1:56" x14ac:dyDescent="0.25">
      <c r="A362" t="s">
        <v>13</v>
      </c>
      <c r="F362">
        <v>902</v>
      </c>
      <c r="N362">
        <v>358</v>
      </c>
      <c r="P362" t="s">
        <v>13</v>
      </c>
      <c r="U362">
        <f t="shared" si="101"/>
        <v>1521.0883024174384</v>
      </c>
      <c r="AC362">
        <v>358</v>
      </c>
      <c r="AQ362" t="s">
        <v>13</v>
      </c>
      <c r="AV362">
        <f t="shared" si="113"/>
        <v>305688.15826586913</v>
      </c>
      <c r="BD362">
        <v>358</v>
      </c>
    </row>
    <row r="363" spans="1:56" x14ac:dyDescent="0.25">
      <c r="A363" t="s">
        <v>13</v>
      </c>
      <c r="F363">
        <v>965</v>
      </c>
      <c r="N363">
        <v>359</v>
      </c>
      <c r="P363" t="s">
        <v>13</v>
      </c>
      <c r="U363">
        <f t="shared" si="101"/>
        <v>1627.3283944931575</v>
      </c>
      <c r="AC363">
        <v>359</v>
      </c>
      <c r="AQ363" t="s">
        <v>13</v>
      </c>
      <c r="AV363">
        <f t="shared" si="113"/>
        <v>307262.36661432445</v>
      </c>
      <c r="BD363">
        <v>359</v>
      </c>
    </row>
    <row r="364" spans="1:56" x14ac:dyDescent="0.25">
      <c r="A364" t="s">
        <v>13</v>
      </c>
      <c r="F364">
        <v>997</v>
      </c>
      <c r="N364">
        <v>360</v>
      </c>
      <c r="P364" t="s">
        <v>13</v>
      </c>
      <c r="U364">
        <f t="shared" si="101"/>
        <v>1681.2916158649512</v>
      </c>
      <c r="AC364">
        <v>360</v>
      </c>
      <c r="AQ364" t="s">
        <v>13</v>
      </c>
      <c r="AV364">
        <f t="shared" si="113"/>
        <v>308916.67661950353</v>
      </c>
      <c r="BD364">
        <v>360</v>
      </c>
    </row>
    <row r="365" spans="1:56" x14ac:dyDescent="0.25">
      <c r="A365" t="s">
        <v>13</v>
      </c>
      <c r="F365">
        <v>1013</v>
      </c>
      <c r="N365">
        <v>361</v>
      </c>
      <c r="P365" t="s">
        <v>13</v>
      </c>
      <c r="U365">
        <f t="shared" si="101"/>
        <v>1708.2732265508482</v>
      </c>
      <c r="AC365">
        <v>361</v>
      </c>
      <c r="AQ365" t="s">
        <v>13</v>
      </c>
      <c r="AV365">
        <f t="shared" si="113"/>
        <v>310611.45904071146</v>
      </c>
      <c r="BD365">
        <v>361</v>
      </c>
    </row>
    <row r="366" spans="1:56" x14ac:dyDescent="0.25">
      <c r="A366" t="s">
        <v>13</v>
      </c>
      <c r="F366">
        <v>1041</v>
      </c>
      <c r="N366">
        <v>362</v>
      </c>
      <c r="P366" t="s">
        <v>13</v>
      </c>
      <c r="U366">
        <f t="shared" si="101"/>
        <v>1755.4910452511679</v>
      </c>
      <c r="AC366">
        <v>362</v>
      </c>
      <c r="AQ366" t="s">
        <v>13</v>
      </c>
      <c r="AV366">
        <f t="shared" si="113"/>
        <v>312343.34117661248</v>
      </c>
      <c r="BD366">
        <v>362</v>
      </c>
    </row>
    <row r="367" spans="1:56" x14ac:dyDescent="0.25">
      <c r="A367" t="s">
        <v>13</v>
      </c>
      <c r="F367">
        <v>1027</v>
      </c>
      <c r="N367">
        <v>363</v>
      </c>
      <c r="P367" t="s">
        <v>13</v>
      </c>
      <c r="U367">
        <f>F367*$AG$4</f>
        <v>1731.882135901008</v>
      </c>
      <c r="AC367">
        <v>363</v>
      </c>
      <c r="AQ367" t="s">
        <v>13</v>
      </c>
      <c r="AV367">
        <f t="shared" si="113"/>
        <v>314087.02776718856</v>
      </c>
      <c r="BD367">
        <v>363</v>
      </c>
    </row>
    <row r="368" spans="1:56" x14ac:dyDescent="0.25">
      <c r="A368" t="s">
        <v>13</v>
      </c>
      <c r="F368">
        <v>1024</v>
      </c>
      <c r="N368">
        <v>364</v>
      </c>
      <c r="P368" t="s">
        <v>13</v>
      </c>
      <c r="U368">
        <f t="shared" ref="U368" si="114">F368*$AG$4</f>
        <v>1726.8230838974023</v>
      </c>
      <c r="AC368">
        <v>364</v>
      </c>
      <c r="AQ368" t="s">
        <v>13</v>
      </c>
      <c r="AV368">
        <f t="shared" si="113"/>
        <v>315816.38037708774</v>
      </c>
      <c r="BD368">
        <v>364</v>
      </c>
    </row>
  </sheetData>
  <mergeCells count="19">
    <mergeCell ref="A1:N1"/>
    <mergeCell ref="P1:AC1"/>
    <mergeCell ref="AE1:AH1"/>
    <mergeCell ref="AQ1:BD1"/>
    <mergeCell ref="Q2:AB2"/>
    <mergeCell ref="Q3:S3"/>
    <mergeCell ref="T3:V3"/>
    <mergeCell ref="W3:Y3"/>
    <mergeCell ref="Z3:AB3"/>
    <mergeCell ref="B2:M2"/>
    <mergeCell ref="B3:D3"/>
    <mergeCell ref="E3:G3"/>
    <mergeCell ref="H3:J3"/>
    <mergeCell ref="K3:M3"/>
    <mergeCell ref="AR2:BC2"/>
    <mergeCell ref="AR3:AT3"/>
    <mergeCell ref="AU3:AW3"/>
    <mergeCell ref="AX3:AZ3"/>
    <mergeCell ref="BA3:B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USB METER</vt:lpstr>
      <vt:lpstr>PowerTutor</vt:lpstr>
      <vt:lpstr>CORRECTION POWER TUTOR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2015-07-01T09:05:29Z</dcterms:modified>
</cp:coreProperties>
</file>