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T1" sheetId="1" r:id="rId1"/>
    <sheet name="T2" sheetId="2" r:id="rId2"/>
    <sheet name="T3" sheetId="3" r:id="rId3"/>
  </sheets>
  <calcPr calcId="145621"/>
</workbook>
</file>

<file path=xl/calcChain.xml><?xml version="1.0" encoding="utf-8"?>
<calcChain xmlns="http://schemas.openxmlformats.org/spreadsheetml/2006/main">
  <c r="S3" i="1" l="1"/>
  <c r="S2" i="1"/>
  <c r="Q3" i="3"/>
  <c r="Q2" i="3"/>
  <c r="Q3" i="2"/>
  <c r="Q2" i="2"/>
  <c r="Q3" i="1"/>
  <c r="Q2" i="1"/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<sst xmlns="http://schemas.openxmlformats.org/spreadsheetml/2006/main" count="25" uniqueCount="7">
  <si>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</si>
  <si>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</si>
  <si>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</si>
  <si>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</si>
  <si>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</si>
  <si>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STDEV</t>
  </si>
  <si>
    <t>T1T2T3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</si>
</sst>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'T1'!$E$2:$E$20</c:f>
              <c:numCache>
                <c:formatCode>General</c:formatCode>
                <c:ptCount val="19"/>
                <c:pt idx="0">
                  <c:v>0.69810000000000005</c:v>
                </c:pt>
                <c:pt idx="1">
                  <c:v>1.1276999999999999</c:v>
                </c:pt>
                <c:pt idx="2">
                  <c:v>2.2553999999999998</c:v>
                </c:pt>
                <c:pt idx="3">
                  <c:v>2.2553999999999998</c:v>
                </c:pt>
                <c:pt idx="4">
                  <c:v>2.0406</c:v>
                </c:pt>
                <c:pt idx="5">
                  <c:v>1.1814</c:v>
                </c:pt>
                <c:pt idx="6">
                  <c:v>1.1814</c:v>
                </c:pt>
                <c:pt idx="7">
                  <c:v>2.0943000000000001</c:v>
                </c:pt>
                <c:pt idx="8">
                  <c:v>1.9869000000000001</c:v>
                </c:pt>
                <c:pt idx="9">
                  <c:v>2.4702000000000002</c:v>
                </c:pt>
                <c:pt idx="10">
                  <c:v>2.1480000000000001</c:v>
                </c:pt>
                <c:pt idx="11">
                  <c:v>2.4702000000000002</c:v>
                </c:pt>
                <c:pt idx="12">
                  <c:v>2.2553999999999998</c:v>
                </c:pt>
                <c:pt idx="13">
                  <c:v>2.6850000000000001</c:v>
                </c:pt>
                <c:pt idx="14">
                  <c:v>2.2016999999999998</c:v>
                </c:pt>
                <c:pt idx="15">
                  <c:v>2.5775999999999999</c:v>
                </c:pt>
                <c:pt idx="16">
                  <c:v>2.4702000000000002</c:v>
                </c:pt>
                <c:pt idx="17">
                  <c:v>2.3090999999999999</c:v>
                </c:pt>
                <c:pt idx="18">
                  <c:v>2.5238999999999998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'T2'!$E$2:$E$19</c:f>
              <c:numCache>
                <c:formatCode>General</c:formatCode>
                <c:ptCount val="18"/>
                <c:pt idx="0">
                  <c:v>0.69810000000000005</c:v>
                </c:pt>
                <c:pt idx="1">
                  <c:v>0.91290000000000004</c:v>
                </c:pt>
                <c:pt idx="2">
                  <c:v>1.8794999999999999</c:v>
                </c:pt>
                <c:pt idx="3">
                  <c:v>2.2553999999999998</c:v>
                </c:pt>
                <c:pt idx="4">
                  <c:v>1.4499000000000002</c:v>
                </c:pt>
                <c:pt idx="5">
                  <c:v>1.0740000000000001</c:v>
                </c:pt>
                <c:pt idx="6">
                  <c:v>1.7721</c:v>
                </c:pt>
                <c:pt idx="7">
                  <c:v>2.1480000000000001</c:v>
                </c:pt>
                <c:pt idx="8">
                  <c:v>2.6313</c:v>
                </c:pt>
                <c:pt idx="9">
                  <c:v>2.5238999999999998</c:v>
                </c:pt>
                <c:pt idx="10">
                  <c:v>2.2553999999999998</c:v>
                </c:pt>
                <c:pt idx="11">
                  <c:v>1.9869000000000001</c:v>
                </c:pt>
                <c:pt idx="12">
                  <c:v>1.9332</c:v>
                </c:pt>
                <c:pt idx="13">
                  <c:v>2.4165000000000001</c:v>
                </c:pt>
                <c:pt idx="14">
                  <c:v>2.2553999999999998</c:v>
                </c:pt>
                <c:pt idx="15">
                  <c:v>1.0740000000000001</c:v>
                </c:pt>
                <c:pt idx="16">
                  <c:v>2.0406</c:v>
                </c:pt>
                <c:pt idx="17">
                  <c:v>2.4165000000000001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'T3'!$E$2:$E$18</c:f>
              <c:numCache>
                <c:formatCode>General</c:formatCode>
                <c:ptCount val="17"/>
                <c:pt idx="0">
                  <c:v>0.75180000000000013</c:v>
                </c:pt>
                <c:pt idx="1">
                  <c:v>0.96660000000000001</c:v>
                </c:pt>
                <c:pt idx="2">
                  <c:v>2.4702000000000002</c:v>
                </c:pt>
                <c:pt idx="3">
                  <c:v>2.5238999999999998</c:v>
                </c:pt>
                <c:pt idx="4">
                  <c:v>2.1480000000000001</c:v>
                </c:pt>
                <c:pt idx="5">
                  <c:v>1.1276999999999999</c:v>
                </c:pt>
                <c:pt idx="6">
                  <c:v>1.9332</c:v>
                </c:pt>
                <c:pt idx="7">
                  <c:v>2.4165000000000001</c:v>
                </c:pt>
                <c:pt idx="8">
                  <c:v>2.0406</c:v>
                </c:pt>
                <c:pt idx="9">
                  <c:v>2.3628</c:v>
                </c:pt>
                <c:pt idx="10">
                  <c:v>2.0943000000000001</c:v>
                </c:pt>
                <c:pt idx="11">
                  <c:v>1.9332</c:v>
                </c:pt>
                <c:pt idx="12">
                  <c:v>2.8461000000000003</c:v>
                </c:pt>
                <c:pt idx="13">
                  <c:v>2.2016999999999998</c:v>
                </c:pt>
                <c:pt idx="14">
                  <c:v>2.1480000000000001</c:v>
                </c:pt>
                <c:pt idx="15">
                  <c:v>2.1480000000000001</c:v>
                </c:pt>
                <c:pt idx="16">
                  <c:v>1.4499000000000002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91872"/>
        <c:axId val="104793216"/>
      </c:lineChart>
      <c:catAx>
        <c:axId val="88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93216"/>
        <c:crosses val="autoZero"/>
        <c:auto val="1"/>
        <c:lblAlgn val="ctr"/>
        <c:lblOffset val="100"/>
        <c:noMultiLvlLbl val="0"/>
      </c:catAx>
      <c:valAx>
        <c:axId val="1047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9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5</xdr:row>
      <xdr:rowOff>28575</xdr:rowOff>
    </xdr:from>
    <xdr:to>
      <xdr:col>19</xdr:col>
      <xdr:colOff>533399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S122"/>
  <sheetViews>
    <sheetView tabSelected="1" zoomScaleNormal="100" workbookViewId="0">
      <selection activeCell="H7" sqref="H7"/>
    </sheetView>
  </sheetViews>
  <sheetFormatPr defaultRowHeight="15" x14ac:dyDescent="0.25"/>
  <cols>
    <col min="1" max="1025" width="8.5703125"/>
  </cols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6</v>
      </c>
    </row>
    <row r="2" spans="1:19" x14ac:dyDescent="0.25">
      <c r="A2">
        <v>0</v>
      </c>
      <c r="B2" s="1">
        <v>0</v>
      </c>
      <c r="C2">
        <v>5.37</v>
      </c>
      <c r="D2">
        <v>0.13</v>
      </c>
      <c r="E2">
        <f t="shared" ref="E2:E20" si="0">D2*C2</f>
        <v>0.69810000000000005</v>
      </c>
      <c r="P2" t="s">
        <v>4</v>
      </c>
      <c r="Q2">
        <f>AVERAGE(E:E)</f>
        <v>2.0490789473684212</v>
      </c>
      <c r="S2">
        <f>AVERAGE(Q2,'T2'!Q2,'T3'!Q2)</f>
        <v>1.9656256621947026</v>
      </c>
    </row>
    <row r="3" spans="1:19" x14ac:dyDescent="0.25">
      <c r="A3">
        <v>1</v>
      </c>
      <c r="B3" s="1">
        <v>6.9444444444444404E-4</v>
      </c>
      <c r="C3">
        <v>5.37</v>
      </c>
      <c r="D3">
        <v>0.21</v>
      </c>
      <c r="E3">
        <f t="shared" si="0"/>
        <v>1.1276999999999999</v>
      </c>
      <c r="P3" t="s">
        <v>5</v>
      </c>
      <c r="Q3">
        <f>_xlfn.STDEV.S(E:E)</f>
        <v>0.57035117990677575</v>
      </c>
      <c r="S3">
        <f>_xlfn.STDEV.S(Q2,'T2'!Q2,'T3'!Q2)</f>
        <v>8.8091091823276138E-2</v>
      </c>
    </row>
    <row r="4" spans="1:19" x14ac:dyDescent="0.25">
      <c r="A4">
        <v>2</v>
      </c>
      <c r="B4" s="1">
        <v>1.38888888888889E-3</v>
      </c>
      <c r="C4">
        <v>5.37</v>
      </c>
      <c r="D4">
        <v>0.42</v>
      </c>
      <c r="E4">
        <f t="shared" si="0"/>
        <v>2.2553999999999998</v>
      </c>
    </row>
    <row r="5" spans="1:19" x14ac:dyDescent="0.25">
      <c r="A5">
        <v>3</v>
      </c>
      <c r="B5" s="1">
        <v>2.0833333333333298E-3</v>
      </c>
      <c r="C5">
        <v>5.37</v>
      </c>
      <c r="D5">
        <v>0.42</v>
      </c>
      <c r="E5">
        <f t="shared" si="0"/>
        <v>2.2553999999999998</v>
      </c>
    </row>
    <row r="6" spans="1:19" x14ac:dyDescent="0.25">
      <c r="A6">
        <v>4</v>
      </c>
      <c r="B6" s="1">
        <v>2.7777777777777801E-3</v>
      </c>
      <c r="C6">
        <v>5.37</v>
      </c>
      <c r="D6">
        <v>0.38</v>
      </c>
      <c r="E6">
        <f t="shared" si="0"/>
        <v>2.0406</v>
      </c>
    </row>
    <row r="7" spans="1:19" x14ac:dyDescent="0.25">
      <c r="A7">
        <v>5</v>
      </c>
      <c r="B7" s="1">
        <v>3.4722222222222199E-3</v>
      </c>
      <c r="C7">
        <v>5.37</v>
      </c>
      <c r="D7">
        <v>0.22</v>
      </c>
      <c r="E7">
        <f t="shared" si="0"/>
        <v>1.1814</v>
      </c>
    </row>
    <row r="8" spans="1:19" x14ac:dyDescent="0.25">
      <c r="A8">
        <v>6</v>
      </c>
      <c r="B8" s="1">
        <v>4.1666666666666701E-3</v>
      </c>
      <c r="C8">
        <v>5.37</v>
      </c>
      <c r="D8">
        <v>0.22</v>
      </c>
      <c r="E8">
        <f t="shared" si="0"/>
        <v>1.1814</v>
      </c>
    </row>
    <row r="9" spans="1:19" x14ac:dyDescent="0.25">
      <c r="A9">
        <v>7</v>
      </c>
      <c r="B9" s="1">
        <v>4.8611111111111103E-3</v>
      </c>
      <c r="C9">
        <v>5.37</v>
      </c>
      <c r="D9">
        <v>0.39</v>
      </c>
      <c r="E9">
        <f t="shared" si="0"/>
        <v>2.0943000000000001</v>
      </c>
    </row>
    <row r="10" spans="1:19" x14ac:dyDescent="0.25">
      <c r="A10">
        <v>8</v>
      </c>
      <c r="B10" s="1">
        <v>5.5555555555555601E-3</v>
      </c>
      <c r="C10">
        <v>5.37</v>
      </c>
      <c r="D10">
        <v>0.37</v>
      </c>
      <c r="E10">
        <f t="shared" si="0"/>
        <v>1.9869000000000001</v>
      </c>
    </row>
    <row r="11" spans="1:19" x14ac:dyDescent="0.25">
      <c r="A11">
        <v>9</v>
      </c>
      <c r="B11" s="1">
        <v>6.2500000000000003E-3</v>
      </c>
      <c r="C11">
        <v>5.37</v>
      </c>
      <c r="D11">
        <v>0.46</v>
      </c>
      <c r="E11">
        <f t="shared" si="0"/>
        <v>2.4702000000000002</v>
      </c>
    </row>
    <row r="12" spans="1:19" x14ac:dyDescent="0.25">
      <c r="A12">
        <v>10</v>
      </c>
      <c r="B12" s="1">
        <v>6.9444444444444397E-3</v>
      </c>
      <c r="C12">
        <v>5.37</v>
      </c>
      <c r="D12">
        <v>0.4</v>
      </c>
      <c r="E12">
        <f t="shared" si="0"/>
        <v>2.1480000000000001</v>
      </c>
    </row>
    <row r="13" spans="1:19" x14ac:dyDescent="0.25">
      <c r="A13">
        <v>11</v>
      </c>
      <c r="B13" s="1">
        <v>7.6388888888888904E-3</v>
      </c>
      <c r="C13">
        <v>5.37</v>
      </c>
      <c r="D13">
        <v>0.46</v>
      </c>
      <c r="E13">
        <f t="shared" si="0"/>
        <v>2.4702000000000002</v>
      </c>
    </row>
    <row r="14" spans="1:19" x14ac:dyDescent="0.25">
      <c r="A14">
        <v>12</v>
      </c>
      <c r="B14" s="1">
        <v>8.3333333333333297E-3</v>
      </c>
      <c r="C14">
        <v>5.37</v>
      </c>
      <c r="D14">
        <v>0.42</v>
      </c>
      <c r="E14">
        <f t="shared" si="0"/>
        <v>2.2553999999999998</v>
      </c>
    </row>
    <row r="15" spans="1:19" x14ac:dyDescent="0.25">
      <c r="A15">
        <v>13</v>
      </c>
      <c r="B15" s="1">
        <v>9.0277777777777804E-3</v>
      </c>
      <c r="C15">
        <v>5.37</v>
      </c>
      <c r="D15">
        <v>0.5</v>
      </c>
      <c r="E15">
        <f t="shared" si="0"/>
        <v>2.6850000000000001</v>
      </c>
    </row>
    <row r="16" spans="1:19" x14ac:dyDescent="0.25">
      <c r="A16">
        <v>14</v>
      </c>
      <c r="B16" s="1">
        <v>9.7222222222222206E-3</v>
      </c>
      <c r="C16">
        <v>5.37</v>
      </c>
      <c r="D16">
        <v>0.41</v>
      </c>
      <c r="E16">
        <f t="shared" si="0"/>
        <v>2.2016999999999998</v>
      </c>
    </row>
    <row r="17" spans="1:15" x14ac:dyDescent="0.25">
      <c r="A17">
        <v>15</v>
      </c>
      <c r="B17" s="1">
        <v>1.0416666666666701E-2</v>
      </c>
      <c r="C17">
        <v>5.37</v>
      </c>
      <c r="D17">
        <v>0.48</v>
      </c>
      <c r="E17">
        <f t="shared" si="0"/>
        <v>2.5775999999999999</v>
      </c>
    </row>
    <row r="18" spans="1:15" x14ac:dyDescent="0.25">
      <c r="A18">
        <v>16</v>
      </c>
      <c r="B18" s="1">
        <v>1.1111111111111099E-2</v>
      </c>
      <c r="C18">
        <v>5.37</v>
      </c>
      <c r="D18">
        <v>0.46</v>
      </c>
      <c r="E18">
        <f t="shared" si="0"/>
        <v>2.4702000000000002</v>
      </c>
    </row>
    <row r="19" spans="1:15" x14ac:dyDescent="0.25">
      <c r="A19">
        <v>17</v>
      </c>
      <c r="B19" s="1">
        <v>1.18055555555556E-2</v>
      </c>
      <c r="C19">
        <v>5.37</v>
      </c>
      <c r="D19">
        <v>0.43</v>
      </c>
      <c r="E19">
        <f t="shared" si="0"/>
        <v>2.3090999999999999</v>
      </c>
    </row>
    <row r="20" spans="1:15" x14ac:dyDescent="0.25">
      <c r="A20">
        <v>18</v>
      </c>
      <c r="B20" s="1">
        <v>1.2500000000000001E-2</v>
      </c>
      <c r="C20">
        <v>5.37</v>
      </c>
      <c r="D20">
        <v>0.47</v>
      </c>
      <c r="E20">
        <f t="shared" si="0"/>
        <v>2.5238999999999998</v>
      </c>
    </row>
    <row r="21" spans="1:15" x14ac:dyDescent="0.25">
      <c r="B21" s="1"/>
    </row>
    <row r="22" spans="1:15" x14ac:dyDescent="0.25">
      <c r="B22" s="1"/>
    </row>
    <row r="23" spans="1:15" x14ac:dyDescent="0.25">
      <c r="B23" s="1"/>
      <c r="O23" s="2"/>
    </row>
    <row r="24" spans="1:15" x14ac:dyDescent="0.25">
      <c r="B24" s="1"/>
    </row>
    <row r="25" spans="1:15" x14ac:dyDescent="0.25">
      <c r="B25" s="1"/>
    </row>
    <row r="26" spans="1:15" x14ac:dyDescent="0.25">
      <c r="B26" s="1"/>
    </row>
    <row r="27" spans="1:15" x14ac:dyDescent="0.25">
      <c r="B27" s="1"/>
    </row>
    <row r="28" spans="1:15" x14ac:dyDescent="0.25">
      <c r="B28" s="1"/>
    </row>
    <row r="29" spans="1:15" x14ac:dyDescent="0.25">
      <c r="B29" s="1"/>
    </row>
    <row r="30" spans="1:15" x14ac:dyDescent="0.25">
      <c r="B30" s="1"/>
    </row>
    <row r="31" spans="1:15" x14ac:dyDescent="0.25">
      <c r="B31" s="1"/>
    </row>
    <row r="32" spans="1:1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122"/>
  <sheetViews>
    <sheetView zoomScaleNormal="100" workbookViewId="0">
      <selection activeCell="L1" sqref="L1:N1048576"/>
    </sheetView>
  </sheetViews>
  <sheetFormatPr defaultRowHeight="15" x14ac:dyDescent="0.25"/>
  <cols>
    <col min="1" max="1025" width="8.5703125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5.37</v>
      </c>
      <c r="D2">
        <v>0.13</v>
      </c>
      <c r="E2">
        <f t="shared" ref="E2:E19" si="0">D2*C2</f>
        <v>0.69810000000000005</v>
      </c>
      <c r="P2" t="s">
        <v>4</v>
      </c>
      <c r="Q2">
        <f>AVERAGE(E:E)</f>
        <v>1.8735333333333333</v>
      </c>
    </row>
    <row r="3" spans="1:17" x14ac:dyDescent="0.25">
      <c r="A3">
        <v>1</v>
      </c>
      <c r="B3" s="1">
        <v>6.9444444444444404E-4</v>
      </c>
      <c r="C3">
        <v>5.37</v>
      </c>
      <c r="D3">
        <v>0.17</v>
      </c>
      <c r="E3">
        <f t="shared" si="0"/>
        <v>0.91290000000000004</v>
      </c>
      <c r="P3" t="s">
        <v>5</v>
      </c>
      <c r="Q3">
        <f>_xlfn.STDEV.S(E:E)</f>
        <v>0.58994970174434058</v>
      </c>
    </row>
    <row r="4" spans="1:17" x14ac:dyDescent="0.25">
      <c r="A4">
        <v>2</v>
      </c>
      <c r="B4" s="1">
        <v>1.38888888888889E-3</v>
      </c>
      <c r="C4">
        <v>5.37</v>
      </c>
      <c r="D4">
        <v>0.35</v>
      </c>
      <c r="E4">
        <f t="shared" si="0"/>
        <v>1.8794999999999999</v>
      </c>
    </row>
    <row r="5" spans="1:17" x14ac:dyDescent="0.25">
      <c r="A5">
        <v>3</v>
      </c>
      <c r="B5" s="1">
        <v>2.0833333333333298E-3</v>
      </c>
      <c r="C5">
        <v>5.37</v>
      </c>
      <c r="D5">
        <v>0.42</v>
      </c>
      <c r="E5">
        <f t="shared" si="0"/>
        <v>2.2553999999999998</v>
      </c>
    </row>
    <row r="6" spans="1:17" x14ac:dyDescent="0.25">
      <c r="A6">
        <v>4</v>
      </c>
      <c r="B6" s="1">
        <v>2.7777777777777801E-3</v>
      </c>
      <c r="C6">
        <v>5.37</v>
      </c>
      <c r="D6">
        <v>0.27</v>
      </c>
      <c r="E6">
        <f t="shared" si="0"/>
        <v>1.4499000000000002</v>
      </c>
    </row>
    <row r="7" spans="1:17" x14ac:dyDescent="0.25">
      <c r="A7">
        <v>5</v>
      </c>
      <c r="B7" s="1">
        <v>3.4722222222222199E-3</v>
      </c>
      <c r="C7">
        <v>5.37</v>
      </c>
      <c r="D7">
        <v>0.2</v>
      </c>
      <c r="E7">
        <f t="shared" si="0"/>
        <v>1.0740000000000001</v>
      </c>
    </row>
    <row r="8" spans="1:17" x14ac:dyDescent="0.25">
      <c r="A8">
        <v>6</v>
      </c>
      <c r="B8" s="1">
        <v>4.1666666666666701E-3</v>
      </c>
      <c r="C8">
        <v>5.37</v>
      </c>
      <c r="D8">
        <v>0.33</v>
      </c>
      <c r="E8">
        <f t="shared" si="0"/>
        <v>1.7721</v>
      </c>
    </row>
    <row r="9" spans="1:17" x14ac:dyDescent="0.25">
      <c r="A9">
        <v>7</v>
      </c>
      <c r="B9" s="1">
        <v>4.8611111111111103E-3</v>
      </c>
      <c r="C9">
        <v>5.37</v>
      </c>
      <c r="D9">
        <v>0.4</v>
      </c>
      <c r="E9">
        <f t="shared" si="0"/>
        <v>2.1480000000000001</v>
      </c>
    </row>
    <row r="10" spans="1:17" x14ac:dyDescent="0.25">
      <c r="A10">
        <v>8</v>
      </c>
      <c r="B10" s="1">
        <v>5.5555555555555601E-3</v>
      </c>
      <c r="C10">
        <v>5.37</v>
      </c>
      <c r="D10">
        <v>0.49</v>
      </c>
      <c r="E10">
        <f t="shared" si="0"/>
        <v>2.6313</v>
      </c>
    </row>
    <row r="11" spans="1:17" x14ac:dyDescent="0.25">
      <c r="A11">
        <v>9</v>
      </c>
      <c r="B11" s="1">
        <v>6.2500000000000003E-3</v>
      </c>
      <c r="C11">
        <v>5.37</v>
      </c>
      <c r="D11">
        <v>0.47</v>
      </c>
      <c r="E11">
        <f t="shared" si="0"/>
        <v>2.5238999999999998</v>
      </c>
    </row>
    <row r="12" spans="1:17" x14ac:dyDescent="0.25">
      <c r="A12">
        <v>10</v>
      </c>
      <c r="B12" s="1">
        <v>6.9444444444444397E-3</v>
      </c>
      <c r="C12">
        <v>5.37</v>
      </c>
      <c r="D12">
        <v>0.42</v>
      </c>
      <c r="E12">
        <f t="shared" si="0"/>
        <v>2.2553999999999998</v>
      </c>
    </row>
    <row r="13" spans="1:17" x14ac:dyDescent="0.25">
      <c r="A13">
        <v>11</v>
      </c>
      <c r="B13" s="1">
        <v>7.6388888888888904E-3</v>
      </c>
      <c r="C13">
        <v>5.37</v>
      </c>
      <c r="D13">
        <v>0.37</v>
      </c>
      <c r="E13">
        <f t="shared" si="0"/>
        <v>1.9869000000000001</v>
      </c>
    </row>
    <row r="14" spans="1:17" x14ac:dyDescent="0.25">
      <c r="A14">
        <v>12</v>
      </c>
      <c r="B14" s="1">
        <v>8.3333333333333297E-3</v>
      </c>
      <c r="C14">
        <v>5.37</v>
      </c>
      <c r="D14">
        <v>0.36</v>
      </c>
      <c r="E14">
        <f t="shared" si="0"/>
        <v>1.9332</v>
      </c>
    </row>
    <row r="15" spans="1:17" x14ac:dyDescent="0.25">
      <c r="A15">
        <v>13</v>
      </c>
      <c r="B15" s="1">
        <v>9.0277777777777804E-3</v>
      </c>
      <c r="C15">
        <v>5.37</v>
      </c>
      <c r="D15">
        <v>0.45</v>
      </c>
      <c r="E15">
        <f t="shared" si="0"/>
        <v>2.4165000000000001</v>
      </c>
    </row>
    <row r="16" spans="1:17" x14ac:dyDescent="0.25">
      <c r="A16">
        <v>14</v>
      </c>
      <c r="B16" s="1">
        <v>9.7222222222222206E-3</v>
      </c>
      <c r="C16">
        <v>5.37</v>
      </c>
      <c r="D16">
        <v>0.42</v>
      </c>
      <c r="E16">
        <f t="shared" si="0"/>
        <v>2.2553999999999998</v>
      </c>
    </row>
    <row r="17" spans="1:5" x14ac:dyDescent="0.25">
      <c r="A17">
        <v>15</v>
      </c>
      <c r="B17" s="1">
        <v>1.0416666666666701E-2</v>
      </c>
      <c r="C17">
        <v>5.37</v>
      </c>
      <c r="D17">
        <v>0.2</v>
      </c>
      <c r="E17">
        <f t="shared" si="0"/>
        <v>1.0740000000000001</v>
      </c>
    </row>
    <row r="18" spans="1:5" x14ac:dyDescent="0.25">
      <c r="A18">
        <v>16</v>
      </c>
      <c r="B18" s="1">
        <v>1.1111111111111099E-2</v>
      </c>
      <c r="C18">
        <v>5.37</v>
      </c>
      <c r="D18">
        <v>0.38</v>
      </c>
      <c r="E18">
        <f t="shared" si="0"/>
        <v>2.0406</v>
      </c>
    </row>
    <row r="19" spans="1:5" x14ac:dyDescent="0.25">
      <c r="A19">
        <v>17</v>
      </c>
      <c r="B19" s="1">
        <v>1.18055555555556E-2</v>
      </c>
      <c r="C19">
        <v>5.37</v>
      </c>
      <c r="D19">
        <v>0.45</v>
      </c>
      <c r="E19">
        <f t="shared" si="0"/>
        <v>2.4165000000000001</v>
      </c>
    </row>
    <row r="20" spans="1:5" x14ac:dyDescent="0.25">
      <c r="B20" s="1"/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122"/>
  <sheetViews>
    <sheetView zoomScaleNormal="100" workbookViewId="0">
      <selection activeCell="I14" sqref="I14"/>
    </sheetView>
  </sheetViews>
  <sheetFormatPr defaultRowHeight="15" x14ac:dyDescent="0.25"/>
  <cols>
    <col min="1" max="1025" width="8.5703125"/>
  </cols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5.37</v>
      </c>
      <c r="D2">
        <v>0.14000000000000001</v>
      </c>
      <c r="E2">
        <f t="shared" ref="E2:E18" si="0">D2*C2</f>
        <v>0.75180000000000013</v>
      </c>
      <c r="P2" t="s">
        <v>4</v>
      </c>
      <c r="Q2">
        <f>AVERAGE(E:E)</f>
        <v>1.974264705882353</v>
      </c>
    </row>
    <row r="3" spans="1:17" x14ac:dyDescent="0.25">
      <c r="A3">
        <v>1</v>
      </c>
      <c r="B3" s="1">
        <v>6.9444444444444404E-4</v>
      </c>
      <c r="C3">
        <v>5.37</v>
      </c>
      <c r="D3">
        <v>0.18</v>
      </c>
      <c r="E3">
        <f t="shared" si="0"/>
        <v>0.96660000000000001</v>
      </c>
      <c r="P3" t="s">
        <v>5</v>
      </c>
      <c r="Q3">
        <f>_xlfn.STDEV.S(E:E)</f>
        <v>0.57665943582540302</v>
      </c>
    </row>
    <row r="4" spans="1:17" x14ac:dyDescent="0.25">
      <c r="A4">
        <v>2</v>
      </c>
      <c r="B4" s="1">
        <v>1.38888888888889E-3</v>
      </c>
      <c r="C4">
        <v>5.37</v>
      </c>
      <c r="D4">
        <v>0.46</v>
      </c>
      <c r="E4">
        <f t="shared" si="0"/>
        <v>2.4702000000000002</v>
      </c>
    </row>
    <row r="5" spans="1:17" x14ac:dyDescent="0.25">
      <c r="A5">
        <v>3</v>
      </c>
      <c r="B5" s="1">
        <v>2.0833333333333298E-3</v>
      </c>
      <c r="C5">
        <v>5.37</v>
      </c>
      <c r="D5">
        <v>0.47</v>
      </c>
      <c r="E5">
        <f t="shared" si="0"/>
        <v>2.5238999999999998</v>
      </c>
    </row>
    <row r="6" spans="1:17" x14ac:dyDescent="0.25">
      <c r="A6">
        <v>4</v>
      </c>
      <c r="B6" s="1">
        <v>2.7777777777777801E-3</v>
      </c>
      <c r="C6">
        <v>5.37</v>
      </c>
      <c r="D6">
        <v>0.4</v>
      </c>
      <c r="E6">
        <f t="shared" si="0"/>
        <v>2.1480000000000001</v>
      </c>
    </row>
    <row r="7" spans="1:17" x14ac:dyDescent="0.25">
      <c r="A7">
        <v>5</v>
      </c>
      <c r="B7" s="1">
        <v>3.4722222222222199E-3</v>
      </c>
      <c r="C7">
        <v>5.37</v>
      </c>
      <c r="D7">
        <v>0.21</v>
      </c>
      <c r="E7">
        <f t="shared" si="0"/>
        <v>1.1276999999999999</v>
      </c>
    </row>
    <row r="8" spans="1:17" x14ac:dyDescent="0.25">
      <c r="A8">
        <v>6</v>
      </c>
      <c r="B8" s="1">
        <v>4.1666666666666701E-3</v>
      </c>
      <c r="C8">
        <v>5.37</v>
      </c>
      <c r="D8">
        <v>0.36</v>
      </c>
      <c r="E8">
        <f t="shared" si="0"/>
        <v>1.9332</v>
      </c>
    </row>
    <row r="9" spans="1:17" x14ac:dyDescent="0.25">
      <c r="A9">
        <v>7</v>
      </c>
      <c r="B9" s="1">
        <v>4.8611111111111103E-3</v>
      </c>
      <c r="C9">
        <v>5.37</v>
      </c>
      <c r="D9">
        <v>0.45</v>
      </c>
      <c r="E9">
        <f t="shared" si="0"/>
        <v>2.4165000000000001</v>
      </c>
    </row>
    <row r="10" spans="1:17" x14ac:dyDescent="0.25">
      <c r="A10">
        <v>8</v>
      </c>
      <c r="B10" s="1">
        <v>5.5555555555555601E-3</v>
      </c>
      <c r="C10">
        <v>5.37</v>
      </c>
      <c r="D10">
        <v>0.38</v>
      </c>
      <c r="E10">
        <f t="shared" si="0"/>
        <v>2.0406</v>
      </c>
    </row>
    <row r="11" spans="1:17" x14ac:dyDescent="0.25">
      <c r="A11">
        <v>9</v>
      </c>
      <c r="B11" s="1">
        <v>6.2500000000000003E-3</v>
      </c>
      <c r="C11">
        <v>5.37</v>
      </c>
      <c r="D11">
        <v>0.44</v>
      </c>
      <c r="E11">
        <f t="shared" si="0"/>
        <v>2.3628</v>
      </c>
    </row>
    <row r="12" spans="1:17" x14ac:dyDescent="0.25">
      <c r="A12">
        <v>10</v>
      </c>
      <c r="B12" s="1">
        <v>6.9444444444444397E-3</v>
      </c>
      <c r="C12">
        <v>5.37</v>
      </c>
      <c r="D12">
        <v>0.39</v>
      </c>
      <c r="E12">
        <f t="shared" si="0"/>
        <v>2.0943000000000001</v>
      </c>
    </row>
    <row r="13" spans="1:17" x14ac:dyDescent="0.25">
      <c r="A13">
        <v>11</v>
      </c>
      <c r="B13" s="1">
        <v>7.6388888888888904E-3</v>
      </c>
      <c r="C13">
        <v>5.37</v>
      </c>
      <c r="D13">
        <v>0.36</v>
      </c>
      <c r="E13">
        <f t="shared" si="0"/>
        <v>1.9332</v>
      </c>
    </row>
    <row r="14" spans="1:17" x14ac:dyDescent="0.25">
      <c r="A14">
        <v>12</v>
      </c>
      <c r="B14" s="1">
        <v>8.3333333333333297E-3</v>
      </c>
      <c r="C14">
        <v>5.37</v>
      </c>
      <c r="D14">
        <v>0.53</v>
      </c>
      <c r="E14">
        <f t="shared" si="0"/>
        <v>2.8461000000000003</v>
      </c>
    </row>
    <row r="15" spans="1:17" x14ac:dyDescent="0.25">
      <c r="A15">
        <v>13</v>
      </c>
      <c r="B15" s="1">
        <v>9.0277777777777804E-3</v>
      </c>
      <c r="C15">
        <v>5.37</v>
      </c>
      <c r="D15">
        <v>0.41</v>
      </c>
      <c r="E15">
        <f t="shared" si="0"/>
        <v>2.2016999999999998</v>
      </c>
    </row>
    <row r="16" spans="1:17" x14ac:dyDescent="0.25">
      <c r="A16">
        <v>14</v>
      </c>
      <c r="B16" s="1">
        <v>9.7222222222222206E-3</v>
      </c>
      <c r="C16">
        <v>5.37</v>
      </c>
      <c r="D16">
        <v>0.4</v>
      </c>
      <c r="E16">
        <f t="shared" si="0"/>
        <v>2.1480000000000001</v>
      </c>
    </row>
    <row r="17" spans="1:5" x14ac:dyDescent="0.25">
      <c r="A17">
        <v>15</v>
      </c>
      <c r="B17" s="1">
        <v>1.0416666666666701E-2</v>
      </c>
      <c r="C17">
        <v>5.37</v>
      </c>
      <c r="D17">
        <v>0.4</v>
      </c>
      <c r="E17">
        <f t="shared" si="0"/>
        <v>2.1480000000000001</v>
      </c>
    </row>
    <row r="18" spans="1:5" x14ac:dyDescent="0.25">
      <c r="A18">
        <v>16</v>
      </c>
      <c r="B18" s="1">
        <v>1.1111111111111099E-2</v>
      </c>
      <c r="C18">
        <v>5.37</v>
      </c>
      <c r="D18">
        <v>0.27</v>
      </c>
      <c r="E18">
        <f t="shared" si="0"/>
        <v>1.4499000000000002</v>
      </c>
    </row>
    <row r="19" spans="1:5" x14ac:dyDescent="0.25">
      <c r="B19" s="1"/>
    </row>
    <row r="20" spans="1:5" x14ac:dyDescent="0.25">
      <c r="B20" s="1"/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Dorine</cp:lastModifiedBy>
  <cp:revision>0</cp:revision>
  <dcterms:created xsi:type="dcterms:W3CDTF">2006-09-16T00:00:00Z</dcterms:created>
  <dcterms:modified xsi:type="dcterms:W3CDTF">2015-06-30T11:31:05Z</dcterms:modified>
  <dc:language>fr-FR</dc:language>
</cp:coreProperties>
</file>