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28800" windowHeight="13410" activeTab="1"/>
  </bookViews>
  <sheets>
    <sheet name="INSPECTION QUALITE DIM INSTRUM" sheetId="1" r:id="rId1"/>
    <sheet name="New Data" sheetId="2" r:id="rId2"/>
    <sheet name="OldData" sheetId="3" state="hidden" r:id="rId3"/>
  </sheets>
  <definedNames>
    <definedName name="_xlnm.Print_Titles" localSheetId="0">'INSPECTION QUALITE DIM INSTRUM'!$1:$14</definedName>
    <definedName name="_xlnm.Print_Area" localSheetId="0">'INSPECTION QUALITE DIM INSTRUM'!$B$1:$P$114</definedName>
  </definedNames>
  <calcPr calcId="162913"/>
</workbook>
</file>

<file path=xl/calcChain.xml><?xml version="1.0" encoding="utf-8"?>
<calcChain xmlns="http://schemas.openxmlformats.org/spreadsheetml/2006/main">
  <c r="R114" i="1" l="1"/>
  <c r="C114" i="1"/>
  <c r="B114" i="1"/>
  <c r="A114" i="1"/>
  <c r="R49" i="1"/>
  <c r="C113" i="1"/>
  <c r="B113" i="1"/>
  <c r="R113" i="1" s="1"/>
  <c r="A113" i="1"/>
  <c r="C112" i="1"/>
  <c r="B112" i="1"/>
  <c r="R112" i="1" s="1"/>
  <c r="A112" i="1"/>
  <c r="C111" i="1"/>
  <c r="B111" i="1"/>
  <c r="R111" i="1" s="1"/>
  <c r="A111" i="1"/>
  <c r="C110" i="1"/>
  <c r="B110" i="1"/>
  <c r="R110" i="1" s="1"/>
  <c r="A110" i="1"/>
  <c r="C109" i="1"/>
  <c r="B109" i="1"/>
  <c r="R109" i="1" s="1"/>
  <c r="A109" i="1"/>
  <c r="C108" i="1"/>
  <c r="B108" i="1"/>
  <c r="R108" i="1" s="1"/>
  <c r="A108" i="1"/>
  <c r="R107" i="1"/>
  <c r="C107" i="1"/>
  <c r="B107" i="1"/>
  <c r="A107" i="1"/>
  <c r="C106" i="1"/>
  <c r="B106" i="1"/>
  <c r="R106" i="1" s="1"/>
  <c r="A106" i="1"/>
  <c r="C105" i="1"/>
  <c r="B105" i="1"/>
  <c r="R105" i="1" s="1"/>
  <c r="A105" i="1"/>
  <c r="C104" i="1"/>
  <c r="B104" i="1"/>
  <c r="R104" i="1" s="1"/>
  <c r="A104" i="1"/>
  <c r="C103" i="1"/>
  <c r="B103" i="1"/>
  <c r="R103" i="1" s="1"/>
  <c r="A103" i="1"/>
  <c r="C102" i="1"/>
  <c r="B102" i="1"/>
  <c r="R102" i="1" s="1"/>
  <c r="A102" i="1"/>
  <c r="C101" i="1"/>
  <c r="B101" i="1"/>
  <c r="R101" i="1" s="1"/>
  <c r="A101" i="1"/>
  <c r="C100" i="1"/>
  <c r="B100" i="1"/>
  <c r="R100" i="1" s="1"/>
  <c r="A100" i="1"/>
  <c r="R99" i="1"/>
  <c r="C99" i="1"/>
  <c r="B99" i="1"/>
  <c r="A99" i="1"/>
  <c r="C98" i="1"/>
  <c r="B98" i="1"/>
  <c r="R98" i="1" s="1"/>
  <c r="A98" i="1"/>
  <c r="C97" i="1"/>
  <c r="B97" i="1"/>
  <c r="R97" i="1" s="1"/>
  <c r="A97" i="1"/>
  <c r="C96" i="1"/>
  <c r="B96" i="1"/>
  <c r="R96" i="1" s="1"/>
  <c r="A96" i="1"/>
  <c r="C95" i="1"/>
  <c r="B95" i="1"/>
  <c r="R95" i="1" s="1"/>
  <c r="A95" i="1"/>
  <c r="C94" i="1"/>
  <c r="B94" i="1"/>
  <c r="R94" i="1" s="1"/>
  <c r="A94" i="1"/>
  <c r="C93" i="1"/>
  <c r="B93" i="1"/>
  <c r="R93" i="1" s="1"/>
  <c r="A93" i="1"/>
  <c r="C92" i="1"/>
  <c r="B92" i="1"/>
  <c r="R92" i="1" s="1"/>
  <c r="A92" i="1"/>
  <c r="R91" i="1"/>
  <c r="C91" i="1"/>
  <c r="B91" i="1"/>
  <c r="A91" i="1"/>
  <c r="C90" i="1"/>
  <c r="B90" i="1"/>
  <c r="R90" i="1" s="1"/>
  <c r="A90" i="1"/>
  <c r="C89" i="1"/>
  <c r="B89" i="1"/>
  <c r="A89" i="1"/>
  <c r="C88" i="1"/>
  <c r="B88" i="1"/>
  <c r="R88" i="1" s="1"/>
  <c r="A88" i="1"/>
  <c r="C87" i="1"/>
  <c r="B87" i="1"/>
  <c r="R87" i="1" s="1"/>
  <c r="A87" i="1"/>
  <c r="C86" i="1"/>
  <c r="B86" i="1"/>
  <c r="R86" i="1" s="1"/>
  <c r="A86" i="1"/>
  <c r="C85" i="1"/>
  <c r="B85" i="1"/>
  <c r="R85" i="1" s="1"/>
  <c r="A85" i="1"/>
  <c r="C84" i="1"/>
  <c r="B84" i="1"/>
  <c r="R84" i="1" s="1"/>
  <c r="A84" i="1"/>
  <c r="R83" i="1"/>
  <c r="C83" i="1"/>
  <c r="B83" i="1"/>
  <c r="A83" i="1"/>
  <c r="C82" i="1"/>
  <c r="B82" i="1"/>
  <c r="R82" i="1" s="1"/>
  <c r="A82" i="1"/>
  <c r="C81" i="1"/>
  <c r="R81" i="1" s="1"/>
  <c r="B81" i="1"/>
  <c r="A81" i="1"/>
  <c r="C80" i="1"/>
  <c r="B80" i="1"/>
  <c r="R80" i="1" s="1"/>
  <c r="A80" i="1"/>
  <c r="C79" i="1"/>
  <c r="B79" i="1"/>
  <c r="R79" i="1" s="1"/>
  <c r="A79" i="1"/>
  <c r="C78" i="1"/>
  <c r="R78" i="1" s="1"/>
  <c r="B78" i="1"/>
  <c r="A78" i="1"/>
  <c r="C77" i="1"/>
  <c r="B77" i="1"/>
  <c r="R77" i="1" s="1"/>
  <c r="A77" i="1"/>
  <c r="C76" i="1"/>
  <c r="B76" i="1"/>
  <c r="R76" i="1" s="1"/>
  <c r="A76" i="1"/>
  <c r="R75" i="1"/>
  <c r="C75" i="1"/>
  <c r="B75" i="1"/>
  <c r="A75" i="1"/>
  <c r="C74" i="1"/>
  <c r="B74" i="1"/>
  <c r="R74" i="1" s="1"/>
  <c r="A74" i="1"/>
  <c r="C73" i="1"/>
  <c r="B73" i="1"/>
  <c r="A73" i="1"/>
  <c r="C72" i="1"/>
  <c r="B72" i="1"/>
  <c r="R72" i="1" s="1"/>
  <c r="A72" i="1"/>
  <c r="C71" i="1"/>
  <c r="B71" i="1"/>
  <c r="R71" i="1" s="1"/>
  <c r="A71" i="1"/>
  <c r="C70" i="1"/>
  <c r="R70" i="1" s="1"/>
  <c r="B70" i="1"/>
  <c r="A70" i="1"/>
  <c r="C69" i="1"/>
  <c r="B69" i="1"/>
  <c r="R69" i="1" s="1"/>
  <c r="A69" i="1"/>
  <c r="C68" i="1"/>
  <c r="B68" i="1"/>
  <c r="R68" i="1" s="1"/>
  <c r="A68" i="1"/>
  <c r="R67" i="1"/>
  <c r="C67" i="1"/>
  <c r="B67" i="1"/>
  <c r="A67" i="1"/>
  <c r="C66" i="1"/>
  <c r="B66" i="1"/>
  <c r="R66" i="1" s="1"/>
  <c r="A66" i="1"/>
  <c r="C65" i="1"/>
  <c r="R65" i="1" s="1"/>
  <c r="B65" i="1"/>
  <c r="A65" i="1"/>
  <c r="C64" i="1"/>
  <c r="B64" i="1"/>
  <c r="R64" i="1" s="1"/>
  <c r="A64" i="1"/>
  <c r="R63" i="1"/>
  <c r="C63" i="1"/>
  <c r="B63" i="1"/>
  <c r="A63" i="1"/>
  <c r="C62" i="1"/>
  <c r="B62" i="1"/>
  <c r="R62" i="1" s="1"/>
  <c r="A62" i="1"/>
  <c r="C61" i="1"/>
  <c r="R61" i="1" s="1"/>
  <c r="B61" i="1"/>
  <c r="A61" i="1"/>
  <c r="C60" i="1"/>
  <c r="B60" i="1"/>
  <c r="R60" i="1" s="1"/>
  <c r="A60" i="1"/>
  <c r="R59" i="1"/>
  <c r="C59" i="1"/>
  <c r="B59" i="1"/>
  <c r="A59" i="1"/>
  <c r="C58" i="1"/>
  <c r="B58" i="1"/>
  <c r="R58" i="1" s="1"/>
  <c r="A58" i="1"/>
  <c r="C57" i="1"/>
  <c r="R57" i="1" s="1"/>
  <c r="B57" i="1"/>
  <c r="A57" i="1"/>
  <c r="C56" i="1"/>
  <c r="B56" i="1"/>
  <c r="R56" i="1" s="1"/>
  <c r="A56" i="1"/>
  <c r="R55" i="1"/>
  <c r="C55" i="1"/>
  <c r="B55" i="1"/>
  <c r="A55" i="1"/>
  <c r="C54" i="1"/>
  <c r="B54" i="1"/>
  <c r="R54" i="1" s="1"/>
  <c r="A54" i="1"/>
  <c r="C53" i="1"/>
  <c r="R53" i="1" s="1"/>
  <c r="B53" i="1"/>
  <c r="A53" i="1"/>
  <c r="C52" i="1"/>
  <c r="B52" i="1"/>
  <c r="R52" i="1" s="1"/>
  <c r="A52" i="1"/>
  <c r="R51" i="1"/>
  <c r="C51" i="1"/>
  <c r="B51" i="1"/>
  <c r="A51" i="1"/>
  <c r="C50" i="1"/>
  <c r="B50" i="1"/>
  <c r="R50" i="1" s="1"/>
  <c r="A50" i="1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73" i="1" l="1"/>
  <c r="D74" i="1"/>
  <c r="O79" i="1"/>
  <c r="R89" i="1"/>
  <c r="H93" i="1"/>
  <c r="H103" i="1"/>
  <c r="D103" i="1"/>
  <c r="P113" i="1"/>
  <c r="M113" i="1"/>
  <c r="L113" i="1"/>
  <c r="K86" i="1"/>
  <c r="I86" i="1"/>
  <c r="E86" i="1"/>
  <c r="I96" i="1"/>
  <c r="F96" i="1"/>
  <c r="E96" i="1"/>
  <c r="O106" i="1"/>
  <c r="N106" i="1"/>
  <c r="K106" i="1"/>
  <c r="I106" i="1"/>
  <c r="D108" i="1"/>
  <c r="J108" i="1"/>
  <c r="H91" i="1"/>
  <c r="H99" i="1"/>
  <c r="J107" i="1"/>
  <c r="K99" i="1"/>
  <c r="D107" i="1"/>
  <c r="E91" i="1"/>
  <c r="F91" i="1"/>
  <c r="F99" i="1"/>
  <c r="G107" i="1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P56" i="1" s="1"/>
  <c r="F69" i="1" l="1"/>
  <c r="K66" i="1"/>
  <c r="G80" i="1"/>
  <c r="K110" i="1"/>
  <c r="L98" i="1"/>
  <c r="J75" i="1"/>
  <c r="O59" i="1"/>
  <c r="E105" i="1"/>
  <c r="J90" i="1"/>
  <c r="P70" i="1"/>
  <c r="E109" i="1"/>
  <c r="D59" i="1"/>
  <c r="D68" i="1"/>
  <c r="E76" i="1"/>
  <c r="H58" i="1"/>
  <c r="G52" i="1"/>
  <c r="G99" i="1"/>
  <c r="M107" i="1"/>
  <c r="L99" i="1"/>
  <c r="J99" i="1"/>
  <c r="G108" i="1"/>
  <c r="L108" i="1"/>
  <c r="D106" i="1"/>
  <c r="H106" i="1"/>
  <c r="N96" i="1"/>
  <c r="M86" i="1"/>
  <c r="D86" i="1"/>
  <c r="F113" i="1"/>
  <c r="L103" i="1"/>
  <c r="P103" i="1"/>
  <c r="P93" i="1"/>
  <c r="E87" i="1"/>
  <c r="H79" i="1"/>
  <c r="L74" i="1"/>
  <c r="H69" i="1"/>
  <c r="F66" i="1"/>
  <c r="H80" i="1"/>
  <c r="L110" i="1"/>
  <c r="N98" i="1"/>
  <c r="D75" i="1"/>
  <c r="O51" i="1"/>
  <c r="G105" i="1"/>
  <c r="D87" i="1"/>
  <c r="J63" i="1"/>
  <c r="F97" i="1"/>
  <c r="K104" i="1"/>
  <c r="G55" i="1"/>
  <c r="E67" i="1"/>
  <c r="O64" i="1"/>
  <c r="M50" i="1"/>
  <c r="O108" i="1"/>
  <c r="L86" i="1"/>
  <c r="P69" i="1"/>
  <c r="G91" i="1"/>
  <c r="J91" i="1"/>
  <c r="P106" i="1"/>
  <c r="N113" i="1"/>
  <c r="I93" i="1"/>
  <c r="E74" i="1"/>
  <c r="O100" i="1"/>
  <c r="O92" i="1"/>
  <c r="H60" i="1"/>
  <c r="M99" i="1"/>
  <c r="L91" i="1"/>
  <c r="P107" i="1"/>
  <c r="H108" i="1"/>
  <c r="M108" i="1"/>
  <c r="E106" i="1"/>
  <c r="K96" i="1"/>
  <c r="O96" i="1"/>
  <c r="O86" i="1"/>
  <c r="J113" i="1"/>
  <c r="G113" i="1"/>
  <c r="M103" i="1"/>
  <c r="J103" i="1"/>
  <c r="J93" i="1"/>
  <c r="L80" i="1"/>
  <c r="I79" i="1"/>
  <c r="M74" i="1"/>
  <c r="I69" i="1"/>
  <c r="D55" i="1"/>
  <c r="E110" i="1"/>
  <c r="J100" i="1"/>
  <c r="P98" i="1"/>
  <c r="G75" i="1"/>
  <c r="J92" i="1"/>
  <c r="I105" i="1"/>
  <c r="H87" i="1"/>
  <c r="G83" i="1"/>
  <c r="O90" i="1"/>
  <c r="N94" i="1"/>
  <c r="I111" i="1"/>
  <c r="F60" i="1"/>
  <c r="D62" i="1"/>
  <c r="N78" i="1"/>
  <c r="J74" i="1"/>
  <c r="H68" i="1"/>
  <c r="P114" i="1"/>
  <c r="I91" i="1"/>
  <c r="F78" i="1"/>
  <c r="P66" i="1"/>
  <c r="L114" i="1"/>
  <c r="H84" i="1"/>
  <c r="M66" i="1"/>
  <c r="E66" i="1"/>
  <c r="I114" i="1"/>
  <c r="D88" i="1"/>
  <c r="M79" i="1"/>
  <c r="M71" i="1"/>
  <c r="O69" i="1"/>
  <c r="J66" i="1"/>
  <c r="M51" i="1"/>
  <c r="D67" i="1"/>
  <c r="I55" i="1"/>
  <c r="H114" i="1"/>
  <c r="E79" i="1"/>
  <c r="G69" i="1"/>
  <c r="H66" i="1"/>
  <c r="E51" i="1"/>
  <c r="D114" i="1"/>
  <c r="I107" i="1"/>
  <c r="O77" i="1"/>
  <c r="O85" i="1"/>
  <c r="D66" i="1"/>
  <c r="M59" i="1"/>
  <c r="I99" i="1"/>
  <c r="M87" i="1"/>
  <c r="D72" i="1"/>
  <c r="F70" i="1"/>
  <c r="E59" i="1"/>
  <c r="I83" i="1"/>
  <c r="P51" i="1"/>
  <c r="K114" i="1"/>
  <c r="I65" i="1"/>
  <c r="K65" i="1"/>
  <c r="H56" i="1"/>
  <c r="J50" i="1"/>
  <c r="E50" i="1"/>
  <c r="F52" i="1"/>
  <c r="H52" i="1"/>
  <c r="I54" i="1"/>
  <c r="N61" i="1"/>
  <c r="I61" i="1"/>
  <c r="L62" i="1"/>
  <c r="G62" i="1"/>
  <c r="G64" i="1"/>
  <c r="P58" i="1"/>
  <c r="D58" i="1"/>
  <c r="O57" i="1"/>
  <c r="K53" i="1"/>
  <c r="I53" i="1"/>
  <c r="N60" i="1"/>
  <c r="I60" i="1"/>
  <c r="K67" i="1"/>
  <c r="L76" i="1"/>
  <c r="F55" i="1"/>
  <c r="P71" i="1"/>
  <c r="M101" i="1"/>
  <c r="H101" i="1"/>
  <c r="P111" i="1"/>
  <c r="L111" i="1"/>
  <c r="G63" i="1"/>
  <c r="K68" i="1"/>
  <c r="H81" i="1"/>
  <c r="D81" i="1"/>
  <c r="G88" i="1"/>
  <c r="K94" i="1"/>
  <c r="F94" i="1"/>
  <c r="G104" i="1"/>
  <c r="K51" i="1"/>
  <c r="L59" i="1"/>
  <c r="K78" i="1"/>
  <c r="E78" i="1"/>
  <c r="I85" i="1"/>
  <c r="G90" i="1"/>
  <c r="I90" i="1"/>
  <c r="M97" i="1"/>
  <c r="L109" i="1"/>
  <c r="G109" i="1"/>
  <c r="I102" i="1"/>
  <c r="E102" i="1"/>
  <c r="F112" i="1"/>
  <c r="N83" i="1"/>
  <c r="P83" i="1"/>
  <c r="G67" i="1"/>
  <c r="H70" i="1"/>
  <c r="D77" i="1"/>
  <c r="P82" i="1"/>
  <c r="L82" i="1"/>
  <c r="P87" i="1"/>
  <c r="L88" i="1"/>
  <c r="G95" i="1"/>
  <c r="P105" i="1"/>
  <c r="L105" i="1"/>
  <c r="L92" i="1"/>
  <c r="G92" i="1"/>
  <c r="H72" i="1"/>
  <c r="O75" i="1"/>
  <c r="K75" i="1"/>
  <c r="L84" i="1"/>
  <c r="H98" i="1"/>
  <c r="D98" i="1"/>
  <c r="L100" i="1"/>
  <c r="G100" i="1"/>
  <c r="O110" i="1"/>
  <c r="P80" i="1"/>
  <c r="K80" i="1"/>
  <c r="N66" i="1"/>
  <c r="E69" i="1"/>
  <c r="N69" i="1"/>
  <c r="F74" i="1"/>
  <c r="K79" i="1"/>
  <c r="F79" i="1"/>
  <c r="E93" i="1"/>
  <c r="O93" i="1"/>
  <c r="O99" i="1"/>
  <c r="L72" i="1"/>
  <c r="E114" i="1"/>
  <c r="P65" i="1"/>
  <c r="L65" i="1"/>
  <c r="O56" i="1"/>
  <c r="I50" i="1"/>
  <c r="L50" i="1"/>
  <c r="L52" i="1"/>
  <c r="I52" i="1"/>
  <c r="H54" i="1"/>
  <c r="F61" i="1"/>
  <c r="O61" i="1"/>
  <c r="J62" i="1"/>
  <c r="D64" i="1"/>
  <c r="N64" i="1"/>
  <c r="O58" i="1"/>
  <c r="J58" i="1"/>
  <c r="N57" i="1"/>
  <c r="N53" i="1"/>
  <c r="O53" i="1"/>
  <c r="L60" i="1"/>
  <c r="P60" i="1"/>
  <c r="J67" i="1"/>
  <c r="D76" i="1"/>
  <c r="N55" i="1"/>
  <c r="H71" i="1"/>
  <c r="E101" i="1"/>
  <c r="O101" i="1"/>
  <c r="H111" i="1"/>
  <c r="D111" i="1"/>
  <c r="O63" i="1"/>
  <c r="J68" i="1"/>
  <c r="O81" i="1"/>
  <c r="J81" i="1"/>
  <c r="N88" i="1"/>
  <c r="J94" i="1"/>
  <c r="M94" i="1"/>
  <c r="N104" i="1"/>
  <c r="O55" i="1"/>
  <c r="H63" i="1"/>
  <c r="J78" i="1"/>
  <c r="K81" i="1"/>
  <c r="P85" i="1"/>
  <c r="N90" i="1"/>
  <c r="I97" i="1"/>
  <c r="E97" i="1"/>
  <c r="D109" i="1"/>
  <c r="N109" i="1"/>
  <c r="P102" i="1"/>
  <c r="J112" i="1"/>
  <c r="M112" i="1"/>
  <c r="F83" i="1"/>
  <c r="H83" i="1"/>
  <c r="P68" i="1"/>
  <c r="O70" i="1"/>
  <c r="K77" i="1"/>
  <c r="H82" i="1"/>
  <c r="D82" i="1"/>
  <c r="P59" i="1"/>
  <c r="D80" i="1"/>
  <c r="M114" i="1"/>
  <c r="G65" i="1"/>
  <c r="D65" i="1"/>
  <c r="G56" i="1"/>
  <c r="H50" i="1"/>
  <c r="D50" i="1"/>
  <c r="N52" i="1"/>
  <c r="N54" i="1"/>
  <c r="P54" i="1"/>
  <c r="E61" i="1"/>
  <c r="P61" i="1"/>
  <c r="K62" i="1"/>
  <c r="K64" i="1"/>
  <c r="F64" i="1"/>
  <c r="G58" i="1"/>
  <c r="K58" i="1"/>
  <c r="F57" i="1"/>
  <c r="F53" i="1"/>
  <c r="P53" i="1"/>
  <c r="M60" i="1"/>
  <c r="M55" i="1"/>
  <c r="P67" i="1"/>
  <c r="K76" i="1"/>
  <c r="J59" i="1"/>
  <c r="O71" i="1"/>
  <c r="L101" i="1"/>
  <c r="G101" i="1"/>
  <c r="O111" i="1"/>
  <c r="I51" i="1"/>
  <c r="N68" i="1"/>
  <c r="I68" i="1"/>
  <c r="G81" i="1"/>
  <c r="F86" i="1"/>
  <c r="F88" i="1"/>
  <c r="I94" i="1"/>
  <c r="E94" i="1"/>
  <c r="F104" i="1"/>
  <c r="K59" i="1"/>
  <c r="P63" i="1"/>
  <c r="I78" i="1"/>
  <c r="M85" i="1"/>
  <c r="H85" i="1"/>
  <c r="F90" i="1"/>
  <c r="P97" i="1"/>
  <c r="L97" i="1"/>
  <c r="K109" i="1"/>
  <c r="F109" i="1"/>
  <c r="H102" i="1"/>
  <c r="I112" i="1"/>
  <c r="E112" i="1"/>
  <c r="M83" i="1"/>
  <c r="F51" i="1"/>
  <c r="L70" i="1"/>
  <c r="G70" i="1"/>
  <c r="J77" i="1"/>
  <c r="O82" i="1"/>
  <c r="K82" i="1"/>
  <c r="O87" i="1"/>
  <c r="K95" i="1"/>
  <c r="F95" i="1"/>
  <c r="O105" i="1"/>
  <c r="K105" i="1"/>
  <c r="K92" i="1"/>
  <c r="K55" i="1"/>
  <c r="G72" i="1"/>
  <c r="N75" i="1"/>
  <c r="P75" i="1"/>
  <c r="K84" i="1"/>
  <c r="G98" i="1"/>
  <c r="J98" i="1"/>
  <c r="K100" i="1"/>
  <c r="D110" i="1"/>
  <c r="N110" i="1"/>
  <c r="O80" i="1"/>
  <c r="G59" i="1"/>
  <c r="L66" i="1"/>
  <c r="D69" i="1"/>
  <c r="N70" i="1"/>
  <c r="L55" i="1"/>
  <c r="L63" i="1"/>
  <c r="F114" i="1"/>
  <c r="H65" i="1"/>
  <c r="D56" i="1"/>
  <c r="F56" i="1"/>
  <c r="F50" i="1"/>
  <c r="K50" i="1"/>
  <c r="M52" i="1"/>
  <c r="M54" i="1"/>
  <c r="O54" i="1"/>
  <c r="M61" i="1"/>
  <c r="H61" i="1"/>
  <c r="I62" i="1"/>
  <c r="J64" i="1"/>
  <c r="L64" i="1"/>
  <c r="N58" i="1"/>
  <c r="J57" i="1"/>
  <c r="E57" i="1"/>
  <c r="E53" i="1"/>
  <c r="H53" i="1"/>
  <c r="E60" i="1"/>
  <c r="O67" i="1"/>
  <c r="H67" i="1"/>
  <c r="J76" i="1"/>
  <c r="F63" i="1"/>
  <c r="G71" i="1"/>
  <c r="D101" i="1"/>
  <c r="N101" i="1"/>
  <c r="G111" i="1"/>
  <c r="E55" i="1"/>
  <c r="F68" i="1"/>
  <c r="O68" i="1"/>
  <c r="N81" i="1"/>
  <c r="J88" i="1"/>
  <c r="M88" i="1"/>
  <c r="P94" i="1"/>
  <c r="J104" i="1"/>
  <c r="M104" i="1"/>
  <c r="D51" i="1"/>
  <c r="E71" i="1"/>
  <c r="P78" i="1"/>
  <c r="E85" i="1"/>
  <c r="N85" i="1"/>
  <c r="M90" i="1"/>
  <c r="H97" i="1"/>
  <c r="D97" i="1"/>
  <c r="J109" i="1"/>
  <c r="I63" i="1"/>
  <c r="O102" i="1"/>
  <c r="P112" i="1"/>
  <c r="L112" i="1"/>
  <c r="E83" i="1"/>
  <c r="N51" i="1"/>
  <c r="D70" i="1"/>
  <c r="M70" i="1"/>
  <c r="I77" i="1"/>
  <c r="G82" i="1"/>
  <c r="I82" i="1"/>
  <c r="I75" i="1"/>
  <c r="G66" i="1"/>
  <c r="N114" i="1"/>
  <c r="N65" i="1"/>
  <c r="K56" i="1"/>
  <c r="N56" i="1"/>
  <c r="P50" i="1"/>
  <c r="N50" i="1"/>
  <c r="E52" i="1"/>
  <c r="E54" i="1"/>
  <c r="G54" i="1"/>
  <c r="K61" i="1"/>
  <c r="N62" i="1"/>
  <c r="P62" i="1"/>
  <c r="P64" i="1"/>
  <c r="M64" i="1"/>
  <c r="F58" i="1"/>
  <c r="I57" i="1"/>
  <c r="M57" i="1"/>
  <c r="M53" i="1"/>
  <c r="G53" i="1"/>
  <c r="D60" i="1"/>
  <c r="N67" i="1"/>
  <c r="N76" i="1"/>
  <c r="I76" i="1"/>
  <c r="N63" i="1"/>
  <c r="N71" i="1"/>
  <c r="K101" i="1"/>
  <c r="F101" i="1"/>
  <c r="N111" i="1"/>
  <c r="I59" i="1"/>
  <c r="M68" i="1"/>
  <c r="G68" i="1"/>
  <c r="F81" i="1"/>
  <c r="I88" i="1"/>
  <c r="E88" i="1"/>
  <c r="H94" i="1"/>
  <c r="I104" i="1"/>
  <c r="E104" i="1"/>
  <c r="L51" i="1"/>
  <c r="H78" i="1"/>
  <c r="L85" i="1"/>
  <c r="F85" i="1"/>
  <c r="E90" i="1"/>
  <c r="O97" i="1"/>
  <c r="K97" i="1"/>
  <c r="I109" i="1"/>
  <c r="L102" i="1"/>
  <c r="G102" i="1"/>
  <c r="H112" i="1"/>
  <c r="D112" i="1"/>
  <c r="L83" i="1"/>
  <c r="J55" i="1"/>
  <c r="K70" i="1"/>
  <c r="E70" i="1"/>
  <c r="P77" i="1"/>
  <c r="N82" i="1"/>
  <c r="G85" i="1"/>
  <c r="N87" i="1"/>
  <c r="I95" i="1"/>
  <c r="E95" i="1"/>
  <c r="N105" i="1"/>
  <c r="N92" i="1"/>
  <c r="I92" i="1"/>
  <c r="I67" i="1"/>
  <c r="F72" i="1"/>
  <c r="M75" i="1"/>
  <c r="N84" i="1"/>
  <c r="I84" i="1"/>
  <c r="F98" i="1"/>
  <c r="N100" i="1"/>
  <c r="I100" i="1"/>
  <c r="J110" i="1"/>
  <c r="M110" i="1"/>
  <c r="N80" i="1"/>
  <c r="H51" i="1"/>
  <c r="I66" i="1"/>
  <c r="J69" i="1"/>
  <c r="H74" i="1"/>
  <c r="P84" i="1"/>
  <c r="O91" i="1"/>
  <c r="G114" i="1"/>
  <c r="F65" i="1"/>
  <c r="J56" i="1"/>
  <c r="M56" i="1"/>
  <c r="O50" i="1"/>
  <c r="P52" i="1"/>
  <c r="D52" i="1"/>
  <c r="L54" i="1"/>
  <c r="F54" i="1"/>
  <c r="L61" i="1"/>
  <c r="M62" i="1"/>
  <c r="H62" i="1"/>
  <c r="I64" i="1"/>
  <c r="E64" i="1"/>
  <c r="M58" i="1"/>
  <c r="G57" i="1"/>
  <c r="L57" i="1"/>
  <c r="L53" i="1"/>
  <c r="O60" i="1"/>
  <c r="K60" i="1"/>
  <c r="F67" i="1"/>
  <c r="F76" i="1"/>
  <c r="O76" i="1"/>
  <c r="K71" i="1"/>
  <c r="F71" i="1"/>
  <c r="J101" i="1"/>
  <c r="K111" i="1"/>
  <c r="F111" i="1"/>
  <c r="E63" i="1"/>
  <c r="E68" i="1"/>
  <c r="H76" i="1"/>
  <c r="M81" i="1"/>
  <c r="P88" i="1"/>
  <c r="K88" i="1"/>
  <c r="O94" i="1"/>
  <c r="P104" i="1"/>
  <c r="L104" i="1"/>
  <c r="H55" i="1"/>
  <c r="P76" i="1"/>
  <c r="O78" i="1"/>
  <c r="D85" i="1"/>
  <c r="P90" i="1"/>
  <c r="L90" i="1"/>
  <c r="G97" i="1"/>
  <c r="J97" i="1"/>
  <c r="P109" i="1"/>
  <c r="D102" i="1"/>
  <c r="N102" i="1"/>
  <c r="O112" i="1"/>
  <c r="K112" i="1"/>
  <c r="D83" i="1"/>
  <c r="F59" i="1"/>
  <c r="J70" i="1"/>
  <c r="M77" i="1"/>
  <c r="H77" i="1"/>
  <c r="F82" i="1"/>
  <c r="K87" i="1"/>
  <c r="F87" i="1"/>
  <c r="P95" i="1"/>
  <c r="L95" i="1"/>
  <c r="F105" i="1"/>
  <c r="F92" i="1"/>
  <c r="P92" i="1"/>
  <c r="J72" i="1"/>
  <c r="M72" i="1"/>
  <c r="E75" i="1"/>
  <c r="F84" i="1"/>
  <c r="O84" i="1"/>
  <c r="M98" i="1"/>
  <c r="F100" i="1"/>
  <c r="P100" i="1"/>
  <c r="N86" i="1"/>
  <c r="O114" i="1"/>
  <c r="O65" i="1"/>
  <c r="M65" i="1"/>
  <c r="I56" i="1"/>
  <c r="E56" i="1"/>
  <c r="G50" i="1"/>
  <c r="O52" i="1"/>
  <c r="K52" i="1"/>
  <c r="D54" i="1"/>
  <c r="J54" i="1"/>
  <c r="D61" i="1"/>
  <c r="E62" i="1"/>
  <c r="F62" i="1"/>
  <c r="H64" i="1"/>
  <c r="I58" i="1"/>
  <c r="E58" i="1"/>
  <c r="P57" i="1"/>
  <c r="D57" i="1"/>
  <c r="D53" i="1"/>
  <c r="G60" i="1"/>
  <c r="J60" i="1"/>
  <c r="M67" i="1"/>
  <c r="M76" i="1"/>
  <c r="G76" i="1"/>
  <c r="J71" i="1"/>
  <c r="L71" i="1"/>
  <c r="I101" i="1"/>
  <c r="J111" i="1"/>
  <c r="M111" i="1"/>
  <c r="M63" i="1"/>
  <c r="L68" i="1"/>
  <c r="I81" i="1"/>
  <c r="E81" i="1"/>
  <c r="H88" i="1"/>
  <c r="L94" i="1"/>
  <c r="G94" i="1"/>
  <c r="H104" i="1"/>
  <c r="D104" i="1"/>
  <c r="P55" i="1"/>
  <c r="L78" i="1"/>
  <c r="G78" i="1"/>
  <c r="K85" i="1"/>
  <c r="H90" i="1"/>
  <c r="D90" i="1"/>
  <c r="N97" i="1"/>
  <c r="M109" i="1"/>
  <c r="H109" i="1"/>
  <c r="K102" i="1"/>
  <c r="F102" i="1"/>
  <c r="G112" i="1"/>
  <c r="O83" i="1"/>
  <c r="K83" i="1"/>
  <c r="N59" i="1"/>
  <c r="I70" i="1"/>
  <c r="E77" i="1"/>
  <c r="N77" i="1"/>
  <c r="M82" i="1"/>
  <c r="J87" i="1"/>
  <c r="L87" i="1"/>
  <c r="H95" i="1"/>
  <c r="D95" i="1"/>
  <c r="M105" i="1"/>
  <c r="M92" i="1"/>
  <c r="H92" i="1"/>
  <c r="I72" i="1"/>
  <c r="E72" i="1"/>
  <c r="L75" i="1"/>
  <c r="M84" i="1"/>
  <c r="G84" i="1"/>
  <c r="E98" i="1"/>
  <c r="M100" i="1"/>
  <c r="H100" i="1"/>
  <c r="P110" i="1"/>
  <c r="J80" i="1"/>
  <c r="M80" i="1"/>
  <c r="H59" i="1"/>
  <c r="L67" i="1"/>
  <c r="D99" i="1"/>
  <c r="L106" i="1"/>
  <c r="G86" i="1"/>
  <c r="I103" i="1"/>
  <c r="P79" i="1"/>
  <c r="I80" i="1"/>
  <c r="F75" i="1"/>
  <c r="G87" i="1"/>
  <c r="K90" i="1"/>
  <c r="E111" i="1"/>
  <c r="O62" i="1"/>
  <c r="N107" i="1"/>
  <c r="F107" i="1"/>
  <c r="E99" i="1"/>
  <c r="D91" i="1"/>
  <c r="H107" i="1"/>
  <c r="P108" i="1"/>
  <c r="F108" i="1"/>
  <c r="M106" i="1"/>
  <c r="D96" i="1"/>
  <c r="H96" i="1"/>
  <c r="H86" i="1"/>
  <c r="K113" i="1"/>
  <c r="O113" i="1"/>
  <c r="F103" i="1"/>
  <c r="K103" i="1"/>
  <c r="K93" i="1"/>
  <c r="D79" i="1"/>
  <c r="J79" i="1"/>
  <c r="N74" i="1"/>
  <c r="K69" i="1"/>
  <c r="K63" i="1"/>
  <c r="F110" i="1"/>
  <c r="D100" i="1"/>
  <c r="J84" i="1"/>
  <c r="K72" i="1"/>
  <c r="D92" i="1"/>
  <c r="M95" i="1"/>
  <c r="I87" i="1"/>
  <c r="N112" i="1"/>
  <c r="J85" i="1"/>
  <c r="D94" i="1"/>
  <c r="P101" i="1"/>
  <c r="J53" i="1"/>
  <c r="J61" i="1"/>
  <c r="E65" i="1"/>
  <c r="E107" i="1"/>
  <c r="E108" i="1"/>
  <c r="G96" i="1"/>
  <c r="E103" i="1"/>
  <c r="J82" i="1"/>
  <c r="D63" i="1"/>
  <c r="O98" i="1"/>
  <c r="H105" i="1"/>
  <c r="J83" i="1"/>
  <c r="O104" i="1"/>
  <c r="L56" i="1"/>
  <c r="N99" i="1"/>
  <c r="M91" i="1"/>
  <c r="K107" i="1"/>
  <c r="P99" i="1"/>
  <c r="I108" i="1"/>
  <c r="N108" i="1"/>
  <c r="F106" i="1"/>
  <c r="L96" i="1"/>
  <c r="P96" i="1"/>
  <c r="P86" i="1"/>
  <c r="D113" i="1"/>
  <c r="H113" i="1"/>
  <c r="N103" i="1"/>
  <c r="F93" i="1"/>
  <c r="D93" i="1"/>
  <c r="L79" i="1"/>
  <c r="G77" i="1"/>
  <c r="G74" i="1"/>
  <c r="L69" i="1"/>
  <c r="G51" i="1"/>
  <c r="G110" i="1"/>
  <c r="E100" i="1"/>
  <c r="D84" i="1"/>
  <c r="N72" i="1"/>
  <c r="E92" i="1"/>
  <c r="N95" i="1"/>
  <c r="E82" i="1"/>
  <c r="M102" i="1"/>
  <c r="M78" i="1"/>
  <c r="O88" i="1"/>
  <c r="D71" i="1"/>
  <c r="K57" i="1"/>
  <c r="G61" i="1"/>
  <c r="J65" i="1"/>
  <c r="G103" i="1"/>
  <c r="N79" i="1"/>
  <c r="O74" i="1"/>
  <c r="I98" i="1"/>
  <c r="O95" i="1"/>
  <c r="N93" i="1"/>
  <c r="L93" i="1"/>
  <c r="I74" i="1"/>
  <c r="M69" i="1"/>
  <c r="E80" i="1"/>
  <c r="H110" i="1"/>
  <c r="E84" i="1"/>
  <c r="O72" i="1"/>
  <c r="J105" i="1"/>
  <c r="F77" i="1"/>
  <c r="J102" i="1"/>
  <c r="D78" i="1"/>
  <c r="L81" i="1"/>
  <c r="I71" i="1"/>
  <c r="H57" i="1"/>
  <c r="K54" i="1"/>
  <c r="J114" i="1"/>
  <c r="N91" i="1"/>
  <c r="L107" i="1"/>
  <c r="K91" i="1"/>
  <c r="P91" i="1"/>
  <c r="K108" i="1"/>
  <c r="J106" i="1"/>
  <c r="G106" i="1"/>
  <c r="M96" i="1"/>
  <c r="J96" i="1"/>
  <c r="J86" i="1"/>
  <c r="E113" i="1"/>
  <c r="I113" i="1"/>
  <c r="O103" i="1"/>
  <c r="G93" i="1"/>
  <c r="M93" i="1"/>
  <c r="G79" i="1"/>
  <c r="K74" i="1"/>
  <c r="P74" i="1"/>
  <c r="O66" i="1"/>
  <c r="F80" i="1"/>
  <c r="I110" i="1"/>
  <c r="K98" i="1"/>
  <c r="H75" i="1"/>
  <c r="P72" i="1"/>
  <c r="D105" i="1"/>
  <c r="J95" i="1"/>
  <c r="L77" i="1"/>
  <c r="O109" i="1"/>
  <c r="P81" i="1"/>
  <c r="J51" i="1"/>
  <c r="L58" i="1"/>
  <c r="J52" i="1"/>
  <c r="O107" i="1"/>
  <c r="I73" i="1"/>
  <c r="P73" i="1"/>
  <c r="H73" i="1"/>
  <c r="O73" i="1"/>
  <c r="G73" i="1"/>
  <c r="N73" i="1"/>
  <c r="F73" i="1"/>
  <c r="M73" i="1"/>
  <c r="E73" i="1"/>
  <c r="L73" i="1"/>
  <c r="D73" i="1"/>
  <c r="J73" i="1"/>
  <c r="K73" i="1"/>
  <c r="I89" i="1"/>
  <c r="P89" i="1"/>
  <c r="H89" i="1"/>
  <c r="O89" i="1"/>
  <c r="G89" i="1"/>
  <c r="N89" i="1"/>
  <c r="F89" i="1"/>
  <c r="M89" i="1"/>
  <c r="E89" i="1"/>
  <c r="L89" i="1"/>
  <c r="D89" i="1"/>
  <c r="J89" i="1"/>
  <c r="K89" i="1"/>
  <c r="C49" i="1"/>
  <c r="B49" i="1"/>
  <c r="A49" i="1"/>
  <c r="C48" i="1"/>
  <c r="B48" i="1"/>
  <c r="R48" i="1" s="1"/>
  <c r="A48" i="1"/>
  <c r="C47" i="1"/>
  <c r="B47" i="1"/>
  <c r="A47" i="1"/>
  <c r="C46" i="1"/>
  <c r="B46" i="1"/>
  <c r="A46" i="1"/>
  <c r="C45" i="1"/>
  <c r="B45" i="1"/>
  <c r="A45" i="1"/>
  <c r="C44" i="1"/>
  <c r="R44" i="1" s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R40" i="1" s="1"/>
  <c r="A40" i="1"/>
  <c r="C39" i="1"/>
  <c r="B39" i="1"/>
  <c r="A39" i="1"/>
  <c r="C38" i="1"/>
  <c r="B38" i="1"/>
  <c r="A38" i="1"/>
  <c r="C37" i="1"/>
  <c r="B37" i="1"/>
  <c r="A37" i="1"/>
  <c r="C36" i="1"/>
  <c r="R36" i="1" s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R32" i="1" s="1"/>
  <c r="A32" i="1"/>
  <c r="C31" i="1"/>
  <c r="B31" i="1"/>
  <c r="A31" i="1"/>
  <c r="C30" i="1"/>
  <c r="B30" i="1"/>
  <c r="R30" i="1" s="1"/>
  <c r="A30" i="1"/>
  <c r="C29" i="1"/>
  <c r="B29" i="1"/>
  <c r="A29" i="1"/>
  <c r="C28" i="1"/>
  <c r="R28" i="1" s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R24" i="1" s="1"/>
  <c r="A24" i="1"/>
  <c r="C23" i="1"/>
  <c r="B23" i="1"/>
  <c r="A23" i="1"/>
  <c r="C22" i="1"/>
  <c r="B22" i="1"/>
  <c r="R22" i="1" s="1"/>
  <c r="A22" i="1"/>
  <c r="C21" i="1"/>
  <c r="B21" i="1"/>
  <c r="A21" i="1"/>
  <c r="C20" i="1"/>
  <c r="R20" i="1" s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R16" i="1" s="1"/>
  <c r="A16" i="1"/>
  <c r="B15" i="1"/>
  <c r="A15" i="1"/>
  <c r="C15" i="1"/>
  <c r="F15" i="2"/>
  <c r="E15" i="2"/>
  <c r="D15" i="2"/>
  <c r="R43" i="1"/>
  <c r="R41" i="1"/>
  <c r="R33" i="1"/>
  <c r="R27" i="1"/>
  <c r="R25" i="1"/>
  <c r="R17" i="1"/>
  <c r="F14" i="1"/>
  <c r="E14" i="1"/>
  <c r="D14" i="1"/>
  <c r="R19" i="1" l="1"/>
  <c r="R35" i="1"/>
  <c r="R38" i="1"/>
  <c r="R46" i="1"/>
  <c r="R15" i="1"/>
  <c r="R21" i="1"/>
  <c r="O21" i="1" s="1"/>
  <c r="R29" i="1"/>
  <c r="M29" i="1" s="1"/>
  <c r="R37" i="1"/>
  <c r="M37" i="1" s="1"/>
  <c r="R45" i="1"/>
  <c r="G45" i="1" s="1"/>
  <c r="N29" i="1"/>
  <c r="F29" i="1"/>
  <c r="P45" i="1"/>
  <c r="H45" i="1"/>
  <c r="O45" i="1"/>
  <c r="F45" i="1"/>
  <c r="L45" i="1"/>
  <c r="D45" i="1"/>
  <c r="K45" i="1"/>
  <c r="J19" i="1"/>
  <c r="I19" i="1"/>
  <c r="P19" i="1"/>
  <c r="H19" i="1"/>
  <c r="N19" i="1"/>
  <c r="F19" i="1"/>
  <c r="M19" i="1"/>
  <c r="E19" i="1"/>
  <c r="L19" i="1"/>
  <c r="D19" i="1"/>
  <c r="G19" i="1"/>
  <c r="K19" i="1"/>
  <c r="O19" i="1"/>
  <c r="H21" i="1"/>
  <c r="J21" i="1"/>
  <c r="F37" i="1"/>
  <c r="J35" i="1"/>
  <c r="I35" i="1"/>
  <c r="P35" i="1"/>
  <c r="H35" i="1"/>
  <c r="O35" i="1"/>
  <c r="G35" i="1"/>
  <c r="N35" i="1"/>
  <c r="F35" i="1"/>
  <c r="M35" i="1"/>
  <c r="E35" i="1"/>
  <c r="L35" i="1"/>
  <c r="D35" i="1"/>
  <c r="K35" i="1"/>
  <c r="J43" i="1"/>
  <c r="I43" i="1"/>
  <c r="P43" i="1"/>
  <c r="H43" i="1"/>
  <c r="O43" i="1"/>
  <c r="G43" i="1"/>
  <c r="N43" i="1"/>
  <c r="F43" i="1"/>
  <c r="M43" i="1"/>
  <c r="E43" i="1"/>
  <c r="L43" i="1"/>
  <c r="D43" i="1"/>
  <c r="K43" i="1"/>
  <c r="J27" i="1"/>
  <c r="I27" i="1"/>
  <c r="P27" i="1"/>
  <c r="H27" i="1"/>
  <c r="G27" i="1"/>
  <c r="O27" i="1"/>
  <c r="N27" i="1"/>
  <c r="F27" i="1"/>
  <c r="M27" i="1"/>
  <c r="E27" i="1"/>
  <c r="L27" i="1"/>
  <c r="D27" i="1"/>
  <c r="K27" i="1"/>
  <c r="I48" i="1"/>
  <c r="P48" i="1"/>
  <c r="H48" i="1"/>
  <c r="O48" i="1"/>
  <c r="G48" i="1"/>
  <c r="N48" i="1"/>
  <c r="F48" i="1"/>
  <c r="M48" i="1"/>
  <c r="E48" i="1"/>
  <c r="L48" i="1"/>
  <c r="D48" i="1"/>
  <c r="K48" i="1"/>
  <c r="J48" i="1"/>
  <c r="I16" i="1"/>
  <c r="P16" i="1"/>
  <c r="H16" i="1"/>
  <c r="O16" i="1"/>
  <c r="G16" i="1"/>
  <c r="M16" i="1"/>
  <c r="E16" i="1"/>
  <c r="L16" i="1"/>
  <c r="D16" i="1"/>
  <c r="K16" i="1"/>
  <c r="N16" i="1"/>
  <c r="F16" i="1"/>
  <c r="J16" i="1"/>
  <c r="L49" i="1"/>
  <c r="D49" i="1"/>
  <c r="K49" i="1"/>
  <c r="J49" i="1"/>
  <c r="I49" i="1"/>
  <c r="P49" i="1"/>
  <c r="H49" i="1"/>
  <c r="O49" i="1"/>
  <c r="G49" i="1"/>
  <c r="N49" i="1"/>
  <c r="F49" i="1"/>
  <c r="E49" i="1"/>
  <c r="M49" i="1"/>
  <c r="K22" i="1"/>
  <c r="J22" i="1"/>
  <c r="I22" i="1"/>
  <c r="O22" i="1"/>
  <c r="G22" i="1"/>
  <c r="N22" i="1"/>
  <c r="F22" i="1"/>
  <c r="M22" i="1"/>
  <c r="E22" i="1"/>
  <c r="D22" i="1"/>
  <c r="P22" i="1"/>
  <c r="L22" i="1"/>
  <c r="H22" i="1"/>
  <c r="K30" i="1"/>
  <c r="J30" i="1"/>
  <c r="I30" i="1"/>
  <c r="H30" i="1"/>
  <c r="P30" i="1"/>
  <c r="O30" i="1"/>
  <c r="G30" i="1"/>
  <c r="N30" i="1"/>
  <c r="F30" i="1"/>
  <c r="M30" i="1"/>
  <c r="E30" i="1"/>
  <c r="D30" i="1"/>
  <c r="L30" i="1"/>
  <c r="K38" i="1"/>
  <c r="J38" i="1"/>
  <c r="I38" i="1"/>
  <c r="P38" i="1"/>
  <c r="H38" i="1"/>
  <c r="O38" i="1"/>
  <c r="G38" i="1"/>
  <c r="N38" i="1"/>
  <c r="F38" i="1"/>
  <c r="M38" i="1"/>
  <c r="E38" i="1"/>
  <c r="L38" i="1"/>
  <c r="D38" i="1"/>
  <c r="K46" i="1"/>
  <c r="J46" i="1"/>
  <c r="I46" i="1"/>
  <c r="P46" i="1"/>
  <c r="H46" i="1"/>
  <c r="O46" i="1"/>
  <c r="G46" i="1"/>
  <c r="N46" i="1"/>
  <c r="F46" i="1"/>
  <c r="M46" i="1"/>
  <c r="E46" i="1"/>
  <c r="L46" i="1"/>
  <c r="D46" i="1"/>
  <c r="L41" i="1"/>
  <c r="D41" i="1"/>
  <c r="K41" i="1"/>
  <c r="J41" i="1"/>
  <c r="I41" i="1"/>
  <c r="P41" i="1"/>
  <c r="H41" i="1"/>
  <c r="O41" i="1"/>
  <c r="G41" i="1"/>
  <c r="N41" i="1"/>
  <c r="F41" i="1"/>
  <c r="M41" i="1"/>
  <c r="E41" i="1"/>
  <c r="L33" i="1"/>
  <c r="D33" i="1"/>
  <c r="K33" i="1"/>
  <c r="J33" i="1"/>
  <c r="I33" i="1"/>
  <c r="P33" i="1"/>
  <c r="H33" i="1"/>
  <c r="O33" i="1"/>
  <c r="G33" i="1"/>
  <c r="N33" i="1"/>
  <c r="F33" i="1"/>
  <c r="M33" i="1"/>
  <c r="E33" i="1"/>
  <c r="I24" i="1"/>
  <c r="P24" i="1"/>
  <c r="H24" i="1"/>
  <c r="O24" i="1"/>
  <c r="G24" i="1"/>
  <c r="N24" i="1"/>
  <c r="M24" i="1"/>
  <c r="E24" i="1"/>
  <c r="L24" i="1"/>
  <c r="D24" i="1"/>
  <c r="K24" i="1"/>
  <c r="F24" i="1"/>
  <c r="J24" i="1"/>
  <c r="I32" i="1"/>
  <c r="P32" i="1"/>
  <c r="H32" i="1"/>
  <c r="O32" i="1"/>
  <c r="G32" i="1"/>
  <c r="N32" i="1"/>
  <c r="F32" i="1"/>
  <c r="M32" i="1"/>
  <c r="E32" i="1"/>
  <c r="L32" i="1"/>
  <c r="D32" i="1"/>
  <c r="K32" i="1"/>
  <c r="J32" i="1"/>
  <c r="L17" i="1"/>
  <c r="D17" i="1"/>
  <c r="K17" i="1"/>
  <c r="J17" i="1"/>
  <c r="P17" i="1"/>
  <c r="H17" i="1"/>
  <c r="O17" i="1"/>
  <c r="G17" i="1"/>
  <c r="N17" i="1"/>
  <c r="F17" i="1"/>
  <c r="I17" i="1"/>
  <c r="M17" i="1"/>
  <c r="E17" i="1"/>
  <c r="I40" i="1"/>
  <c r="P40" i="1"/>
  <c r="H40" i="1"/>
  <c r="O40" i="1"/>
  <c r="G40" i="1"/>
  <c r="N40" i="1"/>
  <c r="F40" i="1"/>
  <c r="M40" i="1"/>
  <c r="E40" i="1"/>
  <c r="L40" i="1"/>
  <c r="D40" i="1"/>
  <c r="K40" i="1"/>
  <c r="J40" i="1"/>
  <c r="M20" i="1"/>
  <c r="E20" i="1"/>
  <c r="L20" i="1"/>
  <c r="D20" i="1"/>
  <c r="K20" i="1"/>
  <c r="I20" i="1"/>
  <c r="P20" i="1"/>
  <c r="H20" i="1"/>
  <c r="O20" i="1"/>
  <c r="G20" i="1"/>
  <c r="N20" i="1"/>
  <c r="J20" i="1"/>
  <c r="F20" i="1"/>
  <c r="R23" i="1"/>
  <c r="M28" i="1"/>
  <c r="E28" i="1"/>
  <c r="L28" i="1"/>
  <c r="D28" i="1"/>
  <c r="J28" i="1"/>
  <c r="K28" i="1"/>
  <c r="I28" i="1"/>
  <c r="P28" i="1"/>
  <c r="H28" i="1"/>
  <c r="O28" i="1"/>
  <c r="G28" i="1"/>
  <c r="N28" i="1"/>
  <c r="F28" i="1"/>
  <c r="R31" i="1"/>
  <c r="M36" i="1"/>
  <c r="E36" i="1"/>
  <c r="L36" i="1"/>
  <c r="D36" i="1"/>
  <c r="K36" i="1"/>
  <c r="J36" i="1"/>
  <c r="I36" i="1"/>
  <c r="P36" i="1"/>
  <c r="H36" i="1"/>
  <c r="O36" i="1"/>
  <c r="G36" i="1"/>
  <c r="N36" i="1"/>
  <c r="F36" i="1"/>
  <c r="R39" i="1"/>
  <c r="M44" i="1"/>
  <c r="E44" i="1"/>
  <c r="L44" i="1"/>
  <c r="D44" i="1"/>
  <c r="K44" i="1"/>
  <c r="J44" i="1"/>
  <c r="I44" i="1"/>
  <c r="P44" i="1"/>
  <c r="H44" i="1"/>
  <c r="O44" i="1"/>
  <c r="G44" i="1"/>
  <c r="F44" i="1"/>
  <c r="N44" i="1"/>
  <c r="R47" i="1"/>
  <c r="L25" i="1"/>
  <c r="D25" i="1"/>
  <c r="K25" i="1"/>
  <c r="J25" i="1"/>
  <c r="I25" i="1"/>
  <c r="P25" i="1"/>
  <c r="H25" i="1"/>
  <c r="O25" i="1"/>
  <c r="G25" i="1"/>
  <c r="N25" i="1"/>
  <c r="F25" i="1"/>
  <c r="E25" i="1"/>
  <c r="M25" i="1"/>
  <c r="T36" i="2"/>
  <c r="T111" i="2"/>
  <c r="T106" i="2"/>
  <c r="T89" i="2"/>
  <c r="T43" i="2"/>
  <c r="T65" i="2"/>
  <c r="T52" i="2"/>
  <c r="T37" i="2"/>
  <c r="T101" i="2"/>
  <c r="T78" i="2"/>
  <c r="T55" i="2"/>
  <c r="T32" i="2"/>
  <c r="T96" i="2"/>
  <c r="T73" i="2"/>
  <c r="T50" i="2"/>
  <c r="T114" i="2"/>
  <c r="T91" i="2"/>
  <c r="T60" i="2"/>
  <c r="T45" i="2"/>
  <c r="T109" i="2"/>
  <c r="T86" i="2"/>
  <c r="T63" i="2"/>
  <c r="T40" i="2"/>
  <c r="T104" i="2"/>
  <c r="T81" i="2"/>
  <c r="T58" i="2"/>
  <c r="T35" i="2"/>
  <c r="T99" i="2"/>
  <c r="T68" i="2"/>
  <c r="T53" i="2"/>
  <c r="T94" i="2"/>
  <c r="T112" i="2"/>
  <c r="T107" i="2"/>
  <c r="T30" i="2"/>
  <c r="T76" i="2"/>
  <c r="T61" i="2"/>
  <c r="T38" i="2"/>
  <c r="T102" i="2"/>
  <c r="T79" i="2"/>
  <c r="T56" i="2"/>
  <c r="T33" i="2"/>
  <c r="T97" i="2"/>
  <c r="T74" i="2"/>
  <c r="T51" i="2"/>
  <c r="T115" i="2"/>
  <c r="T92" i="2"/>
  <c r="T54" i="2"/>
  <c r="T31" i="2"/>
  <c r="T95" i="2"/>
  <c r="T49" i="2"/>
  <c r="T90" i="2"/>
  <c r="T85" i="2"/>
  <c r="T39" i="2"/>
  <c r="T103" i="2"/>
  <c r="T34" i="2"/>
  <c r="T75" i="2"/>
  <c r="T44" i="2"/>
  <c r="T93" i="2"/>
  <c r="T70" i="2"/>
  <c r="T88" i="2"/>
  <c r="T83" i="2"/>
  <c r="T71" i="2"/>
  <c r="T66" i="2"/>
  <c r="T84" i="2"/>
  <c r="T69" i="2"/>
  <c r="T46" i="2"/>
  <c r="T110" i="2"/>
  <c r="T87" i="2"/>
  <c r="T64" i="2"/>
  <c r="T41" i="2"/>
  <c r="T105" i="2"/>
  <c r="T82" i="2"/>
  <c r="T59" i="2"/>
  <c r="T77" i="2"/>
  <c r="T72" i="2"/>
  <c r="T113" i="2"/>
  <c r="T67" i="2"/>
  <c r="T100" i="2"/>
  <c r="T62" i="2"/>
  <c r="T80" i="2"/>
  <c r="T57" i="2"/>
  <c r="T98" i="2"/>
  <c r="T108" i="2"/>
  <c r="T47" i="2"/>
  <c r="T42" i="2"/>
  <c r="T48" i="2"/>
  <c r="T23" i="2"/>
  <c r="T16" i="2"/>
  <c r="N15" i="1"/>
  <c r="F15" i="1"/>
  <c r="T26" i="2"/>
  <c r="T24" i="2"/>
  <c r="M15" i="1"/>
  <c r="E15" i="1"/>
  <c r="T19" i="2"/>
  <c r="T17" i="2"/>
  <c r="L15" i="1"/>
  <c r="D15" i="1"/>
  <c r="T20" i="2"/>
  <c r="T25" i="2"/>
  <c r="T21" i="2"/>
  <c r="T18" i="2"/>
  <c r="J15" i="1"/>
  <c r="T29" i="2"/>
  <c r="T27" i="2"/>
  <c r="I15" i="1"/>
  <c r="T28" i="2"/>
  <c r="P15" i="1"/>
  <c r="H15" i="1"/>
  <c r="T22" i="2"/>
  <c r="O15" i="1"/>
  <c r="K15" i="1"/>
  <c r="G15" i="1"/>
  <c r="R18" i="1"/>
  <c r="R26" i="1"/>
  <c r="R34" i="1"/>
  <c r="R42" i="1"/>
  <c r="K21" i="1" l="1"/>
  <c r="P21" i="1"/>
  <c r="D21" i="1"/>
  <c r="L21" i="1"/>
  <c r="F21" i="1"/>
  <c r="I21" i="1"/>
  <c r="N21" i="1"/>
  <c r="E21" i="1"/>
  <c r="G21" i="1"/>
  <c r="M21" i="1"/>
  <c r="J37" i="1"/>
  <c r="G37" i="1"/>
  <c r="E45" i="1"/>
  <c r="I29" i="1"/>
  <c r="G29" i="1"/>
  <c r="K37" i="1"/>
  <c r="O37" i="1"/>
  <c r="M45" i="1"/>
  <c r="J29" i="1"/>
  <c r="O29" i="1"/>
  <c r="I37" i="1"/>
  <c r="D37" i="1"/>
  <c r="H37" i="1"/>
  <c r="K29" i="1"/>
  <c r="E29" i="1"/>
  <c r="L37" i="1"/>
  <c r="P37" i="1"/>
  <c r="I45" i="1"/>
  <c r="N45" i="1"/>
  <c r="D29" i="1"/>
  <c r="H29" i="1"/>
  <c r="E37" i="1"/>
  <c r="J45" i="1"/>
  <c r="L29" i="1"/>
  <c r="P29" i="1"/>
  <c r="N37" i="1"/>
  <c r="O42" i="1"/>
  <c r="G42" i="1"/>
  <c r="N42" i="1"/>
  <c r="F42" i="1"/>
  <c r="M42" i="1"/>
  <c r="E42" i="1"/>
  <c r="L42" i="1"/>
  <c r="D42" i="1"/>
  <c r="K42" i="1"/>
  <c r="J42" i="1"/>
  <c r="I42" i="1"/>
  <c r="P42" i="1"/>
  <c r="H42" i="1"/>
  <c r="O34" i="1"/>
  <c r="G34" i="1"/>
  <c r="N34" i="1"/>
  <c r="F34" i="1"/>
  <c r="M34" i="1"/>
  <c r="E34" i="1"/>
  <c r="L34" i="1"/>
  <c r="D34" i="1"/>
  <c r="K34" i="1"/>
  <c r="J34" i="1"/>
  <c r="I34" i="1"/>
  <c r="P34" i="1"/>
  <c r="H34" i="1"/>
  <c r="N39" i="1"/>
  <c r="F39" i="1"/>
  <c r="M39" i="1"/>
  <c r="E39" i="1"/>
  <c r="L39" i="1"/>
  <c r="D39" i="1"/>
  <c r="K39" i="1"/>
  <c r="J39" i="1"/>
  <c r="I39" i="1"/>
  <c r="P39" i="1"/>
  <c r="H39" i="1"/>
  <c r="G39" i="1"/>
  <c r="O39" i="1"/>
  <c r="O26" i="1"/>
  <c r="G26" i="1"/>
  <c r="D26" i="1"/>
  <c r="N26" i="1"/>
  <c r="F26" i="1"/>
  <c r="L26" i="1"/>
  <c r="M26" i="1"/>
  <c r="E26" i="1"/>
  <c r="K26" i="1"/>
  <c r="J26" i="1"/>
  <c r="I26" i="1"/>
  <c r="P26" i="1"/>
  <c r="H26" i="1"/>
  <c r="N47" i="1"/>
  <c r="F47" i="1"/>
  <c r="M47" i="1"/>
  <c r="E47" i="1"/>
  <c r="L47" i="1"/>
  <c r="D47" i="1"/>
  <c r="K47" i="1"/>
  <c r="J47" i="1"/>
  <c r="I47" i="1"/>
  <c r="P47" i="1"/>
  <c r="H47" i="1"/>
  <c r="G47" i="1"/>
  <c r="O47" i="1"/>
  <c r="O18" i="1"/>
  <c r="G18" i="1"/>
  <c r="N18" i="1"/>
  <c r="F18" i="1"/>
  <c r="M18" i="1"/>
  <c r="E18" i="1"/>
  <c r="K18" i="1"/>
  <c r="J18" i="1"/>
  <c r="I18" i="1"/>
  <c r="P18" i="1"/>
  <c r="L18" i="1"/>
  <c r="H18" i="1"/>
  <c r="D18" i="1"/>
  <c r="N23" i="1"/>
  <c r="F23" i="1"/>
  <c r="M23" i="1"/>
  <c r="E23" i="1"/>
  <c r="L23" i="1"/>
  <c r="D23" i="1"/>
  <c r="J23" i="1"/>
  <c r="I23" i="1"/>
  <c r="P23" i="1"/>
  <c r="H23" i="1"/>
  <c r="O23" i="1"/>
  <c r="K23" i="1"/>
  <c r="G23" i="1"/>
  <c r="N31" i="1"/>
  <c r="F31" i="1"/>
  <c r="M31" i="1"/>
  <c r="E31" i="1"/>
  <c r="K31" i="1"/>
  <c r="L31" i="1"/>
  <c r="D31" i="1"/>
  <c r="J31" i="1"/>
  <c r="I31" i="1"/>
  <c r="P31" i="1"/>
  <c r="H31" i="1"/>
  <c r="O31" i="1"/>
  <c r="G31" i="1"/>
</calcChain>
</file>

<file path=xl/sharedStrings.xml><?xml version="1.0" encoding="utf-8"?>
<sst xmlns="http://schemas.openxmlformats.org/spreadsheetml/2006/main" count="64" uniqueCount="48">
  <si>
    <t>Edition 03 Mar 2017</t>
  </si>
  <si>
    <t>nominal_1</t>
  </si>
  <si>
    <t>FICHE D'INSPECTION QUALITE</t>
  </si>
  <si>
    <t>tolerance_plus_1</t>
  </si>
  <si>
    <t>tolerance_moins_1</t>
  </si>
  <si>
    <t>nominal_2</t>
  </si>
  <si>
    <t>Travail n° :</t>
  </si>
  <si>
    <t>Equipement(s) utilisé(s) :</t>
  </si>
  <si>
    <t>tolerance_plus_2</t>
  </si>
  <si>
    <t>Plan n° :</t>
  </si>
  <si>
    <t>Date Impression :</t>
  </si>
  <si>
    <t>tolerance_moins_2</t>
  </si>
  <si>
    <t>Matériau :</t>
  </si>
  <si>
    <t>Specification :</t>
  </si>
  <si>
    <t>nominal_3</t>
  </si>
  <si>
    <t>tolerance_plus_3</t>
  </si>
  <si>
    <t>Instructions</t>
  </si>
  <si>
    <t>Commentaires</t>
  </si>
  <si>
    <t>Commentaires Qualité</t>
  </si>
  <si>
    <t>tolerance_moins_3</t>
  </si>
  <si>
    <t>NE PAS MODIFIER NI DISSOCIER DES ID !!!</t>
  </si>
  <si>
    <t>CONTROLE DIMENSIONNEL</t>
  </si>
  <si>
    <t>Prefixe</t>
  </si>
  <si>
    <t>ID</t>
  </si>
  <si>
    <t>Dim.1</t>
  </si>
  <si>
    <t>Dim.2</t>
  </si>
  <si>
    <t>Dim.3</t>
  </si>
  <si>
    <t>Dim.4</t>
  </si>
  <si>
    <t>marquage</t>
  </si>
  <si>
    <t>surface</t>
  </si>
  <si>
    <t>grenaillage</t>
  </si>
  <si>
    <t>revetement</t>
  </si>
  <si>
    <t>protection</t>
  </si>
  <si>
    <t>Autre</t>
  </si>
  <si>
    <t>Observations</t>
  </si>
  <si>
    <t>Date</t>
  </si>
  <si>
    <t>Opérateur</t>
  </si>
  <si>
    <t>Prefixe &amp; ID</t>
  </si>
  <si>
    <t>A REMPLIR PAR L'OPERATEUR</t>
  </si>
  <si>
    <t>L'ordre des eprouvettes n'etant pas obligatoire, seule le prefixe et l'id doivent correspondre.</t>
  </si>
  <si>
    <t>Prefixe-Id reconnu</t>
  </si>
  <si>
    <t>non observé</t>
  </si>
  <si>
    <t>valide</t>
  </si>
  <si>
    <t>incorrect</t>
  </si>
  <si>
    <t>LORS D'UNE MESURE</t>
  </si>
  <si>
    <t>Il faut ensuite aller sur la page "INSPECTION QUALITE DIM INSTRUM" vérifier le transfert</t>
  </si>
  <si>
    <t>Puis copier les données (control+A) et collez les valeurs (click droit collage special)</t>
  </si>
  <si>
    <t>Sauvegarder le fichier excel (sans changer le nom) sur le poste, et insérer le dans le split IQC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</si>
</sst>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\ mmm\ yyyy"/>
  </numFmts>
  <fonts count="13" x14ac:knownFonts="1">
    <font>
      <sz val="10"/>
      <color rgb="FF000000"/>
      <name val="MS Sans Serif"/>
    </font>
    <font>
      <sz val="9"/>
      <color rgb="FF000000"/>
      <name val="MS Sans Serif"/>
    </font>
    <font>
      <sz val="6"/>
      <color rgb="FF000000"/>
      <name val="MS Sans Serif"/>
    </font>
    <font>
      <b/>
      <sz val="7"/>
      <color rgb="FF000000"/>
      <name val="MS Sans Serif"/>
    </font>
    <font>
      <u/>
      <sz val="10"/>
      <color rgb="FF000000"/>
      <name val="MS Sans Serif"/>
    </font>
    <font>
      <b/>
      <sz val="10"/>
      <color rgb="FF000000"/>
      <name val="MS Sans Serif"/>
    </font>
    <font>
      <b/>
      <sz val="9"/>
      <color rgb="FF000000"/>
      <name val="MS Sans Serif"/>
    </font>
    <font>
      <sz val="20"/>
      <color rgb="FF000000"/>
      <name val="Arial"/>
    </font>
    <font>
      <sz val="10"/>
      <color rgb="FF255663"/>
      <name val="MS Sans Serif"/>
    </font>
    <font>
      <sz val="8"/>
      <color rgb="FF000000"/>
      <name val="MS Sans Serif"/>
    </font>
    <font>
      <sz val="10"/>
      <color rgb="FF000000"/>
      <name val="MS Sans Serif"/>
      <family val="2"/>
    </font>
    <font>
      <sz val="10"/>
      <name val="MS Sans Serif"/>
    </font>
    <font>
      <b/>
      <sz val="10"/>
      <color rgb="FF255663"/>
      <name val="MS Sans Serif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BD4B4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textRotation="45"/>
    </xf>
    <xf numFmtId="0" fontId="4" fillId="2" borderId="4" xfId="0" applyFont="1" applyFill="1" applyBorder="1"/>
    <xf numFmtId="0" fontId="3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Continuous"/>
    </xf>
    <xf numFmtId="0" fontId="5" fillId="2" borderId="12" xfId="0" applyFont="1" applyFill="1" applyBorder="1" applyAlignment="1">
      <alignment horizontal="centerContinuous"/>
    </xf>
    <xf numFmtId="0" fontId="5" fillId="2" borderId="13" xfId="0" applyFont="1" applyFill="1" applyBorder="1" applyAlignment="1">
      <alignment horizontal="centerContinuous"/>
    </xf>
    <xf numFmtId="0" fontId="3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6" fillId="2" borderId="15" xfId="0" applyFont="1" applyFill="1" applyBorder="1" applyAlignment="1">
      <alignment horizontal="left"/>
    </xf>
    <xf numFmtId="0" fontId="6" fillId="2" borderId="16" xfId="0" applyFont="1" applyFill="1" applyBorder="1"/>
    <xf numFmtId="0" fontId="6" fillId="2" borderId="17" xfId="0" applyFont="1" applyFill="1" applyBorder="1"/>
    <xf numFmtId="0" fontId="6" fillId="2" borderId="15" xfId="0" applyFont="1" applyFill="1" applyBorder="1"/>
    <xf numFmtId="0" fontId="5" fillId="2" borderId="4" xfId="0" applyFont="1" applyFill="1" applyBorder="1"/>
    <xf numFmtId="0" fontId="5" fillId="2" borderId="18" xfId="0" applyFont="1" applyFill="1" applyBorder="1"/>
    <xf numFmtId="0" fontId="5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19" xfId="0" applyFont="1" applyFill="1" applyBorder="1" applyAlignment="1">
      <alignment horizontal="centerContinuous"/>
    </xf>
    <xf numFmtId="0" fontId="5" fillId="2" borderId="20" xfId="0" applyFont="1" applyFill="1" applyBorder="1"/>
    <xf numFmtId="0" fontId="0" fillId="2" borderId="21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23" xfId="0" applyFont="1" applyFill="1" applyBorder="1" applyAlignment="1">
      <alignment horizontal="centerContinuous"/>
    </xf>
    <xf numFmtId="164" fontId="0" fillId="2" borderId="22" xfId="0" applyNumberFormat="1" applyFill="1" applyBorder="1"/>
    <xf numFmtId="0" fontId="6" fillId="2" borderId="1" xfId="0" applyFont="1" applyFill="1" applyBorder="1" applyAlignment="1">
      <alignment horizontal="centerContinuous"/>
    </xf>
    <xf numFmtId="0" fontId="1" fillId="2" borderId="24" xfId="0" applyFont="1" applyFill="1" applyBorder="1" applyAlignment="1">
      <alignment horizontal="centerContinuous"/>
    </xf>
    <xf numFmtId="0" fontId="1" fillId="2" borderId="25" xfId="0" applyFont="1" applyFill="1" applyBorder="1" applyAlignment="1">
      <alignment horizontal="centerContinuous"/>
    </xf>
    <xf numFmtId="0" fontId="0" fillId="2" borderId="27" xfId="0" applyFill="1" applyBorder="1"/>
    <xf numFmtId="0" fontId="0" fillId="2" borderId="29" xfId="0" applyFill="1" applyBorder="1"/>
    <xf numFmtId="0" fontId="0" fillId="2" borderId="31" xfId="0" applyFill="1" applyBorder="1"/>
    <xf numFmtId="0" fontId="0" fillId="2" borderId="33" xfId="0" applyFill="1" applyBorder="1"/>
    <xf numFmtId="0" fontId="0" fillId="2" borderId="35" xfId="0" applyFill="1" applyBorder="1"/>
    <xf numFmtId="49" fontId="1" fillId="2" borderId="3" xfId="0" applyNumberFormat="1" applyFont="1" applyFill="1" applyBorder="1" applyAlignment="1">
      <alignment horizontal="centerContinuous"/>
    </xf>
    <xf numFmtId="49" fontId="6" fillId="2" borderId="25" xfId="0" applyNumberFormat="1" applyFont="1" applyFill="1" applyBorder="1" applyAlignment="1">
      <alignment horizontal="centerContinuous"/>
    </xf>
    <xf numFmtId="0" fontId="0" fillId="4" borderId="0" xfId="0" applyFill="1"/>
    <xf numFmtId="0" fontId="0" fillId="2" borderId="0" xfId="0" applyFill="1"/>
    <xf numFmtId="0" fontId="3" fillId="2" borderId="3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49" fontId="0" fillId="2" borderId="34" xfId="0" applyNumberFormat="1" applyFill="1" applyBorder="1"/>
    <xf numFmtId="0" fontId="0" fillId="2" borderId="24" xfId="0" applyFill="1" applyBorder="1"/>
    <xf numFmtId="0" fontId="0" fillId="2" borderId="25" xfId="0" applyFill="1" applyBorder="1"/>
    <xf numFmtId="0" fontId="7" fillId="5" borderId="0" xfId="0" applyFont="1" applyFill="1" applyAlignment="1">
      <alignment horizontal="centerContinuous"/>
    </xf>
    <xf numFmtId="0" fontId="8" fillId="2" borderId="0" xfId="0" applyFont="1" applyFill="1"/>
    <xf numFmtId="49" fontId="0" fillId="2" borderId="6" xfId="0" applyNumberFormat="1" applyFill="1" applyBorder="1"/>
    <xf numFmtId="49" fontId="0" fillId="2" borderId="22" xfId="0" applyNumberFormat="1" applyFill="1" applyBorder="1"/>
    <xf numFmtId="0" fontId="0" fillId="2" borderId="22" xfId="0" applyFill="1" applyBorder="1"/>
    <xf numFmtId="0" fontId="0" fillId="2" borderId="36" xfId="0" applyFill="1" applyBorder="1"/>
    <xf numFmtId="0" fontId="0" fillId="2" borderId="36" xfId="0" applyFill="1" applyBorder="1" applyAlignment="1">
      <alignment shrinkToFit="1"/>
    </xf>
    <xf numFmtId="165" fontId="0" fillId="2" borderId="36" xfId="0" applyNumberFormat="1" applyFill="1" applyBorder="1"/>
    <xf numFmtId="0" fontId="0" fillId="2" borderId="41" xfId="0" applyFill="1" applyBorder="1"/>
    <xf numFmtId="49" fontId="0" fillId="2" borderId="42" xfId="0" applyNumberFormat="1" applyFill="1" applyBorder="1"/>
    <xf numFmtId="49" fontId="0" fillId="2" borderId="43" xfId="0" applyNumberFormat="1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4" xfId="0" applyFill="1" applyBorder="1" applyAlignment="1">
      <alignment shrinkToFit="1"/>
    </xf>
    <xf numFmtId="165" fontId="0" fillId="2" borderId="44" xfId="0" applyNumberFormat="1" applyFill="1" applyBorder="1"/>
    <xf numFmtId="0" fontId="0" fillId="2" borderId="45" xfId="0" applyFill="1" applyBorder="1"/>
    <xf numFmtId="0" fontId="3" fillId="2" borderId="46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 textRotation="45"/>
    </xf>
    <xf numFmtId="0" fontId="3" fillId="2" borderId="40" xfId="0" applyFont="1" applyFill="1" applyBorder="1" applyAlignment="1">
      <alignment horizontal="center"/>
    </xf>
    <xf numFmtId="14" fontId="3" fillId="2" borderId="40" xfId="0" applyNumberFormat="1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49" fontId="0" fillId="2" borderId="48" xfId="0" applyNumberFormat="1" applyFill="1" applyBorder="1"/>
    <xf numFmtId="164" fontId="0" fillId="2" borderId="49" xfId="0" applyNumberFormat="1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0" xfId="0" applyFill="1" applyBorder="1" applyAlignment="1">
      <alignment shrinkToFit="1"/>
    </xf>
    <xf numFmtId="165" fontId="0" fillId="2" borderId="50" xfId="0" applyNumberFormat="1" applyFill="1" applyBorder="1"/>
    <xf numFmtId="0" fontId="0" fillId="2" borderId="51" xfId="0" applyFill="1" applyBorder="1"/>
    <xf numFmtId="164" fontId="0" fillId="2" borderId="43" xfId="0" applyNumberFormat="1" applyFill="1" applyBorder="1"/>
    <xf numFmtId="49" fontId="0" fillId="2" borderId="0" xfId="0" applyNumberFormat="1" applyFill="1"/>
    <xf numFmtId="49" fontId="0" fillId="4" borderId="0" xfId="0" applyNumberFormat="1" applyFill="1"/>
    <xf numFmtId="14" fontId="3" fillId="2" borderId="22" xfId="0" applyNumberFormat="1" applyFont="1" applyFill="1" applyBorder="1" applyAlignment="1">
      <alignment horizontal="center"/>
    </xf>
    <xf numFmtId="165" fontId="0" fillId="2" borderId="22" xfId="0" applyNumberFormat="1" applyFill="1" applyBorder="1"/>
    <xf numFmtId="165" fontId="0" fillId="2" borderId="39" xfId="0" applyNumberFormat="1" applyFill="1" applyBorder="1"/>
    <xf numFmtId="0" fontId="0" fillId="2" borderId="54" xfId="0" applyFill="1" applyBorder="1"/>
    <xf numFmtId="0" fontId="3" fillId="2" borderId="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 textRotation="45"/>
    </xf>
    <xf numFmtId="0" fontId="3" fillId="2" borderId="58" xfId="0" applyFont="1" applyFill="1" applyBorder="1" applyAlignment="1">
      <alignment horizontal="center"/>
    </xf>
    <xf numFmtId="0" fontId="0" fillId="2" borderId="59" xfId="0" applyFill="1" applyBorder="1"/>
    <xf numFmtId="0" fontId="0" fillId="4" borderId="59" xfId="0" applyFill="1" applyBorder="1"/>
    <xf numFmtId="0" fontId="0" fillId="2" borderId="60" xfId="0" applyFill="1" applyBorder="1" applyAlignment="1">
      <alignment shrinkToFit="1"/>
    </xf>
    <xf numFmtId="0" fontId="0" fillId="4" borderId="61" xfId="0" applyFill="1" applyBorder="1"/>
    <xf numFmtId="49" fontId="0" fillId="2" borderId="62" xfId="0" applyNumberFormat="1" applyFill="1" applyBorder="1"/>
    <xf numFmtId="0" fontId="0" fillId="2" borderId="63" xfId="0" applyFill="1" applyBorder="1" applyAlignment="1">
      <alignment shrinkToFit="1"/>
    </xf>
    <xf numFmtId="164" fontId="0" fillId="2" borderId="36" xfId="0" applyNumberFormat="1" applyFill="1" applyBorder="1"/>
    <xf numFmtId="0" fontId="3" fillId="2" borderId="38" xfId="0" applyFont="1" applyFill="1" applyBorder="1" applyAlignment="1">
      <alignment horizontal="center"/>
    </xf>
    <xf numFmtId="0" fontId="3" fillId="2" borderId="64" xfId="0" applyFont="1" applyFill="1" applyBorder="1" applyAlignment="1">
      <alignment horizontal="center"/>
    </xf>
    <xf numFmtId="0" fontId="0" fillId="6" borderId="0" xfId="0" applyFill="1"/>
    <xf numFmtId="0" fontId="10" fillId="2" borderId="0" xfId="0" applyFont="1" applyFill="1" applyBorder="1"/>
    <xf numFmtId="49" fontId="0" fillId="2" borderId="49" xfId="0" applyNumberFormat="1" applyFill="1" applyBorder="1"/>
    <xf numFmtId="0" fontId="0" fillId="3" borderId="26" xfId="0" applyNumberFormat="1" applyFill="1" applyBorder="1"/>
    <xf numFmtId="0" fontId="0" fillId="3" borderId="28" xfId="0" applyNumberFormat="1" applyFill="1" applyBorder="1"/>
    <xf numFmtId="0" fontId="0" fillId="3" borderId="30" xfId="0" applyNumberFormat="1" applyFill="1" applyBorder="1"/>
    <xf numFmtId="0" fontId="0" fillId="3" borderId="34" xfId="0" applyNumberFormat="1" applyFill="1" applyBorder="1"/>
    <xf numFmtId="0" fontId="0" fillId="3" borderId="32" xfId="0" applyNumberFormat="1" applyFill="1" applyBorder="1"/>
    <xf numFmtId="0" fontId="0" fillId="2" borderId="0" xfId="0" applyNumberFormat="1" applyFill="1"/>
    <xf numFmtId="0" fontId="0" fillId="4" borderId="0" xfId="0" applyNumberFormat="1" applyFill="1"/>
    <xf numFmtId="0" fontId="0" fillId="2" borderId="17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52" xfId="0" applyFill="1" applyBorder="1" applyAlignment="1">
      <alignment horizontal="center" vertical="top" wrapText="1"/>
    </xf>
    <xf numFmtId="0" fontId="0" fillId="2" borderId="53" xfId="0" applyFill="1" applyBorder="1" applyAlignment="1">
      <alignment horizontal="center" vertical="top" wrapText="1"/>
    </xf>
    <xf numFmtId="0" fontId="0" fillId="2" borderId="25" xfId="0" applyFill="1" applyBorder="1" applyAlignment="1">
      <alignment horizontal="center" vertical="top" wrapText="1"/>
    </xf>
    <xf numFmtId="0" fontId="9" fillId="2" borderId="0" xfId="0" applyFont="1" applyFill="1" applyAlignment="1">
      <alignment horizontal="center" textRotation="90" wrapText="1"/>
    </xf>
    <xf numFmtId="0" fontId="0" fillId="2" borderId="0" xfId="0" applyFill="1" applyBorder="1"/>
    <xf numFmtId="0" fontId="0" fillId="2" borderId="65" xfId="0" applyFill="1" applyBorder="1"/>
    <xf numFmtId="0" fontId="11" fillId="2" borderId="66" xfId="0" applyFont="1" applyFill="1" applyBorder="1" applyAlignment="1">
      <alignment horizontal="center"/>
    </xf>
    <xf numFmtId="0" fontId="0" fillId="2" borderId="67" xfId="0" applyFill="1" applyBorder="1"/>
    <xf numFmtId="0" fontId="0" fillId="2" borderId="68" xfId="0" applyFill="1" applyBorder="1"/>
    <xf numFmtId="0" fontId="0" fillId="2" borderId="69" xfId="0" applyFill="1" applyBorder="1" applyAlignment="1">
      <alignment horizontal="center"/>
    </xf>
    <xf numFmtId="0" fontId="0" fillId="2" borderId="70" xfId="0" applyFill="1" applyBorder="1"/>
    <xf numFmtId="0" fontId="0" fillId="2" borderId="71" xfId="0" applyFill="1" applyBorder="1" applyAlignment="1">
      <alignment horizontal="center"/>
    </xf>
    <xf numFmtId="0" fontId="0" fillId="2" borderId="72" xfId="0" applyFill="1" applyBorder="1"/>
    <xf numFmtId="0" fontId="0" fillId="2" borderId="73" xfId="0" applyFill="1" applyBorder="1"/>
    <xf numFmtId="0" fontId="5" fillId="2" borderId="0" xfId="0" applyFont="1" applyFill="1"/>
    <xf numFmtId="0" fontId="12" fillId="2" borderId="0" xfId="0" applyFont="1" applyFill="1"/>
  </cellXfs>
  <cellStyles count="1">
    <cellStyle name="Normal" xfId="0" builtinId="0"/>
  </cellStyles>
  <dxfs count="53"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theme="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theme="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00075" cy="542925"/>
    <xdr:pic>
      <xdr:nvPicPr>
        <xdr:cNvPr id="2" name="Picture 1" descr="Logo Metc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workbookViewId="0">
      <selection activeCell="T16" sqref="T16"/>
    </sheetView>
  </sheetViews>
  <sheetFormatPr baseColWidth="10" defaultColWidth="9.140625" defaultRowHeight="12.75" x14ac:dyDescent="0.2"/>
  <cols>
    <col min="1" max="1" width="6" customWidth="1"/>
    <col min="2" max="2" width="9.7109375" customWidth="1"/>
    <col min="3" max="3" width="11.85546875" customWidth="1"/>
    <col min="4" max="5" width="10.28515625" customWidth="1"/>
    <col min="6" max="6" width="10.7109375" customWidth="1"/>
    <col min="7" max="7" width="10.7109375" hidden="1" customWidth="1"/>
    <col min="8" max="12" width="3.85546875" customWidth="1"/>
    <col min="13" max="13" width="12.42578125" customWidth="1"/>
    <col min="14" max="14" width="13.42578125" customWidth="1"/>
    <col min="15" max="15" width="11.42578125" customWidth="1"/>
    <col min="16" max="16" width="9.7109375" customWidth="1"/>
    <col min="17" max="17" width="7.7109375" customWidth="1"/>
    <col min="18" max="18" width="11.85546875" style="109" customWidth="1"/>
    <col min="19" max="19" width="17.28515625" customWidth="1"/>
    <col min="20" max="20" width="7.7109375" customWidth="1"/>
    <col min="21" max="21" width="12.28515625" customWidth="1"/>
  </cols>
  <sheetData>
    <row r="1" spans="1:19" x14ac:dyDescent="0.2">
      <c r="P1" s="4" t="s">
        <v>0</v>
      </c>
      <c r="R1" s="104"/>
      <c r="S1" s="36" t="s">
        <v>1</v>
      </c>
    </row>
    <row r="2" spans="1:19" x14ac:dyDescent="0.2">
      <c r="B2" s="25" t="s">
        <v>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R2" s="105"/>
      <c r="S2" s="37" t="s">
        <v>3</v>
      </c>
    </row>
    <row r="3" spans="1:19" ht="13.5" customHeight="1" x14ac:dyDescent="0.2">
      <c r="R3" s="106"/>
      <c r="S3" s="38" t="s">
        <v>4</v>
      </c>
    </row>
    <row r="4" spans="1:19" ht="13.5" customHeight="1" x14ac:dyDescent="0.2">
      <c r="R4" s="107"/>
      <c r="S4" s="40" t="s">
        <v>5</v>
      </c>
    </row>
    <row r="5" spans="1:19" x14ac:dyDescent="0.2">
      <c r="A5" s="101"/>
      <c r="B5" s="19" t="s">
        <v>6</v>
      </c>
      <c r="C5" s="33"/>
      <c r="D5" s="30"/>
      <c r="E5" s="30"/>
      <c r="F5" s="30"/>
      <c r="G5" s="30"/>
      <c r="H5" s="31"/>
      <c r="J5" s="22" t="s">
        <v>7</v>
      </c>
      <c r="K5" s="1"/>
      <c r="L5" s="1"/>
      <c r="M5" s="1"/>
      <c r="N5" s="30"/>
      <c r="O5" s="30"/>
      <c r="P5" s="31"/>
      <c r="R5" s="105"/>
      <c r="S5" s="37" t="s">
        <v>8</v>
      </c>
    </row>
    <row r="6" spans="1:19" ht="13.5" customHeight="1" x14ac:dyDescent="0.2">
      <c r="B6" s="20" t="s">
        <v>9</v>
      </c>
      <c r="C6" s="18"/>
      <c r="D6" s="18"/>
      <c r="E6" s="18"/>
      <c r="F6" s="18"/>
      <c r="G6" s="18"/>
      <c r="H6" s="34"/>
      <c r="J6" s="20" t="s">
        <v>10</v>
      </c>
      <c r="K6" s="2"/>
      <c r="L6" s="2"/>
      <c r="M6" s="2"/>
      <c r="N6" s="18"/>
      <c r="O6" s="18"/>
      <c r="P6" s="27"/>
      <c r="R6" s="108"/>
      <c r="S6" s="39" t="s">
        <v>11</v>
      </c>
    </row>
    <row r="7" spans="1:19" ht="13.5" customHeight="1" x14ac:dyDescent="0.2">
      <c r="B7" s="21" t="s">
        <v>12</v>
      </c>
      <c r="C7" s="17"/>
      <c r="D7" s="17"/>
      <c r="E7" s="17"/>
      <c r="F7" s="17"/>
      <c r="G7" s="17"/>
      <c r="H7" s="35"/>
      <c r="J7" s="21" t="s">
        <v>13</v>
      </c>
      <c r="K7" s="3"/>
      <c r="L7" s="3"/>
      <c r="M7" s="3"/>
      <c r="N7" s="41"/>
      <c r="O7" s="41"/>
      <c r="P7" s="42"/>
      <c r="R7" s="104"/>
      <c r="S7" s="36" t="s">
        <v>14</v>
      </c>
    </row>
    <row r="8" spans="1:19" ht="13.5" customHeight="1" x14ac:dyDescent="0.2">
      <c r="R8" s="105"/>
      <c r="S8" s="37" t="s">
        <v>15</v>
      </c>
    </row>
    <row r="9" spans="1:19" ht="13.5" customHeight="1" x14ac:dyDescent="0.2">
      <c r="B9" s="24" t="s">
        <v>16</v>
      </c>
      <c r="C9" s="11"/>
      <c r="D9" s="5"/>
      <c r="E9" s="5"/>
      <c r="F9" s="28" t="s">
        <v>17</v>
      </c>
      <c r="G9" s="5"/>
      <c r="H9" s="5"/>
      <c r="I9" s="5"/>
      <c r="J9" s="23"/>
      <c r="K9" s="5"/>
      <c r="L9" s="5"/>
      <c r="M9" s="29"/>
      <c r="N9" s="23" t="s">
        <v>18</v>
      </c>
      <c r="O9" s="5"/>
      <c r="P9" s="6"/>
      <c r="R9" s="106"/>
      <c r="S9" s="38" t="s">
        <v>19</v>
      </c>
    </row>
    <row r="10" spans="1:19" ht="64.5" customHeight="1" x14ac:dyDescent="0.2">
      <c r="B10" s="111"/>
      <c r="C10" s="112"/>
      <c r="D10" s="112"/>
      <c r="E10" s="113"/>
      <c r="F10" s="114"/>
      <c r="G10" s="112"/>
      <c r="H10" s="112"/>
      <c r="I10" s="112"/>
      <c r="J10" s="112"/>
      <c r="K10" s="112"/>
      <c r="L10" s="112"/>
      <c r="M10" s="113"/>
      <c r="N10" s="114"/>
      <c r="O10" s="112"/>
      <c r="P10" s="115"/>
    </row>
    <row r="11" spans="1:19" ht="13.5" customHeight="1" x14ac:dyDescent="0.2">
      <c r="A11" s="116" t="s">
        <v>20</v>
      </c>
    </row>
    <row r="12" spans="1:19" ht="17.100000000000001" customHeight="1" x14ac:dyDescent="0.2">
      <c r="A12" s="116"/>
      <c r="B12" s="14" t="s">
        <v>21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5"/>
    </row>
    <row r="13" spans="1:19" ht="39" customHeight="1" x14ac:dyDescent="0.2">
      <c r="A13" s="116"/>
      <c r="B13" s="7" t="s">
        <v>22</v>
      </c>
      <c r="C13" s="8" t="s">
        <v>23</v>
      </c>
      <c r="D13" s="8" t="s">
        <v>24</v>
      </c>
      <c r="E13" s="8" t="s">
        <v>25</v>
      </c>
      <c r="F13" s="16" t="s">
        <v>26</v>
      </c>
      <c r="G13" s="16" t="s">
        <v>27</v>
      </c>
      <c r="H13" s="10" t="s">
        <v>28</v>
      </c>
      <c r="I13" s="10" t="s">
        <v>29</v>
      </c>
      <c r="J13" s="10" t="s">
        <v>30</v>
      </c>
      <c r="K13" s="10" t="s">
        <v>31</v>
      </c>
      <c r="L13" s="10" t="s">
        <v>32</v>
      </c>
      <c r="M13" s="8" t="s">
        <v>33</v>
      </c>
      <c r="N13" s="12" t="s">
        <v>34</v>
      </c>
      <c r="O13" s="12" t="s">
        <v>35</v>
      </c>
      <c r="P13" s="9" t="s">
        <v>36</v>
      </c>
      <c r="R13" s="109" t="s">
        <v>37</v>
      </c>
    </row>
    <row r="14" spans="1:19" ht="13.5" customHeight="1" x14ac:dyDescent="0.2">
      <c r="A14" s="116"/>
      <c r="B14" s="67"/>
      <c r="C14" s="68"/>
      <c r="D14" s="68" t="str">
        <f>IF(R2=R3,CONCATENATE(R1,"+/-",R2),CONCATENATE(R1,"+",R2,"-",R3))</f>
        <v>+/-</v>
      </c>
      <c r="E14" s="68" t="str">
        <f>IF(R5=R6,CONCATENATE(R4,"+/-",R5),CONCATENATE(R4,"+",R5,"-",R6))</f>
        <v>+/-</v>
      </c>
      <c r="F14" s="68" t="str">
        <f>IF(R8=R9,CONCATENATE(R7,"+/-",R8),CONCATENATE(R7,"+",R8,"-",R9))</f>
        <v>+/-</v>
      </c>
      <c r="G14" s="68"/>
      <c r="H14" s="69"/>
      <c r="I14" s="69"/>
      <c r="J14" s="69"/>
      <c r="K14" s="69"/>
      <c r="L14" s="69"/>
      <c r="M14" s="68"/>
      <c r="N14" s="70"/>
      <c r="O14" s="71"/>
      <c r="P14" s="72"/>
    </row>
    <row r="15" spans="1:19" ht="15" customHeight="1" x14ac:dyDescent="0.2">
      <c r="A15" s="43" t="str">
        <f>IF(OldData!A15="","",OldData!A15)</f>
        <v/>
      </c>
      <c r="B15" s="73" t="str">
        <f>IF(OldData!B15="","",OldData!B15)</f>
        <v/>
      </c>
      <c r="C15" s="103" t="str">
        <f>IF(OldData!C15="","",OldData!C15)</f>
        <v/>
      </c>
      <c r="D15" s="32" t="str">
        <f ca="1">IFERROR(IF(INDEX('New Data'!$D$16:$N$115,MATCH('INSPECTION QUALITE DIM INSTRUM'!$R15,'New Data'!$R$16:$R$115,0),CELL("colonne",D15)-3)="","",INDEX('New Data'!$D$16:$N$115,MATCH('INSPECTION QUALITE DIM INSTRUM'!$R15,'New Data'!$R$16:$R$115,0),CELL("colonne",D15)-3)),IF(OldData!D15="","",OldData!D15))</f>
        <v/>
      </c>
      <c r="E15" s="74" t="str">
        <f ca="1">IFERROR(IF(INDEX('New Data'!$D$16:$N$115,MATCH('INSPECTION QUALITE DIM INSTRUM'!$R15,'New Data'!$R$16:$R$115,0),CELL("colonne",E15)-3)="","",INDEX('New Data'!$D$16:$N$115,MATCH('INSPECTION QUALITE DIM INSTRUM'!$R15,'New Data'!$R$16:$R$115,0),CELL("colonne",E15)-3)),IF(OldData!E15="","",OldData!E15))</f>
        <v/>
      </c>
      <c r="F15" s="74" t="str">
        <f ca="1">IFERROR(IF(INDEX('New Data'!$D$16:$N$115,MATCH('INSPECTION QUALITE DIM INSTRUM'!$R15,'New Data'!$R$16:$R$115,0),CELL("colonne",F15)-3)="","",INDEX('New Data'!$D$16:$N$115,MATCH('INSPECTION QUALITE DIM INSTRUM'!$R15,'New Data'!$R$16:$R$115,0),CELL("colonne",F15)-3)),IF(OldData!F15="","",OldData!F15))</f>
        <v/>
      </c>
      <c r="G15" s="75" t="str">
        <f ca="1">IFERROR(IF(INDEX('New Data'!$D$16:$N$115,MATCH('INSPECTION QUALITE DIM INSTRUM'!$R15,'New Data'!$R$16:$R$115,0),CELL("colonne",G15)-3)="","",INDEX('New Data'!$D$16:$N$115,MATCH('INSPECTION QUALITE DIM INSTRUM'!$R15,'New Data'!$R$16:$R$115,0),CELL("colonne",G15)-3)),IF(OldData!G15="","",OldData!G15))</f>
        <v/>
      </c>
      <c r="H15" s="75" t="str">
        <f ca="1">IFERROR(IF(INDEX('New Data'!$D$16:$N$115,MATCH('INSPECTION QUALITE DIM INSTRUM'!$R15,'New Data'!$R$16:$R$115,0),CELL("colonne",H15)-3)="","",INDEX('New Data'!$D$16:$N$115,MATCH('INSPECTION QUALITE DIM INSTRUM'!$R15,'New Data'!$R$16:$R$115,0),CELL("colonne",H15)-3)),IF(OldData!H15="","",OldData!H15))</f>
        <v/>
      </c>
      <c r="I15" s="75" t="str">
        <f ca="1">IFERROR(IF(INDEX('New Data'!$D$16:$N$115,MATCH('INSPECTION QUALITE DIM INSTRUM'!$R15,'New Data'!$R$16:$R$115,0),CELL("colonne",I15)-3)="","",INDEX('New Data'!$D$16:$N$115,MATCH('INSPECTION QUALITE DIM INSTRUM'!$R15,'New Data'!$R$16:$R$115,0),CELL("colonne",I15)-3)),IF(OldData!I15="","",OldData!I15))</f>
        <v/>
      </c>
      <c r="J15" s="75" t="str">
        <f ca="1">IFERROR(IF(INDEX('New Data'!$D$16:$N$115,MATCH('INSPECTION QUALITE DIM INSTRUM'!$R15,'New Data'!$R$16:$R$115,0),CELL("colonne",J15)-3)="","",INDEX('New Data'!$D$16:$N$115,MATCH('INSPECTION QUALITE DIM INSTRUM'!$R15,'New Data'!$R$16:$R$115,0),CELL("colonne",J15)-3)),IF(OldData!J15="","",OldData!J15))</f>
        <v/>
      </c>
      <c r="K15" s="75" t="str">
        <f ca="1">IFERROR(IF(INDEX('New Data'!$D$16:$N$115,MATCH('INSPECTION QUALITE DIM INSTRUM'!$R15,'New Data'!$R$16:$R$115,0),CELL("colonne",K15)-3)="","",INDEX('New Data'!$D$16:$N$115,MATCH('INSPECTION QUALITE DIM INSTRUM'!$R15,'New Data'!$R$16:$R$115,0),CELL("colonne",K15)-3)),IF(OldData!K15="","",OldData!K15))</f>
        <v/>
      </c>
      <c r="L15" s="76" t="str">
        <f ca="1">IFERROR(IF(INDEX('New Data'!$D$16:$N$115,MATCH('INSPECTION QUALITE DIM INSTRUM'!$R15,'New Data'!$R$16:$R$115,0),CELL("colonne",L15)-3)="","",INDEX('New Data'!$D$16:$N$115,MATCH('INSPECTION QUALITE DIM INSTRUM'!$R15,'New Data'!$R$16:$R$115,0),CELL("colonne",L15)-3)),IF(OldData!L15="","",OldData!L15))</f>
        <v/>
      </c>
      <c r="M15" s="75" t="str">
        <f ca="1">IFERROR(IF(INDEX('New Data'!$D$16:$N$115,MATCH('INSPECTION QUALITE DIM INSTRUM'!$R15,'New Data'!$R$16:$R$115,0),CELL("colonne",M15)-3)="","",INDEX('New Data'!$D$16:$N$115,MATCH('INSPECTION QUALITE DIM INSTRUM'!$R15,'New Data'!$R$16:$R$115,0),CELL("colonne",M15)-3)),IF(OldData!M15="","",OldData!M15))</f>
        <v/>
      </c>
      <c r="N15" s="77" t="str">
        <f ca="1">IFERROR(IF(INDEX('New Data'!$D$16:$N$115,MATCH('INSPECTION QUALITE DIM INSTRUM'!$R15,'New Data'!$R$16:$R$115,0),CELL("colonne",N15)-3)="","",INDEX('New Data'!$D$16:$N$115,MATCH('INSPECTION QUALITE DIM INSTRUM'!$R15,'New Data'!$R$16:$R$115,0),CELL("colonne",N15)-3)),IF(OldData!N15="","",OldData!N15))</f>
        <v/>
      </c>
      <c r="O15" s="78" t="str">
        <f ca="1">IFERROR(IF(INDEX('New Data'!$D$16:$N$115,MATCH('INSPECTION QUALITE DIM INSTRUM'!$R15,'New Data'!$R$16:$R$115,0),CELL("colonne",O15)-3)="","",INDEX('New Data'!$D$16:$N$115,MATCH('INSPECTION QUALITE DIM INSTRUM'!$R15,'New Data'!$R$16:$R$115,0),CELL("colonne",O15)-3)),IF(OldData!O15="","",OldData!O15))</f>
        <v/>
      </c>
      <c r="P15" s="79" t="str">
        <f ca="1">IFERROR(IF(INDEX('New Data'!$D$16:$N$115,MATCH('INSPECTION QUALITE DIM INSTRUM'!$R15,'New Data'!$R$16:$R$115,0),CELL("colonne",P15)-3)="","",INDEX('New Data'!$D$16:$N$115,MATCH('INSPECTION QUALITE DIM INSTRUM'!$R15,'New Data'!$R$16:$R$115,0),CELL("colonne",P15)-3)),IF(OldData!P15="","",OldData!P15))</f>
        <v/>
      </c>
      <c r="Q15" s="81"/>
      <c r="R15" s="110" t="str">
        <f t="shared" ref="R15:R46" si="0">B15&amp;C15</f>
        <v/>
      </c>
    </row>
    <row r="16" spans="1:19" ht="15" customHeight="1" x14ac:dyDescent="0.2">
      <c r="A16" s="43" t="str">
        <f>IF(OldData!A16="","",OldData!A16)</f>
        <v/>
      </c>
      <c r="B16" s="53" t="str">
        <f>IF(OldData!B16="","",OldData!B16)</f>
        <v/>
      </c>
      <c r="C16" s="54" t="str">
        <f>IF(OldData!C16="","",OldData!C16)</f>
        <v/>
      </c>
      <c r="D16" s="32" t="str">
        <f ca="1">IFERROR(IF(INDEX('New Data'!$D$16:$N$115,MATCH('INSPECTION QUALITE DIM INSTRUM'!$R16,'New Data'!$R$16:$R$115,0),CELL("colonne",D16)-3)="","",INDEX('New Data'!$D$16:$N$115,MATCH('INSPECTION QUALITE DIM INSTRUM'!$R16,'New Data'!$R$16:$R$115,0),CELL("colonne",D16)-3)),IF(OldData!D16="","",OldData!D16))</f>
        <v/>
      </c>
      <c r="E16" s="32" t="str">
        <f ca="1">IFERROR(IF(INDEX('New Data'!$D$16:$N$115,MATCH('INSPECTION QUALITE DIM INSTRUM'!$R16,'New Data'!$R$16:$R$115,0),CELL("colonne",E16)-3)="","",INDEX('New Data'!$D$16:$N$115,MATCH('INSPECTION QUALITE DIM INSTRUM'!$R16,'New Data'!$R$16:$R$115,0),CELL("colonne",E16)-3)),IF(OldData!E16="","",OldData!E16))</f>
        <v/>
      </c>
      <c r="F16" s="32" t="str">
        <f ca="1">IFERROR(IF(INDEX('New Data'!$D$16:$N$115,MATCH('INSPECTION QUALITE DIM INSTRUM'!$R16,'New Data'!$R$16:$R$115,0),CELL("colonne",F16)-3)="","",INDEX('New Data'!$D$16:$N$115,MATCH('INSPECTION QUALITE DIM INSTRUM'!$R16,'New Data'!$R$16:$R$115,0),CELL("colonne",F16)-3)),IF(OldData!F16="","",OldData!F16))</f>
        <v/>
      </c>
      <c r="G16" s="55" t="str">
        <f ca="1">IFERROR(IF(INDEX('New Data'!$D$16:$N$115,MATCH('INSPECTION QUALITE DIM INSTRUM'!$R16,'New Data'!$R$16:$R$115,0),CELL("colonne",G16)-3)="","",INDEX('New Data'!$D$16:$N$115,MATCH('INSPECTION QUALITE DIM INSTRUM'!$R16,'New Data'!$R$16:$R$115,0),CELL("colonne",G16)-3)),IF(OldData!G16="","",OldData!G16))</f>
        <v/>
      </c>
      <c r="H16" s="55" t="str">
        <f ca="1">IFERROR(IF(INDEX('New Data'!$D$16:$N$115,MATCH('INSPECTION QUALITE DIM INSTRUM'!$R16,'New Data'!$R$16:$R$115,0),CELL("colonne",H16)-3)="","",INDEX('New Data'!$D$16:$N$115,MATCH('INSPECTION QUALITE DIM INSTRUM'!$R16,'New Data'!$R$16:$R$115,0),CELL("colonne",H16)-3)),IF(OldData!H16="","",OldData!H16))</f>
        <v/>
      </c>
      <c r="I16" s="55" t="str">
        <f ca="1">IFERROR(IF(INDEX('New Data'!$D$16:$N$115,MATCH('INSPECTION QUALITE DIM INSTRUM'!$R16,'New Data'!$R$16:$R$115,0),CELL("colonne",I16)-3)="","",INDEX('New Data'!$D$16:$N$115,MATCH('INSPECTION QUALITE DIM INSTRUM'!$R16,'New Data'!$R$16:$R$115,0),CELL("colonne",I16)-3)),IF(OldData!I16="","",OldData!I16))</f>
        <v/>
      </c>
      <c r="J16" s="55" t="str">
        <f ca="1">IFERROR(IF(INDEX('New Data'!$D$16:$N$115,MATCH('INSPECTION QUALITE DIM INSTRUM'!$R16,'New Data'!$R$16:$R$115,0),CELL("colonne",J16)-3)="","",INDEX('New Data'!$D$16:$N$115,MATCH('INSPECTION QUALITE DIM INSTRUM'!$R16,'New Data'!$R$16:$R$115,0),CELL("colonne",J16)-3)),IF(OldData!J16="","",OldData!J16))</f>
        <v/>
      </c>
      <c r="K16" s="55" t="str">
        <f ca="1">IFERROR(IF(INDEX('New Data'!$D$16:$N$115,MATCH('INSPECTION QUALITE DIM INSTRUM'!$R16,'New Data'!$R$16:$R$115,0),CELL("colonne",K16)-3)="","",INDEX('New Data'!$D$16:$N$115,MATCH('INSPECTION QUALITE DIM INSTRUM'!$R16,'New Data'!$R$16:$R$115,0),CELL("colonne",K16)-3)),IF(OldData!K16="","",OldData!K16))</f>
        <v/>
      </c>
      <c r="L16" s="56" t="str">
        <f ca="1">IFERROR(IF(INDEX('New Data'!$D$16:$N$115,MATCH('INSPECTION QUALITE DIM INSTRUM'!$R16,'New Data'!$R$16:$R$115,0),CELL("colonne",L16)-3)="","",INDEX('New Data'!$D$16:$N$115,MATCH('INSPECTION QUALITE DIM INSTRUM'!$R16,'New Data'!$R$16:$R$115,0),CELL("colonne",L16)-3)),IF(OldData!L16="","",OldData!L16))</f>
        <v/>
      </c>
      <c r="M16" s="55" t="str">
        <f ca="1">IFERROR(IF(INDEX('New Data'!$D$16:$N$115,MATCH('INSPECTION QUALITE DIM INSTRUM'!$R16,'New Data'!$R$16:$R$115,0),CELL("colonne",M16)-3)="","",INDEX('New Data'!$D$16:$N$115,MATCH('INSPECTION QUALITE DIM INSTRUM'!$R16,'New Data'!$R$16:$R$115,0),CELL("colonne",M16)-3)),IF(OldData!M16="","",OldData!M16))</f>
        <v/>
      </c>
      <c r="N16" s="57" t="str">
        <f ca="1">IFERROR(IF(INDEX('New Data'!$D$16:$N$115,MATCH('INSPECTION QUALITE DIM INSTRUM'!$R16,'New Data'!$R$16:$R$115,0),CELL("colonne",N16)-3)="","",INDEX('New Data'!$D$16:$N$115,MATCH('INSPECTION QUALITE DIM INSTRUM'!$R16,'New Data'!$R$16:$R$115,0),CELL("colonne",N16)-3)),IF(OldData!N16="","",OldData!N16))</f>
        <v/>
      </c>
      <c r="O16" s="58" t="str">
        <f ca="1">IFERROR(IF(INDEX('New Data'!$D$16:$N$115,MATCH('INSPECTION QUALITE DIM INSTRUM'!$R16,'New Data'!$R$16:$R$115,0),CELL("colonne",O16)-3)="","",INDEX('New Data'!$D$16:$N$115,MATCH('INSPECTION QUALITE DIM INSTRUM'!$R16,'New Data'!$R$16:$R$115,0),CELL("colonne",O16)-3)),IF(OldData!O16="","",OldData!O16))</f>
        <v/>
      </c>
      <c r="P16" s="59" t="str">
        <f ca="1">IFERROR(IF(INDEX('New Data'!$D$16:$N$115,MATCH('INSPECTION QUALITE DIM INSTRUM'!$R16,'New Data'!$R$16:$R$115,0),CELL("colonne",P16)-3)="","",INDEX('New Data'!$D$16:$N$115,MATCH('INSPECTION QUALITE DIM INSTRUM'!$R16,'New Data'!$R$16:$R$115,0),CELL("colonne",P16)-3)),IF(OldData!P16="","",OldData!P16))</f>
        <v/>
      </c>
      <c r="R16" s="110" t="str">
        <f t="shared" si="0"/>
        <v/>
      </c>
    </row>
    <row r="17" spans="1:18" ht="15" customHeight="1" x14ac:dyDescent="0.2">
      <c r="A17" s="43" t="str">
        <f>IF(OldData!A17="","",OldData!A17)</f>
        <v/>
      </c>
      <c r="B17" s="53" t="str">
        <f>IF(OldData!B17="","",OldData!B17)</f>
        <v/>
      </c>
      <c r="C17" s="54" t="str">
        <f>IF(OldData!C17="","",OldData!C17)</f>
        <v/>
      </c>
      <c r="D17" s="32" t="str">
        <f ca="1">IFERROR(IF(INDEX('New Data'!$D$16:$N$115,MATCH('INSPECTION QUALITE DIM INSTRUM'!$R17,'New Data'!$R$16:$R$115,0),CELL("colonne",D17)-3)="","",INDEX('New Data'!$D$16:$N$115,MATCH('INSPECTION QUALITE DIM INSTRUM'!$R17,'New Data'!$R$16:$R$115,0),CELL("colonne",D17)-3)),IF(OldData!D17="","",OldData!D17))</f>
        <v/>
      </c>
      <c r="E17" s="32" t="str">
        <f ca="1">IFERROR(IF(INDEX('New Data'!$D$16:$N$115,MATCH('INSPECTION QUALITE DIM INSTRUM'!$R17,'New Data'!$R$16:$R$115,0),CELL("colonne",E17)-3)="","",INDEX('New Data'!$D$16:$N$115,MATCH('INSPECTION QUALITE DIM INSTRUM'!$R17,'New Data'!$R$16:$R$115,0),CELL("colonne",E17)-3)),IF(OldData!E17="","",OldData!E17))</f>
        <v/>
      </c>
      <c r="F17" s="32" t="str">
        <f ca="1">IFERROR(IF(INDEX('New Data'!$D$16:$N$115,MATCH('INSPECTION QUALITE DIM INSTRUM'!$R17,'New Data'!$R$16:$R$115,0),CELL("colonne",F17)-3)="","",INDEX('New Data'!$D$16:$N$115,MATCH('INSPECTION QUALITE DIM INSTRUM'!$R17,'New Data'!$R$16:$R$115,0),CELL("colonne",F17)-3)),IF(OldData!F17="","",OldData!F17))</f>
        <v/>
      </c>
      <c r="G17" s="55" t="str">
        <f ca="1">IFERROR(IF(INDEX('New Data'!$D$16:$N$115,MATCH('INSPECTION QUALITE DIM INSTRUM'!$R17,'New Data'!$R$16:$R$115,0),CELL("colonne",G17)-3)="","",INDEX('New Data'!$D$16:$N$115,MATCH('INSPECTION QUALITE DIM INSTRUM'!$R17,'New Data'!$R$16:$R$115,0),CELL("colonne",G17)-3)),IF(OldData!G17="","",OldData!G17))</f>
        <v/>
      </c>
      <c r="H17" s="55" t="str">
        <f ca="1">IFERROR(IF(INDEX('New Data'!$D$16:$N$115,MATCH('INSPECTION QUALITE DIM INSTRUM'!$R17,'New Data'!$R$16:$R$115,0),CELL("colonne",H17)-3)="","",INDEX('New Data'!$D$16:$N$115,MATCH('INSPECTION QUALITE DIM INSTRUM'!$R17,'New Data'!$R$16:$R$115,0),CELL("colonne",H17)-3)),IF(OldData!H17="","",OldData!H17))</f>
        <v/>
      </c>
      <c r="I17" s="55" t="str">
        <f ca="1">IFERROR(IF(INDEX('New Data'!$D$16:$N$115,MATCH('INSPECTION QUALITE DIM INSTRUM'!$R17,'New Data'!$R$16:$R$115,0),CELL("colonne",I17)-3)="","",INDEX('New Data'!$D$16:$N$115,MATCH('INSPECTION QUALITE DIM INSTRUM'!$R17,'New Data'!$R$16:$R$115,0),CELL("colonne",I17)-3)),IF(OldData!I17="","",OldData!I17))</f>
        <v/>
      </c>
      <c r="J17" s="55" t="str">
        <f ca="1">IFERROR(IF(INDEX('New Data'!$D$16:$N$115,MATCH('INSPECTION QUALITE DIM INSTRUM'!$R17,'New Data'!$R$16:$R$115,0),CELL("colonne",J17)-3)="","",INDEX('New Data'!$D$16:$N$115,MATCH('INSPECTION QUALITE DIM INSTRUM'!$R17,'New Data'!$R$16:$R$115,0),CELL("colonne",J17)-3)),IF(OldData!J17="","",OldData!J17))</f>
        <v/>
      </c>
      <c r="K17" s="55" t="str">
        <f ca="1">IFERROR(IF(INDEX('New Data'!$D$16:$N$115,MATCH('INSPECTION QUALITE DIM INSTRUM'!$R17,'New Data'!$R$16:$R$115,0),CELL("colonne",K17)-3)="","",INDEX('New Data'!$D$16:$N$115,MATCH('INSPECTION QUALITE DIM INSTRUM'!$R17,'New Data'!$R$16:$R$115,0),CELL("colonne",K17)-3)),IF(OldData!K17="","",OldData!K17))</f>
        <v/>
      </c>
      <c r="L17" s="56" t="str">
        <f ca="1">IFERROR(IF(INDEX('New Data'!$D$16:$N$115,MATCH('INSPECTION QUALITE DIM INSTRUM'!$R17,'New Data'!$R$16:$R$115,0),CELL("colonne",L17)-3)="","",INDEX('New Data'!$D$16:$N$115,MATCH('INSPECTION QUALITE DIM INSTRUM'!$R17,'New Data'!$R$16:$R$115,0),CELL("colonne",L17)-3)),IF(OldData!L17="","",OldData!L17))</f>
        <v/>
      </c>
      <c r="M17" s="55" t="str">
        <f ca="1">IFERROR(IF(INDEX('New Data'!$D$16:$N$115,MATCH('INSPECTION QUALITE DIM INSTRUM'!$R17,'New Data'!$R$16:$R$115,0),CELL("colonne",M17)-3)="","",INDEX('New Data'!$D$16:$N$115,MATCH('INSPECTION QUALITE DIM INSTRUM'!$R17,'New Data'!$R$16:$R$115,0),CELL("colonne",M17)-3)),IF(OldData!M17="","",OldData!M17))</f>
        <v/>
      </c>
      <c r="N17" s="57" t="str">
        <f ca="1">IFERROR(IF(INDEX('New Data'!$D$16:$N$115,MATCH('INSPECTION QUALITE DIM INSTRUM'!$R17,'New Data'!$R$16:$R$115,0),CELL("colonne",N17)-3)="","",INDEX('New Data'!$D$16:$N$115,MATCH('INSPECTION QUALITE DIM INSTRUM'!$R17,'New Data'!$R$16:$R$115,0),CELL("colonne",N17)-3)),IF(OldData!N17="","",OldData!N17))</f>
        <v/>
      </c>
      <c r="O17" s="58" t="str">
        <f ca="1">IFERROR(IF(INDEX('New Data'!$D$16:$N$115,MATCH('INSPECTION QUALITE DIM INSTRUM'!$R17,'New Data'!$R$16:$R$115,0),CELL("colonne",O17)-3)="","",INDEX('New Data'!$D$16:$N$115,MATCH('INSPECTION QUALITE DIM INSTRUM'!$R17,'New Data'!$R$16:$R$115,0),CELL("colonne",O17)-3)),IF(OldData!O17="","",OldData!O17))</f>
        <v/>
      </c>
      <c r="P17" s="59" t="str">
        <f ca="1">IFERROR(IF(INDEX('New Data'!$D$16:$N$115,MATCH('INSPECTION QUALITE DIM INSTRUM'!$R17,'New Data'!$R$16:$R$115,0),CELL("colonne",P17)-3)="","",INDEX('New Data'!$D$16:$N$115,MATCH('INSPECTION QUALITE DIM INSTRUM'!$R17,'New Data'!$R$16:$R$115,0),CELL("colonne",P17)-3)),IF(OldData!P17="","",OldData!P17))</f>
        <v/>
      </c>
      <c r="R17" s="110" t="str">
        <f t="shared" si="0"/>
        <v/>
      </c>
    </row>
    <row r="18" spans="1:18" ht="15" customHeight="1" x14ac:dyDescent="0.2">
      <c r="A18" s="43" t="str">
        <f>IF(OldData!A18="","",OldData!A18)</f>
        <v/>
      </c>
      <c r="B18" s="53" t="str">
        <f>IF(OldData!B18="","",OldData!B18)</f>
        <v/>
      </c>
      <c r="C18" s="54" t="str">
        <f>IF(OldData!C18="","",OldData!C18)</f>
        <v/>
      </c>
      <c r="D18" s="32" t="str">
        <f ca="1">IFERROR(IF(INDEX('New Data'!$D$16:$N$115,MATCH('INSPECTION QUALITE DIM INSTRUM'!$R18,'New Data'!$R$16:$R$115,0),CELL("colonne",D18)-3)="","",INDEX('New Data'!$D$16:$N$115,MATCH('INSPECTION QUALITE DIM INSTRUM'!$R18,'New Data'!$R$16:$R$115,0),CELL("colonne",D18)-3)),IF(OldData!D18="","",OldData!D18))</f>
        <v/>
      </c>
      <c r="E18" s="32" t="str">
        <f ca="1">IFERROR(IF(INDEX('New Data'!$D$16:$N$115,MATCH('INSPECTION QUALITE DIM INSTRUM'!$R18,'New Data'!$R$16:$R$115,0),CELL("colonne",E18)-3)="","",INDEX('New Data'!$D$16:$N$115,MATCH('INSPECTION QUALITE DIM INSTRUM'!$R18,'New Data'!$R$16:$R$115,0),CELL("colonne",E18)-3)),IF(OldData!E18="","",OldData!E18))</f>
        <v/>
      </c>
      <c r="F18" s="32" t="str">
        <f ca="1">IFERROR(IF(INDEX('New Data'!$D$16:$N$115,MATCH('INSPECTION QUALITE DIM INSTRUM'!$R18,'New Data'!$R$16:$R$115,0),CELL("colonne",F18)-3)="","",INDEX('New Data'!$D$16:$N$115,MATCH('INSPECTION QUALITE DIM INSTRUM'!$R18,'New Data'!$R$16:$R$115,0),CELL("colonne",F18)-3)),IF(OldData!F18="","",OldData!F18))</f>
        <v/>
      </c>
      <c r="G18" s="55" t="str">
        <f ca="1">IFERROR(IF(INDEX('New Data'!$D$16:$N$115,MATCH('INSPECTION QUALITE DIM INSTRUM'!$R18,'New Data'!$R$16:$R$115,0),CELL("colonne",G18)-3)="","",INDEX('New Data'!$D$16:$N$115,MATCH('INSPECTION QUALITE DIM INSTRUM'!$R18,'New Data'!$R$16:$R$115,0),CELL("colonne",G18)-3)),IF(OldData!G18="","",OldData!G18))</f>
        <v/>
      </c>
      <c r="H18" s="55" t="str">
        <f ca="1">IFERROR(IF(INDEX('New Data'!$D$16:$N$115,MATCH('INSPECTION QUALITE DIM INSTRUM'!$R18,'New Data'!$R$16:$R$115,0),CELL("colonne",H18)-3)="","",INDEX('New Data'!$D$16:$N$115,MATCH('INSPECTION QUALITE DIM INSTRUM'!$R18,'New Data'!$R$16:$R$115,0),CELL("colonne",H18)-3)),IF(OldData!H18="","",OldData!H18))</f>
        <v/>
      </c>
      <c r="I18" s="55" t="str">
        <f ca="1">IFERROR(IF(INDEX('New Data'!$D$16:$N$115,MATCH('INSPECTION QUALITE DIM INSTRUM'!$R18,'New Data'!$R$16:$R$115,0),CELL("colonne",I18)-3)="","",INDEX('New Data'!$D$16:$N$115,MATCH('INSPECTION QUALITE DIM INSTRUM'!$R18,'New Data'!$R$16:$R$115,0),CELL("colonne",I18)-3)),IF(OldData!I18="","",OldData!I18))</f>
        <v/>
      </c>
      <c r="J18" s="55" t="str">
        <f ca="1">IFERROR(IF(INDEX('New Data'!$D$16:$N$115,MATCH('INSPECTION QUALITE DIM INSTRUM'!$R18,'New Data'!$R$16:$R$115,0),CELL("colonne",J18)-3)="","",INDEX('New Data'!$D$16:$N$115,MATCH('INSPECTION QUALITE DIM INSTRUM'!$R18,'New Data'!$R$16:$R$115,0),CELL("colonne",J18)-3)),IF(OldData!J18="","",OldData!J18))</f>
        <v/>
      </c>
      <c r="K18" s="55" t="str">
        <f ca="1">IFERROR(IF(INDEX('New Data'!$D$16:$N$115,MATCH('INSPECTION QUALITE DIM INSTRUM'!$R18,'New Data'!$R$16:$R$115,0),CELL("colonne",K18)-3)="","",INDEX('New Data'!$D$16:$N$115,MATCH('INSPECTION QUALITE DIM INSTRUM'!$R18,'New Data'!$R$16:$R$115,0),CELL("colonne",K18)-3)),IF(OldData!K18="","",OldData!K18))</f>
        <v/>
      </c>
      <c r="L18" s="56" t="str">
        <f ca="1">IFERROR(IF(INDEX('New Data'!$D$16:$N$115,MATCH('INSPECTION QUALITE DIM INSTRUM'!$R18,'New Data'!$R$16:$R$115,0),CELL("colonne",L18)-3)="","",INDEX('New Data'!$D$16:$N$115,MATCH('INSPECTION QUALITE DIM INSTRUM'!$R18,'New Data'!$R$16:$R$115,0),CELL("colonne",L18)-3)),IF(OldData!L18="","",OldData!L18))</f>
        <v/>
      </c>
      <c r="M18" s="55" t="str">
        <f ca="1">IFERROR(IF(INDEX('New Data'!$D$16:$N$115,MATCH('INSPECTION QUALITE DIM INSTRUM'!$R18,'New Data'!$R$16:$R$115,0),CELL("colonne",M18)-3)="","",INDEX('New Data'!$D$16:$N$115,MATCH('INSPECTION QUALITE DIM INSTRUM'!$R18,'New Data'!$R$16:$R$115,0),CELL("colonne",M18)-3)),IF(OldData!M18="","",OldData!M18))</f>
        <v/>
      </c>
      <c r="N18" s="57" t="str">
        <f ca="1">IFERROR(IF(INDEX('New Data'!$D$16:$N$115,MATCH('INSPECTION QUALITE DIM INSTRUM'!$R18,'New Data'!$R$16:$R$115,0),CELL("colonne",N18)-3)="","",INDEX('New Data'!$D$16:$N$115,MATCH('INSPECTION QUALITE DIM INSTRUM'!$R18,'New Data'!$R$16:$R$115,0),CELL("colonne",N18)-3)),IF(OldData!N18="","",OldData!N18))</f>
        <v/>
      </c>
      <c r="O18" s="58" t="str">
        <f ca="1">IFERROR(IF(INDEX('New Data'!$D$16:$N$115,MATCH('INSPECTION QUALITE DIM INSTRUM'!$R18,'New Data'!$R$16:$R$115,0),CELL("colonne",O18)-3)="","",INDEX('New Data'!$D$16:$N$115,MATCH('INSPECTION QUALITE DIM INSTRUM'!$R18,'New Data'!$R$16:$R$115,0),CELL("colonne",O18)-3)),IF(OldData!O18="","",OldData!O18))</f>
        <v/>
      </c>
      <c r="P18" s="59" t="str">
        <f ca="1">IFERROR(IF(INDEX('New Data'!$D$16:$N$115,MATCH('INSPECTION QUALITE DIM INSTRUM'!$R18,'New Data'!$R$16:$R$115,0),CELL("colonne",P18)-3)="","",INDEX('New Data'!$D$16:$N$115,MATCH('INSPECTION QUALITE DIM INSTRUM'!$R18,'New Data'!$R$16:$R$115,0),CELL("colonne",P18)-3)),IF(OldData!P18="","",OldData!P18))</f>
        <v/>
      </c>
      <c r="R18" s="110" t="str">
        <f t="shared" si="0"/>
        <v/>
      </c>
    </row>
    <row r="19" spans="1:18" ht="15" customHeight="1" x14ac:dyDescent="0.2">
      <c r="A19" s="43" t="str">
        <f>IF(OldData!A19="","",OldData!A19)</f>
        <v/>
      </c>
      <c r="B19" s="53" t="str">
        <f>IF(OldData!B19="","",OldData!B19)</f>
        <v/>
      </c>
      <c r="C19" s="54" t="str">
        <f>IF(OldData!C19="","",OldData!C19)</f>
        <v/>
      </c>
      <c r="D19" s="32" t="str">
        <f ca="1">IFERROR(IF(INDEX('New Data'!$D$16:$N$115,MATCH('INSPECTION QUALITE DIM INSTRUM'!$R19,'New Data'!$R$16:$R$115,0),CELL("colonne",D19)-3)="","",INDEX('New Data'!$D$16:$N$115,MATCH('INSPECTION QUALITE DIM INSTRUM'!$R19,'New Data'!$R$16:$R$115,0),CELL("colonne",D19)-3)),IF(OldData!D19="","",OldData!D19))</f>
        <v/>
      </c>
      <c r="E19" s="32" t="str">
        <f ca="1">IFERROR(IF(INDEX('New Data'!$D$16:$N$115,MATCH('INSPECTION QUALITE DIM INSTRUM'!$R19,'New Data'!$R$16:$R$115,0),CELL("colonne",E19)-3)="","",INDEX('New Data'!$D$16:$N$115,MATCH('INSPECTION QUALITE DIM INSTRUM'!$R19,'New Data'!$R$16:$R$115,0),CELL("colonne",E19)-3)),IF(OldData!E19="","",OldData!E19))</f>
        <v/>
      </c>
      <c r="F19" s="32" t="str">
        <f ca="1">IFERROR(IF(INDEX('New Data'!$D$16:$N$115,MATCH('INSPECTION QUALITE DIM INSTRUM'!$R19,'New Data'!$R$16:$R$115,0),CELL("colonne",F19)-3)="","",INDEX('New Data'!$D$16:$N$115,MATCH('INSPECTION QUALITE DIM INSTRUM'!$R19,'New Data'!$R$16:$R$115,0),CELL("colonne",F19)-3)),IF(OldData!F19="","",OldData!F19))</f>
        <v/>
      </c>
      <c r="G19" s="55" t="str">
        <f ca="1">IFERROR(IF(INDEX('New Data'!$D$16:$N$115,MATCH('INSPECTION QUALITE DIM INSTRUM'!$R19,'New Data'!$R$16:$R$115,0),CELL("colonne",G19)-3)="","",INDEX('New Data'!$D$16:$N$115,MATCH('INSPECTION QUALITE DIM INSTRUM'!$R19,'New Data'!$R$16:$R$115,0),CELL("colonne",G19)-3)),IF(OldData!G19="","",OldData!G19))</f>
        <v/>
      </c>
      <c r="H19" s="55" t="str">
        <f ca="1">IFERROR(IF(INDEX('New Data'!$D$16:$N$115,MATCH('INSPECTION QUALITE DIM INSTRUM'!$R19,'New Data'!$R$16:$R$115,0),CELL("colonne",H19)-3)="","",INDEX('New Data'!$D$16:$N$115,MATCH('INSPECTION QUALITE DIM INSTRUM'!$R19,'New Data'!$R$16:$R$115,0),CELL("colonne",H19)-3)),IF(OldData!H19="","",OldData!H19))</f>
        <v/>
      </c>
      <c r="I19" s="55" t="str">
        <f ca="1">IFERROR(IF(INDEX('New Data'!$D$16:$N$115,MATCH('INSPECTION QUALITE DIM INSTRUM'!$R19,'New Data'!$R$16:$R$115,0),CELL("colonne",I19)-3)="","",INDEX('New Data'!$D$16:$N$115,MATCH('INSPECTION QUALITE DIM INSTRUM'!$R19,'New Data'!$R$16:$R$115,0),CELL("colonne",I19)-3)),IF(OldData!I19="","",OldData!I19))</f>
        <v/>
      </c>
      <c r="J19" s="55" t="str">
        <f ca="1">IFERROR(IF(INDEX('New Data'!$D$16:$N$115,MATCH('INSPECTION QUALITE DIM INSTRUM'!$R19,'New Data'!$R$16:$R$115,0),CELL("colonne",J19)-3)="","",INDEX('New Data'!$D$16:$N$115,MATCH('INSPECTION QUALITE DIM INSTRUM'!$R19,'New Data'!$R$16:$R$115,0),CELL("colonne",J19)-3)),IF(OldData!J19="","",OldData!J19))</f>
        <v/>
      </c>
      <c r="K19" s="55" t="str">
        <f ca="1">IFERROR(IF(INDEX('New Data'!$D$16:$N$115,MATCH('INSPECTION QUALITE DIM INSTRUM'!$R19,'New Data'!$R$16:$R$115,0),CELL("colonne",K19)-3)="","",INDEX('New Data'!$D$16:$N$115,MATCH('INSPECTION QUALITE DIM INSTRUM'!$R19,'New Data'!$R$16:$R$115,0),CELL("colonne",K19)-3)),IF(OldData!K19="","",OldData!K19))</f>
        <v/>
      </c>
      <c r="L19" s="56" t="str">
        <f ca="1">IFERROR(IF(INDEX('New Data'!$D$16:$N$115,MATCH('INSPECTION QUALITE DIM INSTRUM'!$R19,'New Data'!$R$16:$R$115,0),CELL("colonne",L19)-3)="","",INDEX('New Data'!$D$16:$N$115,MATCH('INSPECTION QUALITE DIM INSTRUM'!$R19,'New Data'!$R$16:$R$115,0),CELL("colonne",L19)-3)),IF(OldData!L19="","",OldData!L19))</f>
        <v/>
      </c>
      <c r="M19" s="55" t="str">
        <f ca="1">IFERROR(IF(INDEX('New Data'!$D$16:$N$115,MATCH('INSPECTION QUALITE DIM INSTRUM'!$R19,'New Data'!$R$16:$R$115,0),CELL("colonne",M19)-3)="","",INDEX('New Data'!$D$16:$N$115,MATCH('INSPECTION QUALITE DIM INSTRUM'!$R19,'New Data'!$R$16:$R$115,0),CELL("colonne",M19)-3)),IF(OldData!M19="","",OldData!M19))</f>
        <v/>
      </c>
      <c r="N19" s="57" t="str">
        <f ca="1">IFERROR(IF(INDEX('New Data'!$D$16:$N$115,MATCH('INSPECTION QUALITE DIM INSTRUM'!$R19,'New Data'!$R$16:$R$115,0),CELL("colonne",N19)-3)="","",INDEX('New Data'!$D$16:$N$115,MATCH('INSPECTION QUALITE DIM INSTRUM'!$R19,'New Data'!$R$16:$R$115,0),CELL("colonne",N19)-3)),IF(OldData!N19="","",OldData!N19))</f>
        <v/>
      </c>
      <c r="O19" s="58" t="str">
        <f ca="1">IFERROR(IF(INDEX('New Data'!$D$16:$N$115,MATCH('INSPECTION QUALITE DIM INSTRUM'!$R19,'New Data'!$R$16:$R$115,0),CELL("colonne",O19)-3)="","",INDEX('New Data'!$D$16:$N$115,MATCH('INSPECTION QUALITE DIM INSTRUM'!$R19,'New Data'!$R$16:$R$115,0),CELL("colonne",O19)-3)),IF(OldData!O19="","",OldData!O19))</f>
        <v/>
      </c>
      <c r="P19" s="59" t="str">
        <f ca="1">IFERROR(IF(INDEX('New Data'!$D$16:$N$115,MATCH('INSPECTION QUALITE DIM INSTRUM'!$R19,'New Data'!$R$16:$R$115,0),CELL("colonne",P19)-3)="","",INDEX('New Data'!$D$16:$N$115,MATCH('INSPECTION QUALITE DIM INSTRUM'!$R19,'New Data'!$R$16:$R$115,0),CELL("colonne",P19)-3)),IF(OldData!P19="","",OldData!P19))</f>
        <v/>
      </c>
      <c r="R19" s="110" t="str">
        <f t="shared" si="0"/>
        <v/>
      </c>
    </row>
    <row r="20" spans="1:18" ht="15" customHeight="1" x14ac:dyDescent="0.2">
      <c r="A20" s="43" t="str">
        <f>IF(OldData!A20="","",OldData!A20)</f>
        <v/>
      </c>
      <c r="B20" s="53" t="str">
        <f>IF(OldData!B20="","",OldData!B20)</f>
        <v/>
      </c>
      <c r="C20" s="54" t="str">
        <f>IF(OldData!C20="","",OldData!C20)</f>
        <v/>
      </c>
      <c r="D20" s="32" t="str">
        <f ca="1">IFERROR(IF(INDEX('New Data'!$D$16:$N$115,MATCH('INSPECTION QUALITE DIM INSTRUM'!$R20,'New Data'!$R$16:$R$115,0),CELL("colonne",D20)-3)="","",INDEX('New Data'!$D$16:$N$115,MATCH('INSPECTION QUALITE DIM INSTRUM'!$R20,'New Data'!$R$16:$R$115,0),CELL("colonne",D20)-3)),IF(OldData!D20="","",OldData!D20))</f>
        <v/>
      </c>
      <c r="E20" s="32" t="str">
        <f ca="1">IFERROR(IF(INDEX('New Data'!$D$16:$N$115,MATCH('INSPECTION QUALITE DIM INSTRUM'!$R20,'New Data'!$R$16:$R$115,0),CELL("colonne",E20)-3)="","",INDEX('New Data'!$D$16:$N$115,MATCH('INSPECTION QUALITE DIM INSTRUM'!$R20,'New Data'!$R$16:$R$115,0),CELL("colonne",E20)-3)),IF(OldData!E20="","",OldData!E20))</f>
        <v/>
      </c>
      <c r="F20" s="32" t="str">
        <f ca="1">IFERROR(IF(INDEX('New Data'!$D$16:$N$115,MATCH('INSPECTION QUALITE DIM INSTRUM'!$R20,'New Data'!$R$16:$R$115,0),CELL("colonne",F20)-3)="","",INDEX('New Data'!$D$16:$N$115,MATCH('INSPECTION QUALITE DIM INSTRUM'!$R20,'New Data'!$R$16:$R$115,0),CELL("colonne",F20)-3)),IF(OldData!F20="","",OldData!F20))</f>
        <v/>
      </c>
      <c r="G20" s="55" t="str">
        <f ca="1">IFERROR(IF(INDEX('New Data'!$D$16:$N$115,MATCH('INSPECTION QUALITE DIM INSTRUM'!$R20,'New Data'!$R$16:$R$115,0),CELL("colonne",G20)-3)="","",INDEX('New Data'!$D$16:$N$115,MATCH('INSPECTION QUALITE DIM INSTRUM'!$R20,'New Data'!$R$16:$R$115,0),CELL("colonne",G20)-3)),IF(OldData!G20="","",OldData!G20))</f>
        <v/>
      </c>
      <c r="H20" s="55" t="str">
        <f ca="1">IFERROR(IF(INDEX('New Data'!$D$16:$N$115,MATCH('INSPECTION QUALITE DIM INSTRUM'!$R20,'New Data'!$R$16:$R$115,0),CELL("colonne",H20)-3)="","",INDEX('New Data'!$D$16:$N$115,MATCH('INSPECTION QUALITE DIM INSTRUM'!$R20,'New Data'!$R$16:$R$115,0),CELL("colonne",H20)-3)),IF(OldData!H20="","",OldData!H20))</f>
        <v/>
      </c>
      <c r="I20" s="55" t="str">
        <f ca="1">IFERROR(IF(INDEX('New Data'!$D$16:$N$115,MATCH('INSPECTION QUALITE DIM INSTRUM'!$R20,'New Data'!$R$16:$R$115,0),CELL("colonne",I20)-3)="","",INDEX('New Data'!$D$16:$N$115,MATCH('INSPECTION QUALITE DIM INSTRUM'!$R20,'New Data'!$R$16:$R$115,0),CELL("colonne",I20)-3)),IF(OldData!I20="","",OldData!I20))</f>
        <v/>
      </c>
      <c r="J20" s="55" t="str">
        <f ca="1">IFERROR(IF(INDEX('New Data'!$D$16:$N$115,MATCH('INSPECTION QUALITE DIM INSTRUM'!$R20,'New Data'!$R$16:$R$115,0),CELL("colonne",J20)-3)="","",INDEX('New Data'!$D$16:$N$115,MATCH('INSPECTION QUALITE DIM INSTRUM'!$R20,'New Data'!$R$16:$R$115,0),CELL("colonne",J20)-3)),IF(OldData!J20="","",OldData!J20))</f>
        <v/>
      </c>
      <c r="K20" s="55" t="str">
        <f ca="1">IFERROR(IF(INDEX('New Data'!$D$16:$N$115,MATCH('INSPECTION QUALITE DIM INSTRUM'!$R20,'New Data'!$R$16:$R$115,0),CELL("colonne",K20)-3)="","",INDEX('New Data'!$D$16:$N$115,MATCH('INSPECTION QUALITE DIM INSTRUM'!$R20,'New Data'!$R$16:$R$115,0),CELL("colonne",K20)-3)),IF(OldData!K20="","",OldData!K20))</f>
        <v/>
      </c>
      <c r="L20" s="56" t="str">
        <f ca="1">IFERROR(IF(INDEX('New Data'!$D$16:$N$115,MATCH('INSPECTION QUALITE DIM INSTRUM'!$R20,'New Data'!$R$16:$R$115,0),CELL("colonne",L20)-3)="","",INDEX('New Data'!$D$16:$N$115,MATCH('INSPECTION QUALITE DIM INSTRUM'!$R20,'New Data'!$R$16:$R$115,0),CELL("colonne",L20)-3)),IF(OldData!L20="","",OldData!L20))</f>
        <v/>
      </c>
      <c r="M20" s="55" t="str">
        <f ca="1">IFERROR(IF(INDEX('New Data'!$D$16:$N$115,MATCH('INSPECTION QUALITE DIM INSTRUM'!$R20,'New Data'!$R$16:$R$115,0),CELL("colonne",M20)-3)="","",INDEX('New Data'!$D$16:$N$115,MATCH('INSPECTION QUALITE DIM INSTRUM'!$R20,'New Data'!$R$16:$R$115,0),CELL("colonne",M20)-3)),IF(OldData!M20="","",OldData!M20))</f>
        <v/>
      </c>
      <c r="N20" s="57" t="str">
        <f ca="1">IFERROR(IF(INDEX('New Data'!$D$16:$N$115,MATCH('INSPECTION QUALITE DIM INSTRUM'!$R20,'New Data'!$R$16:$R$115,0),CELL("colonne",N20)-3)="","",INDEX('New Data'!$D$16:$N$115,MATCH('INSPECTION QUALITE DIM INSTRUM'!$R20,'New Data'!$R$16:$R$115,0),CELL("colonne",N20)-3)),IF(OldData!N20="","",OldData!N20))</f>
        <v/>
      </c>
      <c r="O20" s="58" t="str">
        <f ca="1">IFERROR(IF(INDEX('New Data'!$D$16:$N$115,MATCH('INSPECTION QUALITE DIM INSTRUM'!$R20,'New Data'!$R$16:$R$115,0),CELL("colonne",O20)-3)="","",INDEX('New Data'!$D$16:$N$115,MATCH('INSPECTION QUALITE DIM INSTRUM'!$R20,'New Data'!$R$16:$R$115,0),CELL("colonne",O20)-3)),IF(OldData!O20="","",OldData!O20))</f>
        <v/>
      </c>
      <c r="P20" s="59" t="str">
        <f ca="1">IFERROR(IF(INDEX('New Data'!$D$16:$N$115,MATCH('INSPECTION QUALITE DIM INSTRUM'!$R20,'New Data'!$R$16:$R$115,0),CELL("colonne",P20)-3)="","",INDEX('New Data'!$D$16:$N$115,MATCH('INSPECTION QUALITE DIM INSTRUM'!$R20,'New Data'!$R$16:$R$115,0),CELL("colonne",P20)-3)),IF(OldData!P20="","",OldData!P20))</f>
        <v/>
      </c>
      <c r="R20" s="110" t="str">
        <f t="shared" si="0"/>
        <v/>
      </c>
    </row>
    <row r="21" spans="1:18" ht="15" customHeight="1" x14ac:dyDescent="0.2">
      <c r="A21" s="43" t="str">
        <f>IF(OldData!A21="","",OldData!A21)</f>
        <v/>
      </c>
      <c r="B21" s="53" t="str">
        <f>IF(OldData!B21="","",OldData!B21)</f>
        <v/>
      </c>
      <c r="C21" s="54" t="str">
        <f>IF(OldData!C21="","",OldData!C21)</f>
        <v/>
      </c>
      <c r="D21" s="32" t="str">
        <f ca="1">IFERROR(IF(INDEX('New Data'!$D$16:$N$115,MATCH('INSPECTION QUALITE DIM INSTRUM'!$R21,'New Data'!$R$16:$R$115,0),CELL("colonne",D21)-3)="","",INDEX('New Data'!$D$16:$N$115,MATCH('INSPECTION QUALITE DIM INSTRUM'!$R21,'New Data'!$R$16:$R$115,0),CELL("colonne",D21)-3)),IF(OldData!D21="","",OldData!D21))</f>
        <v/>
      </c>
      <c r="E21" s="32" t="str">
        <f ca="1">IFERROR(IF(INDEX('New Data'!$D$16:$N$115,MATCH('INSPECTION QUALITE DIM INSTRUM'!$R21,'New Data'!$R$16:$R$115,0),CELL("colonne",E21)-3)="","",INDEX('New Data'!$D$16:$N$115,MATCH('INSPECTION QUALITE DIM INSTRUM'!$R21,'New Data'!$R$16:$R$115,0),CELL("colonne",E21)-3)),IF(OldData!E21="","",OldData!E21))</f>
        <v/>
      </c>
      <c r="F21" s="32" t="str">
        <f ca="1">IFERROR(IF(INDEX('New Data'!$D$16:$N$115,MATCH('INSPECTION QUALITE DIM INSTRUM'!$R21,'New Data'!$R$16:$R$115,0),CELL("colonne",F21)-3)="","",INDEX('New Data'!$D$16:$N$115,MATCH('INSPECTION QUALITE DIM INSTRUM'!$R21,'New Data'!$R$16:$R$115,0),CELL("colonne",F21)-3)),IF(OldData!F21="","",OldData!F21))</f>
        <v/>
      </c>
      <c r="G21" s="55" t="str">
        <f ca="1">IFERROR(IF(INDEX('New Data'!$D$16:$N$115,MATCH('INSPECTION QUALITE DIM INSTRUM'!$R21,'New Data'!$R$16:$R$115,0),CELL("colonne",G21)-3)="","",INDEX('New Data'!$D$16:$N$115,MATCH('INSPECTION QUALITE DIM INSTRUM'!$R21,'New Data'!$R$16:$R$115,0),CELL("colonne",G21)-3)),IF(OldData!G21="","",OldData!G21))</f>
        <v/>
      </c>
      <c r="H21" s="55" t="str">
        <f ca="1">IFERROR(IF(INDEX('New Data'!$D$16:$N$115,MATCH('INSPECTION QUALITE DIM INSTRUM'!$R21,'New Data'!$R$16:$R$115,0),CELL("colonne",H21)-3)="","",INDEX('New Data'!$D$16:$N$115,MATCH('INSPECTION QUALITE DIM INSTRUM'!$R21,'New Data'!$R$16:$R$115,0),CELL("colonne",H21)-3)),IF(OldData!H21="","",OldData!H21))</f>
        <v/>
      </c>
      <c r="I21" s="55" t="str">
        <f ca="1">IFERROR(IF(INDEX('New Data'!$D$16:$N$115,MATCH('INSPECTION QUALITE DIM INSTRUM'!$R21,'New Data'!$R$16:$R$115,0),CELL("colonne",I21)-3)="","",INDEX('New Data'!$D$16:$N$115,MATCH('INSPECTION QUALITE DIM INSTRUM'!$R21,'New Data'!$R$16:$R$115,0),CELL("colonne",I21)-3)),IF(OldData!I21="","",OldData!I21))</f>
        <v/>
      </c>
      <c r="J21" s="55" t="str">
        <f ca="1">IFERROR(IF(INDEX('New Data'!$D$16:$N$115,MATCH('INSPECTION QUALITE DIM INSTRUM'!$R21,'New Data'!$R$16:$R$115,0),CELL("colonne",J21)-3)="","",INDEX('New Data'!$D$16:$N$115,MATCH('INSPECTION QUALITE DIM INSTRUM'!$R21,'New Data'!$R$16:$R$115,0),CELL("colonne",J21)-3)),IF(OldData!J21="","",OldData!J21))</f>
        <v/>
      </c>
      <c r="K21" s="55" t="str">
        <f ca="1">IFERROR(IF(INDEX('New Data'!$D$16:$N$115,MATCH('INSPECTION QUALITE DIM INSTRUM'!$R21,'New Data'!$R$16:$R$115,0),CELL("colonne",K21)-3)="","",INDEX('New Data'!$D$16:$N$115,MATCH('INSPECTION QUALITE DIM INSTRUM'!$R21,'New Data'!$R$16:$R$115,0),CELL("colonne",K21)-3)),IF(OldData!K21="","",OldData!K21))</f>
        <v/>
      </c>
      <c r="L21" s="56" t="str">
        <f ca="1">IFERROR(IF(INDEX('New Data'!$D$16:$N$115,MATCH('INSPECTION QUALITE DIM INSTRUM'!$R21,'New Data'!$R$16:$R$115,0),CELL("colonne",L21)-3)="","",INDEX('New Data'!$D$16:$N$115,MATCH('INSPECTION QUALITE DIM INSTRUM'!$R21,'New Data'!$R$16:$R$115,0),CELL("colonne",L21)-3)),IF(OldData!L21="","",OldData!L21))</f>
        <v/>
      </c>
      <c r="M21" s="55" t="str">
        <f ca="1">IFERROR(IF(INDEX('New Data'!$D$16:$N$115,MATCH('INSPECTION QUALITE DIM INSTRUM'!$R21,'New Data'!$R$16:$R$115,0),CELL("colonne",M21)-3)="","",INDEX('New Data'!$D$16:$N$115,MATCH('INSPECTION QUALITE DIM INSTRUM'!$R21,'New Data'!$R$16:$R$115,0),CELL("colonne",M21)-3)),IF(OldData!M21="","",OldData!M21))</f>
        <v/>
      </c>
      <c r="N21" s="57" t="str">
        <f ca="1">IFERROR(IF(INDEX('New Data'!$D$16:$N$115,MATCH('INSPECTION QUALITE DIM INSTRUM'!$R21,'New Data'!$R$16:$R$115,0),CELL("colonne",N21)-3)="","",INDEX('New Data'!$D$16:$N$115,MATCH('INSPECTION QUALITE DIM INSTRUM'!$R21,'New Data'!$R$16:$R$115,0),CELL("colonne",N21)-3)),IF(OldData!N21="","",OldData!N21))</f>
        <v/>
      </c>
      <c r="O21" s="58" t="str">
        <f ca="1">IFERROR(IF(INDEX('New Data'!$D$16:$N$115,MATCH('INSPECTION QUALITE DIM INSTRUM'!$R21,'New Data'!$R$16:$R$115,0),CELL("colonne",O21)-3)="","",INDEX('New Data'!$D$16:$N$115,MATCH('INSPECTION QUALITE DIM INSTRUM'!$R21,'New Data'!$R$16:$R$115,0),CELL("colonne",O21)-3)),IF(OldData!O21="","",OldData!O21))</f>
        <v/>
      </c>
      <c r="P21" s="59" t="str">
        <f ca="1">IFERROR(IF(INDEX('New Data'!$D$16:$N$115,MATCH('INSPECTION QUALITE DIM INSTRUM'!$R21,'New Data'!$R$16:$R$115,0),CELL("colonne",P21)-3)="","",INDEX('New Data'!$D$16:$N$115,MATCH('INSPECTION QUALITE DIM INSTRUM'!$R21,'New Data'!$R$16:$R$115,0),CELL("colonne",P21)-3)),IF(OldData!P21="","",OldData!P21))</f>
        <v/>
      </c>
      <c r="R21" s="110" t="str">
        <f t="shared" si="0"/>
        <v/>
      </c>
    </row>
    <row r="22" spans="1:18" ht="15" customHeight="1" x14ac:dyDescent="0.2">
      <c r="A22" s="43" t="str">
        <f>IF(OldData!A22="","",OldData!A22)</f>
        <v/>
      </c>
      <c r="B22" s="53" t="str">
        <f>IF(OldData!B22="","",OldData!B22)</f>
        <v/>
      </c>
      <c r="C22" s="54" t="str">
        <f>IF(OldData!C22="","",OldData!C22)</f>
        <v/>
      </c>
      <c r="D22" s="32" t="str">
        <f ca="1">IFERROR(IF(INDEX('New Data'!$D$16:$N$115,MATCH('INSPECTION QUALITE DIM INSTRUM'!$R22,'New Data'!$R$16:$R$115,0),CELL("colonne",D22)-3)="","",INDEX('New Data'!$D$16:$N$115,MATCH('INSPECTION QUALITE DIM INSTRUM'!$R22,'New Data'!$R$16:$R$115,0),CELL("colonne",D22)-3)),IF(OldData!D22="","",OldData!D22))</f>
        <v/>
      </c>
      <c r="E22" s="32" t="str">
        <f ca="1">IFERROR(IF(INDEX('New Data'!$D$16:$N$115,MATCH('INSPECTION QUALITE DIM INSTRUM'!$R22,'New Data'!$R$16:$R$115,0),CELL("colonne",E22)-3)="","",INDEX('New Data'!$D$16:$N$115,MATCH('INSPECTION QUALITE DIM INSTRUM'!$R22,'New Data'!$R$16:$R$115,0),CELL("colonne",E22)-3)),IF(OldData!E22="","",OldData!E22))</f>
        <v/>
      </c>
      <c r="F22" s="32" t="str">
        <f ca="1">IFERROR(IF(INDEX('New Data'!$D$16:$N$115,MATCH('INSPECTION QUALITE DIM INSTRUM'!$R22,'New Data'!$R$16:$R$115,0),CELL("colonne",F22)-3)="","",INDEX('New Data'!$D$16:$N$115,MATCH('INSPECTION QUALITE DIM INSTRUM'!$R22,'New Data'!$R$16:$R$115,0),CELL("colonne",F22)-3)),IF(OldData!F22="","",OldData!F22))</f>
        <v/>
      </c>
      <c r="G22" s="55" t="str">
        <f ca="1">IFERROR(IF(INDEX('New Data'!$D$16:$N$115,MATCH('INSPECTION QUALITE DIM INSTRUM'!$R22,'New Data'!$R$16:$R$115,0),CELL("colonne",G22)-3)="","",INDEX('New Data'!$D$16:$N$115,MATCH('INSPECTION QUALITE DIM INSTRUM'!$R22,'New Data'!$R$16:$R$115,0),CELL("colonne",G22)-3)),IF(OldData!G22="","",OldData!G22))</f>
        <v/>
      </c>
      <c r="H22" s="55" t="str">
        <f ca="1">IFERROR(IF(INDEX('New Data'!$D$16:$N$115,MATCH('INSPECTION QUALITE DIM INSTRUM'!$R22,'New Data'!$R$16:$R$115,0),CELL("colonne",H22)-3)="","",INDEX('New Data'!$D$16:$N$115,MATCH('INSPECTION QUALITE DIM INSTRUM'!$R22,'New Data'!$R$16:$R$115,0),CELL("colonne",H22)-3)),IF(OldData!H22="","",OldData!H22))</f>
        <v/>
      </c>
      <c r="I22" s="55" t="str">
        <f ca="1">IFERROR(IF(INDEX('New Data'!$D$16:$N$115,MATCH('INSPECTION QUALITE DIM INSTRUM'!$R22,'New Data'!$R$16:$R$115,0),CELL("colonne",I22)-3)="","",INDEX('New Data'!$D$16:$N$115,MATCH('INSPECTION QUALITE DIM INSTRUM'!$R22,'New Data'!$R$16:$R$115,0),CELL("colonne",I22)-3)),IF(OldData!I22="","",OldData!I22))</f>
        <v/>
      </c>
      <c r="J22" s="55" t="str">
        <f ca="1">IFERROR(IF(INDEX('New Data'!$D$16:$N$115,MATCH('INSPECTION QUALITE DIM INSTRUM'!$R22,'New Data'!$R$16:$R$115,0),CELL("colonne",J22)-3)="","",INDEX('New Data'!$D$16:$N$115,MATCH('INSPECTION QUALITE DIM INSTRUM'!$R22,'New Data'!$R$16:$R$115,0),CELL("colonne",J22)-3)),IF(OldData!J22="","",OldData!J22))</f>
        <v/>
      </c>
      <c r="K22" s="55" t="str">
        <f ca="1">IFERROR(IF(INDEX('New Data'!$D$16:$N$115,MATCH('INSPECTION QUALITE DIM INSTRUM'!$R22,'New Data'!$R$16:$R$115,0),CELL("colonne",K22)-3)="","",INDEX('New Data'!$D$16:$N$115,MATCH('INSPECTION QUALITE DIM INSTRUM'!$R22,'New Data'!$R$16:$R$115,0),CELL("colonne",K22)-3)),IF(OldData!K22="","",OldData!K22))</f>
        <v/>
      </c>
      <c r="L22" s="56" t="str">
        <f ca="1">IFERROR(IF(INDEX('New Data'!$D$16:$N$115,MATCH('INSPECTION QUALITE DIM INSTRUM'!$R22,'New Data'!$R$16:$R$115,0),CELL("colonne",L22)-3)="","",INDEX('New Data'!$D$16:$N$115,MATCH('INSPECTION QUALITE DIM INSTRUM'!$R22,'New Data'!$R$16:$R$115,0),CELL("colonne",L22)-3)),IF(OldData!L22="","",OldData!L22))</f>
        <v/>
      </c>
      <c r="M22" s="55" t="str">
        <f ca="1">IFERROR(IF(INDEX('New Data'!$D$16:$N$115,MATCH('INSPECTION QUALITE DIM INSTRUM'!$R22,'New Data'!$R$16:$R$115,0),CELL("colonne",M22)-3)="","",INDEX('New Data'!$D$16:$N$115,MATCH('INSPECTION QUALITE DIM INSTRUM'!$R22,'New Data'!$R$16:$R$115,0),CELL("colonne",M22)-3)),IF(OldData!M22="","",OldData!M22))</f>
        <v/>
      </c>
      <c r="N22" s="57" t="str">
        <f ca="1">IFERROR(IF(INDEX('New Data'!$D$16:$N$115,MATCH('INSPECTION QUALITE DIM INSTRUM'!$R22,'New Data'!$R$16:$R$115,0),CELL("colonne",N22)-3)="","",INDEX('New Data'!$D$16:$N$115,MATCH('INSPECTION QUALITE DIM INSTRUM'!$R22,'New Data'!$R$16:$R$115,0),CELL("colonne",N22)-3)),IF(OldData!N22="","",OldData!N22))</f>
        <v/>
      </c>
      <c r="O22" s="58" t="str">
        <f ca="1">IFERROR(IF(INDEX('New Data'!$D$16:$N$115,MATCH('INSPECTION QUALITE DIM INSTRUM'!$R22,'New Data'!$R$16:$R$115,0),CELL("colonne",O22)-3)="","",INDEX('New Data'!$D$16:$N$115,MATCH('INSPECTION QUALITE DIM INSTRUM'!$R22,'New Data'!$R$16:$R$115,0),CELL("colonne",O22)-3)),IF(OldData!O22="","",OldData!O22))</f>
        <v/>
      </c>
      <c r="P22" s="59" t="str">
        <f ca="1">IFERROR(IF(INDEX('New Data'!$D$16:$N$115,MATCH('INSPECTION QUALITE DIM INSTRUM'!$R22,'New Data'!$R$16:$R$115,0),CELL("colonne",P22)-3)="","",INDEX('New Data'!$D$16:$N$115,MATCH('INSPECTION QUALITE DIM INSTRUM'!$R22,'New Data'!$R$16:$R$115,0),CELL("colonne",P22)-3)),IF(OldData!P22="","",OldData!P22))</f>
        <v/>
      </c>
      <c r="R22" s="110" t="str">
        <f t="shared" si="0"/>
        <v/>
      </c>
    </row>
    <row r="23" spans="1:18" ht="15" customHeight="1" x14ac:dyDescent="0.2">
      <c r="A23" s="43" t="str">
        <f>IF(OldData!A23="","",OldData!A23)</f>
        <v/>
      </c>
      <c r="B23" s="53" t="str">
        <f>IF(OldData!B23="","",OldData!B23)</f>
        <v/>
      </c>
      <c r="C23" s="54" t="str">
        <f>IF(OldData!C23="","",OldData!C23)</f>
        <v/>
      </c>
      <c r="D23" s="32" t="str">
        <f ca="1">IFERROR(IF(INDEX('New Data'!$D$16:$N$115,MATCH('INSPECTION QUALITE DIM INSTRUM'!$R23,'New Data'!$R$16:$R$115,0),CELL("colonne",D23)-3)="","",INDEX('New Data'!$D$16:$N$115,MATCH('INSPECTION QUALITE DIM INSTRUM'!$R23,'New Data'!$R$16:$R$115,0),CELL("colonne",D23)-3)),IF(OldData!D23="","",OldData!D23))</f>
        <v/>
      </c>
      <c r="E23" s="32" t="str">
        <f ca="1">IFERROR(IF(INDEX('New Data'!$D$16:$N$115,MATCH('INSPECTION QUALITE DIM INSTRUM'!$R23,'New Data'!$R$16:$R$115,0),CELL("colonne",E23)-3)="","",INDEX('New Data'!$D$16:$N$115,MATCH('INSPECTION QUALITE DIM INSTRUM'!$R23,'New Data'!$R$16:$R$115,0),CELL("colonne",E23)-3)),IF(OldData!E23="","",OldData!E23))</f>
        <v/>
      </c>
      <c r="F23" s="32" t="str">
        <f ca="1">IFERROR(IF(INDEX('New Data'!$D$16:$N$115,MATCH('INSPECTION QUALITE DIM INSTRUM'!$R23,'New Data'!$R$16:$R$115,0),CELL("colonne",F23)-3)="","",INDEX('New Data'!$D$16:$N$115,MATCH('INSPECTION QUALITE DIM INSTRUM'!$R23,'New Data'!$R$16:$R$115,0),CELL("colonne",F23)-3)),IF(OldData!F23="","",OldData!F23))</f>
        <v/>
      </c>
      <c r="G23" s="55" t="str">
        <f ca="1">IFERROR(IF(INDEX('New Data'!$D$16:$N$115,MATCH('INSPECTION QUALITE DIM INSTRUM'!$R23,'New Data'!$R$16:$R$115,0),CELL("colonne",G23)-3)="","",INDEX('New Data'!$D$16:$N$115,MATCH('INSPECTION QUALITE DIM INSTRUM'!$R23,'New Data'!$R$16:$R$115,0),CELL("colonne",G23)-3)),IF(OldData!G23="","",OldData!G23))</f>
        <v/>
      </c>
      <c r="H23" s="55" t="str">
        <f ca="1">IFERROR(IF(INDEX('New Data'!$D$16:$N$115,MATCH('INSPECTION QUALITE DIM INSTRUM'!$R23,'New Data'!$R$16:$R$115,0),CELL("colonne",H23)-3)="","",INDEX('New Data'!$D$16:$N$115,MATCH('INSPECTION QUALITE DIM INSTRUM'!$R23,'New Data'!$R$16:$R$115,0),CELL("colonne",H23)-3)),IF(OldData!H23="","",OldData!H23))</f>
        <v/>
      </c>
      <c r="I23" s="55" t="str">
        <f ca="1">IFERROR(IF(INDEX('New Data'!$D$16:$N$115,MATCH('INSPECTION QUALITE DIM INSTRUM'!$R23,'New Data'!$R$16:$R$115,0),CELL("colonne",I23)-3)="","",INDEX('New Data'!$D$16:$N$115,MATCH('INSPECTION QUALITE DIM INSTRUM'!$R23,'New Data'!$R$16:$R$115,0),CELL("colonne",I23)-3)),IF(OldData!I23="","",OldData!I23))</f>
        <v/>
      </c>
      <c r="J23" s="55" t="str">
        <f ca="1">IFERROR(IF(INDEX('New Data'!$D$16:$N$115,MATCH('INSPECTION QUALITE DIM INSTRUM'!$R23,'New Data'!$R$16:$R$115,0),CELL("colonne",J23)-3)="","",INDEX('New Data'!$D$16:$N$115,MATCH('INSPECTION QUALITE DIM INSTRUM'!$R23,'New Data'!$R$16:$R$115,0),CELL("colonne",J23)-3)),IF(OldData!J23="","",OldData!J23))</f>
        <v/>
      </c>
      <c r="K23" s="55" t="str">
        <f ca="1">IFERROR(IF(INDEX('New Data'!$D$16:$N$115,MATCH('INSPECTION QUALITE DIM INSTRUM'!$R23,'New Data'!$R$16:$R$115,0),CELL("colonne",K23)-3)="","",INDEX('New Data'!$D$16:$N$115,MATCH('INSPECTION QUALITE DIM INSTRUM'!$R23,'New Data'!$R$16:$R$115,0),CELL("colonne",K23)-3)),IF(OldData!K23="","",OldData!K23))</f>
        <v/>
      </c>
      <c r="L23" s="56" t="str">
        <f ca="1">IFERROR(IF(INDEX('New Data'!$D$16:$N$115,MATCH('INSPECTION QUALITE DIM INSTRUM'!$R23,'New Data'!$R$16:$R$115,0),CELL("colonne",L23)-3)="","",INDEX('New Data'!$D$16:$N$115,MATCH('INSPECTION QUALITE DIM INSTRUM'!$R23,'New Data'!$R$16:$R$115,0),CELL("colonne",L23)-3)),IF(OldData!L23="","",OldData!L23))</f>
        <v/>
      </c>
      <c r="M23" s="55" t="str">
        <f ca="1">IFERROR(IF(INDEX('New Data'!$D$16:$N$115,MATCH('INSPECTION QUALITE DIM INSTRUM'!$R23,'New Data'!$R$16:$R$115,0),CELL("colonne",M23)-3)="","",INDEX('New Data'!$D$16:$N$115,MATCH('INSPECTION QUALITE DIM INSTRUM'!$R23,'New Data'!$R$16:$R$115,0),CELL("colonne",M23)-3)),IF(OldData!M23="","",OldData!M23))</f>
        <v/>
      </c>
      <c r="N23" s="57" t="str">
        <f ca="1">IFERROR(IF(INDEX('New Data'!$D$16:$N$115,MATCH('INSPECTION QUALITE DIM INSTRUM'!$R23,'New Data'!$R$16:$R$115,0),CELL("colonne",N23)-3)="","",INDEX('New Data'!$D$16:$N$115,MATCH('INSPECTION QUALITE DIM INSTRUM'!$R23,'New Data'!$R$16:$R$115,0),CELL("colonne",N23)-3)),IF(OldData!N23="","",OldData!N23))</f>
        <v/>
      </c>
      <c r="O23" s="58" t="str">
        <f ca="1">IFERROR(IF(INDEX('New Data'!$D$16:$N$115,MATCH('INSPECTION QUALITE DIM INSTRUM'!$R23,'New Data'!$R$16:$R$115,0),CELL("colonne",O23)-3)="","",INDEX('New Data'!$D$16:$N$115,MATCH('INSPECTION QUALITE DIM INSTRUM'!$R23,'New Data'!$R$16:$R$115,0),CELL("colonne",O23)-3)),IF(OldData!O23="","",OldData!O23))</f>
        <v/>
      </c>
      <c r="P23" s="59" t="str">
        <f ca="1">IFERROR(IF(INDEX('New Data'!$D$16:$N$115,MATCH('INSPECTION QUALITE DIM INSTRUM'!$R23,'New Data'!$R$16:$R$115,0),CELL("colonne",P23)-3)="","",INDEX('New Data'!$D$16:$N$115,MATCH('INSPECTION QUALITE DIM INSTRUM'!$R23,'New Data'!$R$16:$R$115,0),CELL("colonne",P23)-3)),IF(OldData!P23="","",OldData!P23))</f>
        <v/>
      </c>
      <c r="R23" s="110" t="str">
        <f t="shared" si="0"/>
        <v/>
      </c>
    </row>
    <row r="24" spans="1:18" ht="15" customHeight="1" x14ac:dyDescent="0.2">
      <c r="A24" s="43" t="str">
        <f>IF(OldData!A24="","",OldData!A24)</f>
        <v/>
      </c>
      <c r="B24" s="53" t="str">
        <f>IF(OldData!B24="","",OldData!B24)</f>
        <v/>
      </c>
      <c r="C24" s="54" t="str">
        <f>IF(OldData!C24="","",OldData!C24)</f>
        <v/>
      </c>
      <c r="D24" s="32" t="str">
        <f ca="1">IFERROR(IF(INDEX('New Data'!$D$16:$N$115,MATCH('INSPECTION QUALITE DIM INSTRUM'!$R24,'New Data'!$R$16:$R$115,0),CELL("colonne",D24)-3)="","",INDEX('New Data'!$D$16:$N$115,MATCH('INSPECTION QUALITE DIM INSTRUM'!$R24,'New Data'!$R$16:$R$115,0),CELL("colonne",D24)-3)),IF(OldData!D24="","",OldData!D24))</f>
        <v/>
      </c>
      <c r="E24" s="32" t="str">
        <f ca="1">IFERROR(IF(INDEX('New Data'!$D$16:$N$115,MATCH('INSPECTION QUALITE DIM INSTRUM'!$R24,'New Data'!$R$16:$R$115,0),CELL("colonne",E24)-3)="","",INDEX('New Data'!$D$16:$N$115,MATCH('INSPECTION QUALITE DIM INSTRUM'!$R24,'New Data'!$R$16:$R$115,0),CELL("colonne",E24)-3)),IF(OldData!E24="","",OldData!E24))</f>
        <v/>
      </c>
      <c r="F24" s="32" t="str">
        <f ca="1">IFERROR(IF(INDEX('New Data'!$D$16:$N$115,MATCH('INSPECTION QUALITE DIM INSTRUM'!$R24,'New Data'!$R$16:$R$115,0),CELL("colonne",F24)-3)="","",INDEX('New Data'!$D$16:$N$115,MATCH('INSPECTION QUALITE DIM INSTRUM'!$R24,'New Data'!$R$16:$R$115,0),CELL("colonne",F24)-3)),IF(OldData!F24="","",OldData!F24))</f>
        <v/>
      </c>
      <c r="G24" s="55" t="str">
        <f ca="1">IFERROR(IF(INDEX('New Data'!$D$16:$N$115,MATCH('INSPECTION QUALITE DIM INSTRUM'!$R24,'New Data'!$R$16:$R$115,0),CELL("colonne",G24)-3)="","",INDEX('New Data'!$D$16:$N$115,MATCH('INSPECTION QUALITE DIM INSTRUM'!$R24,'New Data'!$R$16:$R$115,0),CELL("colonne",G24)-3)),IF(OldData!G24="","",OldData!G24))</f>
        <v/>
      </c>
      <c r="H24" s="55" t="str">
        <f ca="1">IFERROR(IF(INDEX('New Data'!$D$16:$N$115,MATCH('INSPECTION QUALITE DIM INSTRUM'!$R24,'New Data'!$R$16:$R$115,0),CELL("colonne",H24)-3)="","",INDEX('New Data'!$D$16:$N$115,MATCH('INSPECTION QUALITE DIM INSTRUM'!$R24,'New Data'!$R$16:$R$115,0),CELL("colonne",H24)-3)),IF(OldData!H24="","",OldData!H24))</f>
        <v/>
      </c>
      <c r="I24" s="55" t="str">
        <f ca="1">IFERROR(IF(INDEX('New Data'!$D$16:$N$115,MATCH('INSPECTION QUALITE DIM INSTRUM'!$R24,'New Data'!$R$16:$R$115,0),CELL("colonne",I24)-3)="","",INDEX('New Data'!$D$16:$N$115,MATCH('INSPECTION QUALITE DIM INSTRUM'!$R24,'New Data'!$R$16:$R$115,0),CELL("colonne",I24)-3)),IF(OldData!I24="","",OldData!I24))</f>
        <v/>
      </c>
      <c r="J24" s="55" t="str">
        <f ca="1">IFERROR(IF(INDEX('New Data'!$D$16:$N$115,MATCH('INSPECTION QUALITE DIM INSTRUM'!$R24,'New Data'!$R$16:$R$115,0),CELL("colonne",J24)-3)="","",INDEX('New Data'!$D$16:$N$115,MATCH('INSPECTION QUALITE DIM INSTRUM'!$R24,'New Data'!$R$16:$R$115,0),CELL("colonne",J24)-3)),IF(OldData!J24="","",OldData!J24))</f>
        <v/>
      </c>
      <c r="K24" s="55" t="str">
        <f ca="1">IFERROR(IF(INDEX('New Data'!$D$16:$N$115,MATCH('INSPECTION QUALITE DIM INSTRUM'!$R24,'New Data'!$R$16:$R$115,0),CELL("colonne",K24)-3)="","",INDEX('New Data'!$D$16:$N$115,MATCH('INSPECTION QUALITE DIM INSTRUM'!$R24,'New Data'!$R$16:$R$115,0),CELL("colonne",K24)-3)),IF(OldData!K24="","",OldData!K24))</f>
        <v/>
      </c>
      <c r="L24" s="56" t="str">
        <f ca="1">IFERROR(IF(INDEX('New Data'!$D$16:$N$115,MATCH('INSPECTION QUALITE DIM INSTRUM'!$R24,'New Data'!$R$16:$R$115,0),CELL("colonne",L24)-3)="","",INDEX('New Data'!$D$16:$N$115,MATCH('INSPECTION QUALITE DIM INSTRUM'!$R24,'New Data'!$R$16:$R$115,0),CELL("colonne",L24)-3)),IF(OldData!L24="","",OldData!L24))</f>
        <v/>
      </c>
      <c r="M24" s="55" t="str">
        <f ca="1">IFERROR(IF(INDEX('New Data'!$D$16:$N$115,MATCH('INSPECTION QUALITE DIM INSTRUM'!$R24,'New Data'!$R$16:$R$115,0),CELL("colonne",M24)-3)="","",INDEX('New Data'!$D$16:$N$115,MATCH('INSPECTION QUALITE DIM INSTRUM'!$R24,'New Data'!$R$16:$R$115,0),CELL("colonne",M24)-3)),IF(OldData!M24="","",OldData!M24))</f>
        <v/>
      </c>
      <c r="N24" s="57" t="str">
        <f ca="1">IFERROR(IF(INDEX('New Data'!$D$16:$N$115,MATCH('INSPECTION QUALITE DIM INSTRUM'!$R24,'New Data'!$R$16:$R$115,0),CELL("colonne",N24)-3)="","",INDEX('New Data'!$D$16:$N$115,MATCH('INSPECTION QUALITE DIM INSTRUM'!$R24,'New Data'!$R$16:$R$115,0),CELL("colonne",N24)-3)),IF(OldData!N24="","",OldData!N24))</f>
        <v/>
      </c>
      <c r="O24" s="58" t="str">
        <f ca="1">IFERROR(IF(INDEX('New Data'!$D$16:$N$115,MATCH('INSPECTION QUALITE DIM INSTRUM'!$R24,'New Data'!$R$16:$R$115,0),CELL("colonne",O24)-3)="","",INDEX('New Data'!$D$16:$N$115,MATCH('INSPECTION QUALITE DIM INSTRUM'!$R24,'New Data'!$R$16:$R$115,0),CELL("colonne",O24)-3)),IF(OldData!O24="","",OldData!O24))</f>
        <v/>
      </c>
      <c r="P24" s="59" t="str">
        <f ca="1">IFERROR(IF(INDEX('New Data'!$D$16:$N$115,MATCH('INSPECTION QUALITE DIM INSTRUM'!$R24,'New Data'!$R$16:$R$115,0),CELL("colonne",P24)-3)="","",INDEX('New Data'!$D$16:$N$115,MATCH('INSPECTION QUALITE DIM INSTRUM'!$R24,'New Data'!$R$16:$R$115,0),CELL("colonne",P24)-3)),IF(OldData!P24="","",OldData!P24))</f>
        <v/>
      </c>
      <c r="R24" s="110" t="str">
        <f t="shared" si="0"/>
        <v/>
      </c>
    </row>
    <row r="25" spans="1:18" ht="15" customHeight="1" x14ac:dyDescent="0.2">
      <c r="A25" s="43" t="str">
        <f>IF(OldData!A25="","",OldData!A25)</f>
        <v/>
      </c>
      <c r="B25" s="53" t="str">
        <f>IF(OldData!B25="","",OldData!B25)</f>
        <v/>
      </c>
      <c r="C25" s="54" t="str">
        <f>IF(OldData!C25="","",OldData!C25)</f>
        <v/>
      </c>
      <c r="D25" s="32" t="str">
        <f ca="1">IFERROR(IF(INDEX('New Data'!$D$16:$N$115,MATCH('INSPECTION QUALITE DIM INSTRUM'!$R25,'New Data'!$R$16:$R$115,0),CELL("colonne",D25)-3)="","",INDEX('New Data'!$D$16:$N$115,MATCH('INSPECTION QUALITE DIM INSTRUM'!$R25,'New Data'!$R$16:$R$115,0),CELL("colonne",D25)-3)),IF(OldData!D25="","",OldData!D25))</f>
        <v/>
      </c>
      <c r="E25" s="32" t="str">
        <f ca="1">IFERROR(IF(INDEX('New Data'!$D$16:$N$115,MATCH('INSPECTION QUALITE DIM INSTRUM'!$R25,'New Data'!$R$16:$R$115,0),CELL("colonne",E25)-3)="","",INDEX('New Data'!$D$16:$N$115,MATCH('INSPECTION QUALITE DIM INSTRUM'!$R25,'New Data'!$R$16:$R$115,0),CELL("colonne",E25)-3)),IF(OldData!E25="","",OldData!E25))</f>
        <v/>
      </c>
      <c r="F25" s="32" t="str">
        <f ca="1">IFERROR(IF(INDEX('New Data'!$D$16:$N$115,MATCH('INSPECTION QUALITE DIM INSTRUM'!$R25,'New Data'!$R$16:$R$115,0),CELL("colonne",F25)-3)="","",INDEX('New Data'!$D$16:$N$115,MATCH('INSPECTION QUALITE DIM INSTRUM'!$R25,'New Data'!$R$16:$R$115,0),CELL("colonne",F25)-3)),IF(OldData!F25="","",OldData!F25))</f>
        <v/>
      </c>
      <c r="G25" s="55" t="str">
        <f ca="1">IFERROR(IF(INDEX('New Data'!$D$16:$N$115,MATCH('INSPECTION QUALITE DIM INSTRUM'!$R25,'New Data'!$R$16:$R$115,0),CELL("colonne",G25)-3)="","",INDEX('New Data'!$D$16:$N$115,MATCH('INSPECTION QUALITE DIM INSTRUM'!$R25,'New Data'!$R$16:$R$115,0),CELL("colonne",G25)-3)),IF(OldData!G25="","",OldData!G25))</f>
        <v/>
      </c>
      <c r="H25" s="55" t="str">
        <f ca="1">IFERROR(IF(INDEX('New Data'!$D$16:$N$115,MATCH('INSPECTION QUALITE DIM INSTRUM'!$R25,'New Data'!$R$16:$R$115,0),CELL("colonne",H25)-3)="","",INDEX('New Data'!$D$16:$N$115,MATCH('INSPECTION QUALITE DIM INSTRUM'!$R25,'New Data'!$R$16:$R$115,0),CELL("colonne",H25)-3)),IF(OldData!H25="","",OldData!H25))</f>
        <v/>
      </c>
      <c r="I25" s="55" t="str">
        <f ca="1">IFERROR(IF(INDEX('New Data'!$D$16:$N$115,MATCH('INSPECTION QUALITE DIM INSTRUM'!$R25,'New Data'!$R$16:$R$115,0),CELL("colonne",I25)-3)="","",INDEX('New Data'!$D$16:$N$115,MATCH('INSPECTION QUALITE DIM INSTRUM'!$R25,'New Data'!$R$16:$R$115,0),CELL("colonne",I25)-3)),IF(OldData!I25="","",OldData!I25))</f>
        <v/>
      </c>
      <c r="J25" s="55" t="str">
        <f ca="1">IFERROR(IF(INDEX('New Data'!$D$16:$N$115,MATCH('INSPECTION QUALITE DIM INSTRUM'!$R25,'New Data'!$R$16:$R$115,0),CELL("colonne",J25)-3)="","",INDEX('New Data'!$D$16:$N$115,MATCH('INSPECTION QUALITE DIM INSTRUM'!$R25,'New Data'!$R$16:$R$115,0),CELL("colonne",J25)-3)),IF(OldData!J25="","",OldData!J25))</f>
        <v/>
      </c>
      <c r="K25" s="55" t="str">
        <f ca="1">IFERROR(IF(INDEX('New Data'!$D$16:$N$115,MATCH('INSPECTION QUALITE DIM INSTRUM'!$R25,'New Data'!$R$16:$R$115,0),CELL("colonne",K25)-3)="","",INDEX('New Data'!$D$16:$N$115,MATCH('INSPECTION QUALITE DIM INSTRUM'!$R25,'New Data'!$R$16:$R$115,0),CELL("colonne",K25)-3)),IF(OldData!K25="","",OldData!K25))</f>
        <v/>
      </c>
      <c r="L25" s="56" t="str">
        <f ca="1">IFERROR(IF(INDEX('New Data'!$D$16:$N$115,MATCH('INSPECTION QUALITE DIM INSTRUM'!$R25,'New Data'!$R$16:$R$115,0),CELL("colonne",L25)-3)="","",INDEX('New Data'!$D$16:$N$115,MATCH('INSPECTION QUALITE DIM INSTRUM'!$R25,'New Data'!$R$16:$R$115,0),CELL("colonne",L25)-3)),IF(OldData!L25="","",OldData!L25))</f>
        <v/>
      </c>
      <c r="M25" s="55" t="str">
        <f ca="1">IFERROR(IF(INDEX('New Data'!$D$16:$N$115,MATCH('INSPECTION QUALITE DIM INSTRUM'!$R25,'New Data'!$R$16:$R$115,0),CELL("colonne",M25)-3)="","",INDEX('New Data'!$D$16:$N$115,MATCH('INSPECTION QUALITE DIM INSTRUM'!$R25,'New Data'!$R$16:$R$115,0),CELL("colonne",M25)-3)),IF(OldData!M25="","",OldData!M25))</f>
        <v/>
      </c>
      <c r="N25" s="57" t="str">
        <f ca="1">IFERROR(IF(INDEX('New Data'!$D$16:$N$115,MATCH('INSPECTION QUALITE DIM INSTRUM'!$R25,'New Data'!$R$16:$R$115,0),CELL("colonne",N25)-3)="","",INDEX('New Data'!$D$16:$N$115,MATCH('INSPECTION QUALITE DIM INSTRUM'!$R25,'New Data'!$R$16:$R$115,0),CELL("colonne",N25)-3)),IF(OldData!N25="","",OldData!N25))</f>
        <v/>
      </c>
      <c r="O25" s="58" t="str">
        <f ca="1">IFERROR(IF(INDEX('New Data'!$D$16:$N$115,MATCH('INSPECTION QUALITE DIM INSTRUM'!$R25,'New Data'!$R$16:$R$115,0),CELL("colonne",O25)-3)="","",INDEX('New Data'!$D$16:$N$115,MATCH('INSPECTION QUALITE DIM INSTRUM'!$R25,'New Data'!$R$16:$R$115,0),CELL("colonne",O25)-3)),IF(OldData!O25="","",OldData!O25))</f>
        <v/>
      </c>
      <c r="P25" s="59" t="str">
        <f ca="1">IFERROR(IF(INDEX('New Data'!$D$16:$N$115,MATCH('INSPECTION QUALITE DIM INSTRUM'!$R25,'New Data'!$R$16:$R$115,0),CELL("colonne",P25)-3)="","",INDEX('New Data'!$D$16:$N$115,MATCH('INSPECTION QUALITE DIM INSTRUM'!$R25,'New Data'!$R$16:$R$115,0),CELL("colonne",P25)-3)),IF(OldData!P25="","",OldData!P25))</f>
        <v/>
      </c>
      <c r="R25" s="110" t="str">
        <f t="shared" si="0"/>
        <v/>
      </c>
    </row>
    <row r="26" spans="1:18" ht="15" customHeight="1" x14ac:dyDescent="0.2">
      <c r="A26" s="43" t="str">
        <f>IF(OldData!A26="","",OldData!A26)</f>
        <v/>
      </c>
      <c r="B26" s="53" t="str">
        <f>IF(OldData!B26="","",OldData!B26)</f>
        <v/>
      </c>
      <c r="C26" s="54" t="str">
        <f>IF(OldData!C26="","",OldData!C26)</f>
        <v/>
      </c>
      <c r="D26" s="32" t="str">
        <f ca="1">IFERROR(IF(INDEX('New Data'!$D$16:$N$115,MATCH('INSPECTION QUALITE DIM INSTRUM'!$R26,'New Data'!$R$16:$R$115,0),CELL("colonne",D26)-3)="","",INDEX('New Data'!$D$16:$N$115,MATCH('INSPECTION QUALITE DIM INSTRUM'!$R26,'New Data'!$R$16:$R$115,0),CELL("colonne",D26)-3)),IF(OldData!D26="","",OldData!D26))</f>
        <v/>
      </c>
      <c r="E26" s="32" t="str">
        <f ca="1">IFERROR(IF(INDEX('New Data'!$D$16:$N$115,MATCH('INSPECTION QUALITE DIM INSTRUM'!$R26,'New Data'!$R$16:$R$115,0),CELL("colonne",E26)-3)="","",INDEX('New Data'!$D$16:$N$115,MATCH('INSPECTION QUALITE DIM INSTRUM'!$R26,'New Data'!$R$16:$R$115,0),CELL("colonne",E26)-3)),IF(OldData!E26="","",OldData!E26))</f>
        <v/>
      </c>
      <c r="F26" s="32" t="str">
        <f ca="1">IFERROR(IF(INDEX('New Data'!$D$16:$N$115,MATCH('INSPECTION QUALITE DIM INSTRUM'!$R26,'New Data'!$R$16:$R$115,0),CELL("colonne",F26)-3)="","",INDEX('New Data'!$D$16:$N$115,MATCH('INSPECTION QUALITE DIM INSTRUM'!$R26,'New Data'!$R$16:$R$115,0),CELL("colonne",F26)-3)),IF(OldData!F26="","",OldData!F26))</f>
        <v/>
      </c>
      <c r="G26" s="55" t="str">
        <f ca="1">IFERROR(IF(INDEX('New Data'!$D$16:$N$115,MATCH('INSPECTION QUALITE DIM INSTRUM'!$R26,'New Data'!$R$16:$R$115,0),CELL("colonne",G26)-3)="","",INDEX('New Data'!$D$16:$N$115,MATCH('INSPECTION QUALITE DIM INSTRUM'!$R26,'New Data'!$R$16:$R$115,0),CELL("colonne",G26)-3)),IF(OldData!G26="","",OldData!G26))</f>
        <v/>
      </c>
      <c r="H26" s="55" t="str">
        <f ca="1">IFERROR(IF(INDEX('New Data'!$D$16:$N$115,MATCH('INSPECTION QUALITE DIM INSTRUM'!$R26,'New Data'!$R$16:$R$115,0),CELL("colonne",H26)-3)="","",INDEX('New Data'!$D$16:$N$115,MATCH('INSPECTION QUALITE DIM INSTRUM'!$R26,'New Data'!$R$16:$R$115,0),CELL("colonne",H26)-3)),IF(OldData!H26="","",OldData!H26))</f>
        <v/>
      </c>
      <c r="I26" s="55" t="str">
        <f ca="1">IFERROR(IF(INDEX('New Data'!$D$16:$N$115,MATCH('INSPECTION QUALITE DIM INSTRUM'!$R26,'New Data'!$R$16:$R$115,0),CELL("colonne",I26)-3)="","",INDEX('New Data'!$D$16:$N$115,MATCH('INSPECTION QUALITE DIM INSTRUM'!$R26,'New Data'!$R$16:$R$115,0),CELL("colonne",I26)-3)),IF(OldData!I26="","",OldData!I26))</f>
        <v/>
      </c>
      <c r="J26" s="55" t="str">
        <f ca="1">IFERROR(IF(INDEX('New Data'!$D$16:$N$115,MATCH('INSPECTION QUALITE DIM INSTRUM'!$R26,'New Data'!$R$16:$R$115,0),CELL("colonne",J26)-3)="","",INDEX('New Data'!$D$16:$N$115,MATCH('INSPECTION QUALITE DIM INSTRUM'!$R26,'New Data'!$R$16:$R$115,0),CELL("colonne",J26)-3)),IF(OldData!J26="","",OldData!J26))</f>
        <v/>
      </c>
      <c r="K26" s="55" t="str">
        <f ca="1">IFERROR(IF(INDEX('New Data'!$D$16:$N$115,MATCH('INSPECTION QUALITE DIM INSTRUM'!$R26,'New Data'!$R$16:$R$115,0),CELL("colonne",K26)-3)="","",INDEX('New Data'!$D$16:$N$115,MATCH('INSPECTION QUALITE DIM INSTRUM'!$R26,'New Data'!$R$16:$R$115,0),CELL("colonne",K26)-3)),IF(OldData!K26="","",OldData!K26))</f>
        <v/>
      </c>
      <c r="L26" s="56" t="str">
        <f ca="1">IFERROR(IF(INDEX('New Data'!$D$16:$N$115,MATCH('INSPECTION QUALITE DIM INSTRUM'!$R26,'New Data'!$R$16:$R$115,0),CELL("colonne",L26)-3)="","",INDEX('New Data'!$D$16:$N$115,MATCH('INSPECTION QUALITE DIM INSTRUM'!$R26,'New Data'!$R$16:$R$115,0),CELL("colonne",L26)-3)),IF(OldData!L26="","",OldData!L26))</f>
        <v/>
      </c>
      <c r="M26" s="55" t="str">
        <f ca="1">IFERROR(IF(INDEX('New Data'!$D$16:$N$115,MATCH('INSPECTION QUALITE DIM INSTRUM'!$R26,'New Data'!$R$16:$R$115,0),CELL("colonne",M26)-3)="","",INDEX('New Data'!$D$16:$N$115,MATCH('INSPECTION QUALITE DIM INSTRUM'!$R26,'New Data'!$R$16:$R$115,0),CELL("colonne",M26)-3)),IF(OldData!M26="","",OldData!M26))</f>
        <v/>
      </c>
      <c r="N26" s="57" t="str">
        <f ca="1">IFERROR(IF(INDEX('New Data'!$D$16:$N$115,MATCH('INSPECTION QUALITE DIM INSTRUM'!$R26,'New Data'!$R$16:$R$115,0),CELL("colonne",N26)-3)="","",INDEX('New Data'!$D$16:$N$115,MATCH('INSPECTION QUALITE DIM INSTRUM'!$R26,'New Data'!$R$16:$R$115,0),CELL("colonne",N26)-3)),IF(OldData!N26="","",OldData!N26))</f>
        <v/>
      </c>
      <c r="O26" s="58" t="str">
        <f ca="1">IFERROR(IF(INDEX('New Data'!$D$16:$N$115,MATCH('INSPECTION QUALITE DIM INSTRUM'!$R26,'New Data'!$R$16:$R$115,0),CELL("colonne",O26)-3)="","",INDEX('New Data'!$D$16:$N$115,MATCH('INSPECTION QUALITE DIM INSTRUM'!$R26,'New Data'!$R$16:$R$115,0),CELL("colonne",O26)-3)),IF(OldData!O26="","",OldData!O26))</f>
        <v/>
      </c>
      <c r="P26" s="59" t="str">
        <f ca="1">IFERROR(IF(INDEX('New Data'!$D$16:$N$115,MATCH('INSPECTION QUALITE DIM INSTRUM'!$R26,'New Data'!$R$16:$R$115,0),CELL("colonne",P26)-3)="","",INDEX('New Data'!$D$16:$N$115,MATCH('INSPECTION QUALITE DIM INSTRUM'!$R26,'New Data'!$R$16:$R$115,0),CELL("colonne",P26)-3)),IF(OldData!P26="","",OldData!P26))</f>
        <v/>
      </c>
      <c r="R26" s="110" t="str">
        <f t="shared" si="0"/>
        <v/>
      </c>
    </row>
    <row r="27" spans="1:18" ht="15" customHeight="1" x14ac:dyDescent="0.2">
      <c r="A27" s="43" t="str">
        <f>IF(OldData!A27="","",OldData!A27)</f>
        <v/>
      </c>
      <c r="B27" s="53" t="str">
        <f>IF(OldData!B27="","",OldData!B27)</f>
        <v/>
      </c>
      <c r="C27" s="54" t="str">
        <f>IF(OldData!C27="","",OldData!C27)</f>
        <v/>
      </c>
      <c r="D27" s="32" t="str">
        <f ca="1">IFERROR(IF(INDEX('New Data'!$D$16:$N$115,MATCH('INSPECTION QUALITE DIM INSTRUM'!$R27,'New Data'!$R$16:$R$115,0),CELL("colonne",D27)-3)="","",INDEX('New Data'!$D$16:$N$115,MATCH('INSPECTION QUALITE DIM INSTRUM'!$R27,'New Data'!$R$16:$R$115,0),CELL("colonne",D27)-3)),IF(OldData!D27="","",OldData!D27))</f>
        <v/>
      </c>
      <c r="E27" s="32" t="str">
        <f ca="1">IFERROR(IF(INDEX('New Data'!$D$16:$N$115,MATCH('INSPECTION QUALITE DIM INSTRUM'!$R27,'New Data'!$R$16:$R$115,0),CELL("colonne",E27)-3)="","",INDEX('New Data'!$D$16:$N$115,MATCH('INSPECTION QUALITE DIM INSTRUM'!$R27,'New Data'!$R$16:$R$115,0),CELL("colonne",E27)-3)),IF(OldData!E27="","",OldData!E27))</f>
        <v/>
      </c>
      <c r="F27" s="32" t="str">
        <f ca="1">IFERROR(IF(INDEX('New Data'!$D$16:$N$115,MATCH('INSPECTION QUALITE DIM INSTRUM'!$R27,'New Data'!$R$16:$R$115,0),CELL("colonne",F27)-3)="","",INDEX('New Data'!$D$16:$N$115,MATCH('INSPECTION QUALITE DIM INSTRUM'!$R27,'New Data'!$R$16:$R$115,0),CELL("colonne",F27)-3)),IF(OldData!F27="","",OldData!F27))</f>
        <v/>
      </c>
      <c r="G27" s="55" t="str">
        <f ca="1">IFERROR(IF(INDEX('New Data'!$D$16:$N$115,MATCH('INSPECTION QUALITE DIM INSTRUM'!$R27,'New Data'!$R$16:$R$115,0),CELL("colonne",G27)-3)="","",INDEX('New Data'!$D$16:$N$115,MATCH('INSPECTION QUALITE DIM INSTRUM'!$R27,'New Data'!$R$16:$R$115,0),CELL("colonne",G27)-3)),IF(OldData!G27="","",OldData!G27))</f>
        <v/>
      </c>
      <c r="H27" s="55" t="str">
        <f ca="1">IFERROR(IF(INDEX('New Data'!$D$16:$N$115,MATCH('INSPECTION QUALITE DIM INSTRUM'!$R27,'New Data'!$R$16:$R$115,0),CELL("colonne",H27)-3)="","",INDEX('New Data'!$D$16:$N$115,MATCH('INSPECTION QUALITE DIM INSTRUM'!$R27,'New Data'!$R$16:$R$115,0),CELL("colonne",H27)-3)),IF(OldData!H27="","",OldData!H27))</f>
        <v/>
      </c>
      <c r="I27" s="55" t="str">
        <f ca="1">IFERROR(IF(INDEX('New Data'!$D$16:$N$115,MATCH('INSPECTION QUALITE DIM INSTRUM'!$R27,'New Data'!$R$16:$R$115,0),CELL("colonne",I27)-3)="","",INDEX('New Data'!$D$16:$N$115,MATCH('INSPECTION QUALITE DIM INSTRUM'!$R27,'New Data'!$R$16:$R$115,0),CELL("colonne",I27)-3)),IF(OldData!I27="","",OldData!I27))</f>
        <v/>
      </c>
      <c r="J27" s="55" t="str">
        <f ca="1">IFERROR(IF(INDEX('New Data'!$D$16:$N$115,MATCH('INSPECTION QUALITE DIM INSTRUM'!$R27,'New Data'!$R$16:$R$115,0),CELL("colonne",J27)-3)="","",INDEX('New Data'!$D$16:$N$115,MATCH('INSPECTION QUALITE DIM INSTRUM'!$R27,'New Data'!$R$16:$R$115,0),CELL("colonne",J27)-3)),IF(OldData!J27="","",OldData!J27))</f>
        <v/>
      </c>
      <c r="K27" s="55" t="str">
        <f ca="1">IFERROR(IF(INDEX('New Data'!$D$16:$N$115,MATCH('INSPECTION QUALITE DIM INSTRUM'!$R27,'New Data'!$R$16:$R$115,0),CELL("colonne",K27)-3)="","",INDEX('New Data'!$D$16:$N$115,MATCH('INSPECTION QUALITE DIM INSTRUM'!$R27,'New Data'!$R$16:$R$115,0),CELL("colonne",K27)-3)),IF(OldData!K27="","",OldData!K27))</f>
        <v/>
      </c>
      <c r="L27" s="56" t="str">
        <f ca="1">IFERROR(IF(INDEX('New Data'!$D$16:$N$115,MATCH('INSPECTION QUALITE DIM INSTRUM'!$R27,'New Data'!$R$16:$R$115,0),CELL("colonne",L27)-3)="","",INDEX('New Data'!$D$16:$N$115,MATCH('INSPECTION QUALITE DIM INSTRUM'!$R27,'New Data'!$R$16:$R$115,0),CELL("colonne",L27)-3)),IF(OldData!L27="","",OldData!L27))</f>
        <v/>
      </c>
      <c r="M27" s="55" t="str">
        <f ca="1">IFERROR(IF(INDEX('New Data'!$D$16:$N$115,MATCH('INSPECTION QUALITE DIM INSTRUM'!$R27,'New Data'!$R$16:$R$115,0),CELL("colonne",M27)-3)="","",INDEX('New Data'!$D$16:$N$115,MATCH('INSPECTION QUALITE DIM INSTRUM'!$R27,'New Data'!$R$16:$R$115,0),CELL("colonne",M27)-3)),IF(OldData!M27="","",OldData!M27))</f>
        <v/>
      </c>
      <c r="N27" s="57" t="str">
        <f ca="1">IFERROR(IF(INDEX('New Data'!$D$16:$N$115,MATCH('INSPECTION QUALITE DIM INSTRUM'!$R27,'New Data'!$R$16:$R$115,0),CELL("colonne",N27)-3)="","",INDEX('New Data'!$D$16:$N$115,MATCH('INSPECTION QUALITE DIM INSTRUM'!$R27,'New Data'!$R$16:$R$115,0),CELL("colonne",N27)-3)),IF(OldData!N27="","",OldData!N27))</f>
        <v/>
      </c>
      <c r="O27" s="58" t="str">
        <f ca="1">IFERROR(IF(INDEX('New Data'!$D$16:$N$115,MATCH('INSPECTION QUALITE DIM INSTRUM'!$R27,'New Data'!$R$16:$R$115,0),CELL("colonne",O27)-3)="","",INDEX('New Data'!$D$16:$N$115,MATCH('INSPECTION QUALITE DIM INSTRUM'!$R27,'New Data'!$R$16:$R$115,0),CELL("colonne",O27)-3)),IF(OldData!O27="","",OldData!O27))</f>
        <v/>
      </c>
      <c r="P27" s="59" t="str">
        <f ca="1">IFERROR(IF(INDEX('New Data'!$D$16:$N$115,MATCH('INSPECTION QUALITE DIM INSTRUM'!$R27,'New Data'!$R$16:$R$115,0),CELL("colonne",P27)-3)="","",INDEX('New Data'!$D$16:$N$115,MATCH('INSPECTION QUALITE DIM INSTRUM'!$R27,'New Data'!$R$16:$R$115,0),CELL("colonne",P27)-3)),IF(OldData!P27="","",OldData!P27))</f>
        <v/>
      </c>
      <c r="R27" s="110" t="str">
        <f t="shared" si="0"/>
        <v/>
      </c>
    </row>
    <row r="28" spans="1:18" ht="15" customHeight="1" x14ac:dyDescent="0.2">
      <c r="A28" s="43" t="str">
        <f>IF(OldData!A28="","",OldData!A28)</f>
        <v/>
      </c>
      <c r="B28" s="53" t="str">
        <f>IF(OldData!B28="","",OldData!B28)</f>
        <v/>
      </c>
      <c r="C28" s="54" t="str">
        <f>IF(OldData!C28="","",OldData!C28)</f>
        <v/>
      </c>
      <c r="D28" s="32" t="str">
        <f ca="1">IFERROR(IF(INDEX('New Data'!$D$16:$N$115,MATCH('INSPECTION QUALITE DIM INSTRUM'!$R28,'New Data'!$R$16:$R$115,0),CELL("colonne",D28)-3)="","",INDEX('New Data'!$D$16:$N$115,MATCH('INSPECTION QUALITE DIM INSTRUM'!$R28,'New Data'!$R$16:$R$115,0),CELL("colonne",D28)-3)),IF(OldData!D28="","",OldData!D28))</f>
        <v/>
      </c>
      <c r="E28" s="32" t="str">
        <f ca="1">IFERROR(IF(INDEX('New Data'!$D$16:$N$115,MATCH('INSPECTION QUALITE DIM INSTRUM'!$R28,'New Data'!$R$16:$R$115,0),CELL("colonne",E28)-3)="","",INDEX('New Data'!$D$16:$N$115,MATCH('INSPECTION QUALITE DIM INSTRUM'!$R28,'New Data'!$R$16:$R$115,0),CELL("colonne",E28)-3)),IF(OldData!E28="","",OldData!E28))</f>
        <v/>
      </c>
      <c r="F28" s="32" t="str">
        <f ca="1">IFERROR(IF(INDEX('New Data'!$D$16:$N$115,MATCH('INSPECTION QUALITE DIM INSTRUM'!$R28,'New Data'!$R$16:$R$115,0),CELL("colonne",F28)-3)="","",INDEX('New Data'!$D$16:$N$115,MATCH('INSPECTION QUALITE DIM INSTRUM'!$R28,'New Data'!$R$16:$R$115,0),CELL("colonne",F28)-3)),IF(OldData!F28="","",OldData!F28))</f>
        <v/>
      </c>
      <c r="G28" s="55" t="str">
        <f ca="1">IFERROR(IF(INDEX('New Data'!$D$16:$N$115,MATCH('INSPECTION QUALITE DIM INSTRUM'!$R28,'New Data'!$R$16:$R$115,0),CELL("colonne",G28)-3)="","",INDEX('New Data'!$D$16:$N$115,MATCH('INSPECTION QUALITE DIM INSTRUM'!$R28,'New Data'!$R$16:$R$115,0),CELL("colonne",G28)-3)),IF(OldData!G28="","",OldData!G28))</f>
        <v/>
      </c>
      <c r="H28" s="55" t="str">
        <f ca="1">IFERROR(IF(INDEX('New Data'!$D$16:$N$115,MATCH('INSPECTION QUALITE DIM INSTRUM'!$R28,'New Data'!$R$16:$R$115,0),CELL("colonne",H28)-3)="","",INDEX('New Data'!$D$16:$N$115,MATCH('INSPECTION QUALITE DIM INSTRUM'!$R28,'New Data'!$R$16:$R$115,0),CELL("colonne",H28)-3)),IF(OldData!H28="","",OldData!H28))</f>
        <v/>
      </c>
      <c r="I28" s="55" t="str">
        <f ca="1">IFERROR(IF(INDEX('New Data'!$D$16:$N$115,MATCH('INSPECTION QUALITE DIM INSTRUM'!$R28,'New Data'!$R$16:$R$115,0),CELL("colonne",I28)-3)="","",INDEX('New Data'!$D$16:$N$115,MATCH('INSPECTION QUALITE DIM INSTRUM'!$R28,'New Data'!$R$16:$R$115,0),CELL("colonne",I28)-3)),IF(OldData!I28="","",OldData!I28))</f>
        <v/>
      </c>
      <c r="J28" s="55" t="str">
        <f ca="1">IFERROR(IF(INDEX('New Data'!$D$16:$N$115,MATCH('INSPECTION QUALITE DIM INSTRUM'!$R28,'New Data'!$R$16:$R$115,0),CELL("colonne",J28)-3)="","",INDEX('New Data'!$D$16:$N$115,MATCH('INSPECTION QUALITE DIM INSTRUM'!$R28,'New Data'!$R$16:$R$115,0),CELL("colonne",J28)-3)),IF(OldData!J28="","",OldData!J28))</f>
        <v/>
      </c>
      <c r="K28" s="55" t="str">
        <f ca="1">IFERROR(IF(INDEX('New Data'!$D$16:$N$115,MATCH('INSPECTION QUALITE DIM INSTRUM'!$R28,'New Data'!$R$16:$R$115,0),CELL("colonne",K28)-3)="","",INDEX('New Data'!$D$16:$N$115,MATCH('INSPECTION QUALITE DIM INSTRUM'!$R28,'New Data'!$R$16:$R$115,0),CELL("colonne",K28)-3)),IF(OldData!K28="","",OldData!K28))</f>
        <v/>
      </c>
      <c r="L28" s="56" t="str">
        <f ca="1">IFERROR(IF(INDEX('New Data'!$D$16:$N$115,MATCH('INSPECTION QUALITE DIM INSTRUM'!$R28,'New Data'!$R$16:$R$115,0),CELL("colonne",L28)-3)="","",INDEX('New Data'!$D$16:$N$115,MATCH('INSPECTION QUALITE DIM INSTRUM'!$R28,'New Data'!$R$16:$R$115,0),CELL("colonne",L28)-3)),IF(OldData!L28="","",OldData!L28))</f>
        <v/>
      </c>
      <c r="M28" s="55" t="str">
        <f ca="1">IFERROR(IF(INDEX('New Data'!$D$16:$N$115,MATCH('INSPECTION QUALITE DIM INSTRUM'!$R28,'New Data'!$R$16:$R$115,0),CELL("colonne",M28)-3)="","",INDEX('New Data'!$D$16:$N$115,MATCH('INSPECTION QUALITE DIM INSTRUM'!$R28,'New Data'!$R$16:$R$115,0),CELL("colonne",M28)-3)),IF(OldData!M28="","",OldData!M28))</f>
        <v/>
      </c>
      <c r="N28" s="57" t="str">
        <f ca="1">IFERROR(IF(INDEX('New Data'!$D$16:$N$115,MATCH('INSPECTION QUALITE DIM INSTRUM'!$R28,'New Data'!$R$16:$R$115,0),CELL("colonne",N28)-3)="","",INDEX('New Data'!$D$16:$N$115,MATCH('INSPECTION QUALITE DIM INSTRUM'!$R28,'New Data'!$R$16:$R$115,0),CELL("colonne",N28)-3)),IF(OldData!N28="","",OldData!N28))</f>
        <v/>
      </c>
      <c r="O28" s="58" t="str">
        <f ca="1">IFERROR(IF(INDEX('New Data'!$D$16:$N$115,MATCH('INSPECTION QUALITE DIM INSTRUM'!$R28,'New Data'!$R$16:$R$115,0),CELL("colonne",O28)-3)="","",INDEX('New Data'!$D$16:$N$115,MATCH('INSPECTION QUALITE DIM INSTRUM'!$R28,'New Data'!$R$16:$R$115,0),CELL("colonne",O28)-3)),IF(OldData!O28="","",OldData!O28))</f>
        <v/>
      </c>
      <c r="P28" s="59" t="str">
        <f ca="1">IFERROR(IF(INDEX('New Data'!$D$16:$N$115,MATCH('INSPECTION QUALITE DIM INSTRUM'!$R28,'New Data'!$R$16:$R$115,0),CELL("colonne",P28)-3)="","",INDEX('New Data'!$D$16:$N$115,MATCH('INSPECTION QUALITE DIM INSTRUM'!$R28,'New Data'!$R$16:$R$115,0),CELL("colonne",P28)-3)),IF(OldData!P28="","",OldData!P28))</f>
        <v/>
      </c>
      <c r="R28" s="110" t="str">
        <f t="shared" si="0"/>
        <v/>
      </c>
    </row>
    <row r="29" spans="1:18" ht="15" customHeight="1" x14ac:dyDescent="0.2">
      <c r="A29" s="43" t="str">
        <f>IF(OldData!A29="","",OldData!A29)</f>
        <v/>
      </c>
      <c r="B29" s="53" t="str">
        <f>IF(OldData!B29="","",OldData!B29)</f>
        <v/>
      </c>
      <c r="C29" s="54" t="str">
        <f>IF(OldData!C29="","",OldData!C29)</f>
        <v/>
      </c>
      <c r="D29" s="32" t="str">
        <f ca="1">IFERROR(IF(INDEX('New Data'!$D$16:$N$115,MATCH('INSPECTION QUALITE DIM INSTRUM'!$R29,'New Data'!$R$16:$R$115,0),CELL("colonne",D29)-3)="","",INDEX('New Data'!$D$16:$N$115,MATCH('INSPECTION QUALITE DIM INSTRUM'!$R29,'New Data'!$R$16:$R$115,0),CELL("colonne",D29)-3)),IF(OldData!D29="","",OldData!D29))</f>
        <v/>
      </c>
      <c r="E29" s="32" t="str">
        <f ca="1">IFERROR(IF(INDEX('New Data'!$D$16:$N$115,MATCH('INSPECTION QUALITE DIM INSTRUM'!$R29,'New Data'!$R$16:$R$115,0),CELL("colonne",E29)-3)="","",INDEX('New Data'!$D$16:$N$115,MATCH('INSPECTION QUALITE DIM INSTRUM'!$R29,'New Data'!$R$16:$R$115,0),CELL("colonne",E29)-3)),IF(OldData!E29="","",OldData!E29))</f>
        <v/>
      </c>
      <c r="F29" s="32" t="str">
        <f ca="1">IFERROR(IF(INDEX('New Data'!$D$16:$N$115,MATCH('INSPECTION QUALITE DIM INSTRUM'!$R29,'New Data'!$R$16:$R$115,0),CELL("colonne",F29)-3)="","",INDEX('New Data'!$D$16:$N$115,MATCH('INSPECTION QUALITE DIM INSTRUM'!$R29,'New Data'!$R$16:$R$115,0),CELL("colonne",F29)-3)),IF(OldData!F29="","",OldData!F29))</f>
        <v/>
      </c>
      <c r="G29" s="55" t="str">
        <f ca="1">IFERROR(IF(INDEX('New Data'!$D$16:$N$115,MATCH('INSPECTION QUALITE DIM INSTRUM'!$R29,'New Data'!$R$16:$R$115,0),CELL("colonne",G29)-3)="","",INDEX('New Data'!$D$16:$N$115,MATCH('INSPECTION QUALITE DIM INSTRUM'!$R29,'New Data'!$R$16:$R$115,0),CELL("colonne",G29)-3)),IF(OldData!G29="","",OldData!G29))</f>
        <v/>
      </c>
      <c r="H29" s="55" t="str">
        <f ca="1">IFERROR(IF(INDEX('New Data'!$D$16:$N$115,MATCH('INSPECTION QUALITE DIM INSTRUM'!$R29,'New Data'!$R$16:$R$115,0),CELL("colonne",H29)-3)="","",INDEX('New Data'!$D$16:$N$115,MATCH('INSPECTION QUALITE DIM INSTRUM'!$R29,'New Data'!$R$16:$R$115,0),CELL("colonne",H29)-3)),IF(OldData!H29="","",OldData!H29))</f>
        <v/>
      </c>
      <c r="I29" s="55" t="str">
        <f ca="1">IFERROR(IF(INDEX('New Data'!$D$16:$N$115,MATCH('INSPECTION QUALITE DIM INSTRUM'!$R29,'New Data'!$R$16:$R$115,0),CELL("colonne",I29)-3)="","",INDEX('New Data'!$D$16:$N$115,MATCH('INSPECTION QUALITE DIM INSTRUM'!$R29,'New Data'!$R$16:$R$115,0),CELL("colonne",I29)-3)),IF(OldData!I29="","",OldData!I29))</f>
        <v/>
      </c>
      <c r="J29" s="55" t="str">
        <f ca="1">IFERROR(IF(INDEX('New Data'!$D$16:$N$115,MATCH('INSPECTION QUALITE DIM INSTRUM'!$R29,'New Data'!$R$16:$R$115,0),CELL("colonne",J29)-3)="","",INDEX('New Data'!$D$16:$N$115,MATCH('INSPECTION QUALITE DIM INSTRUM'!$R29,'New Data'!$R$16:$R$115,0),CELL("colonne",J29)-3)),IF(OldData!J29="","",OldData!J29))</f>
        <v/>
      </c>
      <c r="K29" s="55" t="str">
        <f ca="1">IFERROR(IF(INDEX('New Data'!$D$16:$N$115,MATCH('INSPECTION QUALITE DIM INSTRUM'!$R29,'New Data'!$R$16:$R$115,0),CELL("colonne",K29)-3)="","",INDEX('New Data'!$D$16:$N$115,MATCH('INSPECTION QUALITE DIM INSTRUM'!$R29,'New Data'!$R$16:$R$115,0),CELL("colonne",K29)-3)),IF(OldData!K29="","",OldData!K29))</f>
        <v/>
      </c>
      <c r="L29" s="56" t="str">
        <f ca="1">IFERROR(IF(INDEX('New Data'!$D$16:$N$115,MATCH('INSPECTION QUALITE DIM INSTRUM'!$R29,'New Data'!$R$16:$R$115,0),CELL("colonne",L29)-3)="","",INDEX('New Data'!$D$16:$N$115,MATCH('INSPECTION QUALITE DIM INSTRUM'!$R29,'New Data'!$R$16:$R$115,0),CELL("colonne",L29)-3)),IF(OldData!L29="","",OldData!L29))</f>
        <v/>
      </c>
      <c r="M29" s="55" t="str">
        <f ca="1">IFERROR(IF(INDEX('New Data'!$D$16:$N$115,MATCH('INSPECTION QUALITE DIM INSTRUM'!$R29,'New Data'!$R$16:$R$115,0),CELL("colonne",M29)-3)="","",INDEX('New Data'!$D$16:$N$115,MATCH('INSPECTION QUALITE DIM INSTRUM'!$R29,'New Data'!$R$16:$R$115,0),CELL("colonne",M29)-3)),IF(OldData!M29="","",OldData!M29))</f>
        <v/>
      </c>
      <c r="N29" s="57" t="str">
        <f ca="1">IFERROR(IF(INDEX('New Data'!$D$16:$N$115,MATCH('INSPECTION QUALITE DIM INSTRUM'!$R29,'New Data'!$R$16:$R$115,0),CELL("colonne",N29)-3)="","",INDEX('New Data'!$D$16:$N$115,MATCH('INSPECTION QUALITE DIM INSTRUM'!$R29,'New Data'!$R$16:$R$115,0),CELL("colonne",N29)-3)),IF(OldData!N29="","",OldData!N29))</f>
        <v/>
      </c>
      <c r="O29" s="58" t="str">
        <f ca="1">IFERROR(IF(INDEX('New Data'!$D$16:$N$115,MATCH('INSPECTION QUALITE DIM INSTRUM'!$R29,'New Data'!$R$16:$R$115,0),CELL("colonne",O29)-3)="","",INDEX('New Data'!$D$16:$N$115,MATCH('INSPECTION QUALITE DIM INSTRUM'!$R29,'New Data'!$R$16:$R$115,0),CELL("colonne",O29)-3)),IF(OldData!O29="","",OldData!O29))</f>
        <v/>
      </c>
      <c r="P29" s="59" t="str">
        <f ca="1">IFERROR(IF(INDEX('New Data'!$D$16:$N$115,MATCH('INSPECTION QUALITE DIM INSTRUM'!$R29,'New Data'!$R$16:$R$115,0),CELL("colonne",P29)-3)="","",INDEX('New Data'!$D$16:$N$115,MATCH('INSPECTION QUALITE DIM INSTRUM'!$R29,'New Data'!$R$16:$R$115,0),CELL("colonne",P29)-3)),IF(OldData!P29="","",OldData!P29))</f>
        <v/>
      </c>
      <c r="R29" s="110" t="str">
        <f t="shared" si="0"/>
        <v/>
      </c>
    </row>
    <row r="30" spans="1:18" ht="15" customHeight="1" x14ac:dyDescent="0.2">
      <c r="A30" s="43" t="str">
        <f>IF(OldData!A30="","",OldData!A30)</f>
        <v/>
      </c>
      <c r="B30" s="53" t="str">
        <f>IF(OldData!B30="","",OldData!B30)</f>
        <v/>
      </c>
      <c r="C30" s="54" t="str">
        <f>IF(OldData!C30="","",OldData!C30)</f>
        <v/>
      </c>
      <c r="D30" s="32" t="str">
        <f ca="1">IFERROR(IF(INDEX('New Data'!$D$16:$N$115,MATCH('INSPECTION QUALITE DIM INSTRUM'!$R30,'New Data'!$R$16:$R$115,0),CELL("colonne",D30)-3)="","",INDEX('New Data'!$D$16:$N$115,MATCH('INSPECTION QUALITE DIM INSTRUM'!$R30,'New Data'!$R$16:$R$115,0),CELL("colonne",D30)-3)),IF(OldData!D30="","",OldData!D30))</f>
        <v/>
      </c>
      <c r="E30" s="32" t="str">
        <f ca="1">IFERROR(IF(INDEX('New Data'!$D$16:$N$115,MATCH('INSPECTION QUALITE DIM INSTRUM'!$R30,'New Data'!$R$16:$R$115,0),CELL("colonne",E30)-3)="","",INDEX('New Data'!$D$16:$N$115,MATCH('INSPECTION QUALITE DIM INSTRUM'!$R30,'New Data'!$R$16:$R$115,0),CELL("colonne",E30)-3)),IF(OldData!E30="","",OldData!E30))</f>
        <v/>
      </c>
      <c r="F30" s="32" t="str">
        <f ca="1">IFERROR(IF(INDEX('New Data'!$D$16:$N$115,MATCH('INSPECTION QUALITE DIM INSTRUM'!$R30,'New Data'!$R$16:$R$115,0),CELL("colonne",F30)-3)="","",INDEX('New Data'!$D$16:$N$115,MATCH('INSPECTION QUALITE DIM INSTRUM'!$R30,'New Data'!$R$16:$R$115,0),CELL("colonne",F30)-3)),IF(OldData!F30="","",OldData!F30))</f>
        <v/>
      </c>
      <c r="G30" s="55" t="str">
        <f ca="1">IFERROR(IF(INDEX('New Data'!$D$16:$N$115,MATCH('INSPECTION QUALITE DIM INSTRUM'!$R30,'New Data'!$R$16:$R$115,0),CELL("colonne",G30)-3)="","",INDEX('New Data'!$D$16:$N$115,MATCH('INSPECTION QUALITE DIM INSTRUM'!$R30,'New Data'!$R$16:$R$115,0),CELL("colonne",G30)-3)),IF(OldData!G30="","",OldData!G30))</f>
        <v/>
      </c>
      <c r="H30" s="55" t="str">
        <f ca="1">IFERROR(IF(INDEX('New Data'!$D$16:$N$115,MATCH('INSPECTION QUALITE DIM INSTRUM'!$R30,'New Data'!$R$16:$R$115,0),CELL("colonne",H30)-3)="","",INDEX('New Data'!$D$16:$N$115,MATCH('INSPECTION QUALITE DIM INSTRUM'!$R30,'New Data'!$R$16:$R$115,0),CELL("colonne",H30)-3)),IF(OldData!H30="","",OldData!H30))</f>
        <v/>
      </c>
      <c r="I30" s="55" t="str">
        <f ca="1">IFERROR(IF(INDEX('New Data'!$D$16:$N$115,MATCH('INSPECTION QUALITE DIM INSTRUM'!$R30,'New Data'!$R$16:$R$115,0),CELL("colonne",I30)-3)="","",INDEX('New Data'!$D$16:$N$115,MATCH('INSPECTION QUALITE DIM INSTRUM'!$R30,'New Data'!$R$16:$R$115,0),CELL("colonne",I30)-3)),IF(OldData!I30="","",OldData!I30))</f>
        <v/>
      </c>
      <c r="J30" s="55" t="str">
        <f ca="1">IFERROR(IF(INDEX('New Data'!$D$16:$N$115,MATCH('INSPECTION QUALITE DIM INSTRUM'!$R30,'New Data'!$R$16:$R$115,0),CELL("colonne",J30)-3)="","",INDEX('New Data'!$D$16:$N$115,MATCH('INSPECTION QUALITE DIM INSTRUM'!$R30,'New Data'!$R$16:$R$115,0),CELL("colonne",J30)-3)),IF(OldData!J30="","",OldData!J30))</f>
        <v/>
      </c>
      <c r="K30" s="55" t="str">
        <f ca="1">IFERROR(IF(INDEX('New Data'!$D$16:$N$115,MATCH('INSPECTION QUALITE DIM INSTRUM'!$R30,'New Data'!$R$16:$R$115,0),CELL("colonne",K30)-3)="","",INDEX('New Data'!$D$16:$N$115,MATCH('INSPECTION QUALITE DIM INSTRUM'!$R30,'New Data'!$R$16:$R$115,0),CELL("colonne",K30)-3)),IF(OldData!K30="","",OldData!K30))</f>
        <v/>
      </c>
      <c r="L30" s="56" t="str">
        <f ca="1">IFERROR(IF(INDEX('New Data'!$D$16:$N$115,MATCH('INSPECTION QUALITE DIM INSTRUM'!$R30,'New Data'!$R$16:$R$115,0),CELL("colonne",L30)-3)="","",INDEX('New Data'!$D$16:$N$115,MATCH('INSPECTION QUALITE DIM INSTRUM'!$R30,'New Data'!$R$16:$R$115,0),CELL("colonne",L30)-3)),IF(OldData!L30="","",OldData!L30))</f>
        <v/>
      </c>
      <c r="M30" s="55" t="str">
        <f ca="1">IFERROR(IF(INDEX('New Data'!$D$16:$N$115,MATCH('INSPECTION QUALITE DIM INSTRUM'!$R30,'New Data'!$R$16:$R$115,0),CELL("colonne",M30)-3)="","",INDEX('New Data'!$D$16:$N$115,MATCH('INSPECTION QUALITE DIM INSTRUM'!$R30,'New Data'!$R$16:$R$115,0),CELL("colonne",M30)-3)),IF(OldData!M30="","",OldData!M30))</f>
        <v/>
      </c>
      <c r="N30" s="57" t="str">
        <f ca="1">IFERROR(IF(INDEX('New Data'!$D$16:$N$115,MATCH('INSPECTION QUALITE DIM INSTRUM'!$R30,'New Data'!$R$16:$R$115,0),CELL("colonne",N30)-3)="","",INDEX('New Data'!$D$16:$N$115,MATCH('INSPECTION QUALITE DIM INSTRUM'!$R30,'New Data'!$R$16:$R$115,0),CELL("colonne",N30)-3)),IF(OldData!N30="","",OldData!N30))</f>
        <v/>
      </c>
      <c r="O30" s="58" t="str">
        <f ca="1">IFERROR(IF(INDEX('New Data'!$D$16:$N$115,MATCH('INSPECTION QUALITE DIM INSTRUM'!$R30,'New Data'!$R$16:$R$115,0),CELL("colonne",O30)-3)="","",INDEX('New Data'!$D$16:$N$115,MATCH('INSPECTION QUALITE DIM INSTRUM'!$R30,'New Data'!$R$16:$R$115,0),CELL("colonne",O30)-3)),IF(OldData!O30="","",OldData!O30))</f>
        <v/>
      </c>
      <c r="P30" s="59" t="str">
        <f ca="1">IFERROR(IF(INDEX('New Data'!$D$16:$N$115,MATCH('INSPECTION QUALITE DIM INSTRUM'!$R30,'New Data'!$R$16:$R$115,0),CELL("colonne",P30)-3)="","",INDEX('New Data'!$D$16:$N$115,MATCH('INSPECTION QUALITE DIM INSTRUM'!$R30,'New Data'!$R$16:$R$115,0),CELL("colonne",P30)-3)),IF(OldData!P30="","",OldData!P30))</f>
        <v/>
      </c>
      <c r="R30" s="110" t="str">
        <f t="shared" si="0"/>
        <v/>
      </c>
    </row>
    <row r="31" spans="1:18" ht="15" customHeight="1" x14ac:dyDescent="0.2">
      <c r="A31" s="43" t="str">
        <f>IF(OldData!A31="","",OldData!A31)</f>
        <v/>
      </c>
      <c r="B31" s="53" t="str">
        <f>IF(OldData!B31="","",OldData!B31)</f>
        <v/>
      </c>
      <c r="C31" s="54" t="str">
        <f>IF(OldData!C31="","",OldData!C31)</f>
        <v/>
      </c>
      <c r="D31" s="32" t="str">
        <f ca="1">IFERROR(IF(INDEX('New Data'!$D$16:$N$115,MATCH('INSPECTION QUALITE DIM INSTRUM'!$R31,'New Data'!$R$16:$R$115,0),CELL("colonne",D31)-3)="","",INDEX('New Data'!$D$16:$N$115,MATCH('INSPECTION QUALITE DIM INSTRUM'!$R31,'New Data'!$R$16:$R$115,0),CELL("colonne",D31)-3)),IF(OldData!D31="","",OldData!D31))</f>
        <v/>
      </c>
      <c r="E31" s="32" t="str">
        <f ca="1">IFERROR(IF(INDEX('New Data'!$D$16:$N$115,MATCH('INSPECTION QUALITE DIM INSTRUM'!$R31,'New Data'!$R$16:$R$115,0),CELL("colonne",E31)-3)="","",INDEX('New Data'!$D$16:$N$115,MATCH('INSPECTION QUALITE DIM INSTRUM'!$R31,'New Data'!$R$16:$R$115,0),CELL("colonne",E31)-3)),IF(OldData!E31="","",OldData!E31))</f>
        <v/>
      </c>
      <c r="F31" s="32" t="str">
        <f ca="1">IFERROR(IF(INDEX('New Data'!$D$16:$N$115,MATCH('INSPECTION QUALITE DIM INSTRUM'!$R31,'New Data'!$R$16:$R$115,0),CELL("colonne",F31)-3)="","",INDEX('New Data'!$D$16:$N$115,MATCH('INSPECTION QUALITE DIM INSTRUM'!$R31,'New Data'!$R$16:$R$115,0),CELL("colonne",F31)-3)),IF(OldData!F31="","",OldData!F31))</f>
        <v/>
      </c>
      <c r="G31" s="55" t="str">
        <f ca="1">IFERROR(IF(INDEX('New Data'!$D$16:$N$115,MATCH('INSPECTION QUALITE DIM INSTRUM'!$R31,'New Data'!$R$16:$R$115,0),CELL("colonne",G31)-3)="","",INDEX('New Data'!$D$16:$N$115,MATCH('INSPECTION QUALITE DIM INSTRUM'!$R31,'New Data'!$R$16:$R$115,0),CELL("colonne",G31)-3)),IF(OldData!G31="","",OldData!G31))</f>
        <v/>
      </c>
      <c r="H31" s="55" t="str">
        <f ca="1">IFERROR(IF(INDEX('New Data'!$D$16:$N$115,MATCH('INSPECTION QUALITE DIM INSTRUM'!$R31,'New Data'!$R$16:$R$115,0),CELL("colonne",H31)-3)="","",INDEX('New Data'!$D$16:$N$115,MATCH('INSPECTION QUALITE DIM INSTRUM'!$R31,'New Data'!$R$16:$R$115,0),CELL("colonne",H31)-3)),IF(OldData!H31="","",OldData!H31))</f>
        <v/>
      </c>
      <c r="I31" s="55" t="str">
        <f ca="1">IFERROR(IF(INDEX('New Data'!$D$16:$N$115,MATCH('INSPECTION QUALITE DIM INSTRUM'!$R31,'New Data'!$R$16:$R$115,0),CELL("colonne",I31)-3)="","",INDEX('New Data'!$D$16:$N$115,MATCH('INSPECTION QUALITE DIM INSTRUM'!$R31,'New Data'!$R$16:$R$115,0),CELL("colonne",I31)-3)),IF(OldData!I31="","",OldData!I31))</f>
        <v/>
      </c>
      <c r="J31" s="55" t="str">
        <f ca="1">IFERROR(IF(INDEX('New Data'!$D$16:$N$115,MATCH('INSPECTION QUALITE DIM INSTRUM'!$R31,'New Data'!$R$16:$R$115,0),CELL("colonne",J31)-3)="","",INDEX('New Data'!$D$16:$N$115,MATCH('INSPECTION QUALITE DIM INSTRUM'!$R31,'New Data'!$R$16:$R$115,0),CELL("colonne",J31)-3)),IF(OldData!J31="","",OldData!J31))</f>
        <v/>
      </c>
      <c r="K31" s="55" t="str">
        <f ca="1">IFERROR(IF(INDEX('New Data'!$D$16:$N$115,MATCH('INSPECTION QUALITE DIM INSTRUM'!$R31,'New Data'!$R$16:$R$115,0),CELL("colonne",K31)-3)="","",INDEX('New Data'!$D$16:$N$115,MATCH('INSPECTION QUALITE DIM INSTRUM'!$R31,'New Data'!$R$16:$R$115,0),CELL("colonne",K31)-3)),IF(OldData!K31="","",OldData!K31))</f>
        <v/>
      </c>
      <c r="L31" s="56" t="str">
        <f ca="1">IFERROR(IF(INDEX('New Data'!$D$16:$N$115,MATCH('INSPECTION QUALITE DIM INSTRUM'!$R31,'New Data'!$R$16:$R$115,0),CELL("colonne",L31)-3)="","",INDEX('New Data'!$D$16:$N$115,MATCH('INSPECTION QUALITE DIM INSTRUM'!$R31,'New Data'!$R$16:$R$115,0),CELL("colonne",L31)-3)),IF(OldData!L31="","",OldData!L31))</f>
        <v/>
      </c>
      <c r="M31" s="55" t="str">
        <f ca="1">IFERROR(IF(INDEX('New Data'!$D$16:$N$115,MATCH('INSPECTION QUALITE DIM INSTRUM'!$R31,'New Data'!$R$16:$R$115,0),CELL("colonne",M31)-3)="","",INDEX('New Data'!$D$16:$N$115,MATCH('INSPECTION QUALITE DIM INSTRUM'!$R31,'New Data'!$R$16:$R$115,0),CELL("colonne",M31)-3)),IF(OldData!M31="","",OldData!M31))</f>
        <v/>
      </c>
      <c r="N31" s="57" t="str">
        <f ca="1">IFERROR(IF(INDEX('New Data'!$D$16:$N$115,MATCH('INSPECTION QUALITE DIM INSTRUM'!$R31,'New Data'!$R$16:$R$115,0),CELL("colonne",N31)-3)="","",INDEX('New Data'!$D$16:$N$115,MATCH('INSPECTION QUALITE DIM INSTRUM'!$R31,'New Data'!$R$16:$R$115,0),CELL("colonne",N31)-3)),IF(OldData!N31="","",OldData!N31))</f>
        <v/>
      </c>
      <c r="O31" s="58" t="str">
        <f ca="1">IFERROR(IF(INDEX('New Data'!$D$16:$N$115,MATCH('INSPECTION QUALITE DIM INSTRUM'!$R31,'New Data'!$R$16:$R$115,0),CELL("colonne",O31)-3)="","",INDEX('New Data'!$D$16:$N$115,MATCH('INSPECTION QUALITE DIM INSTRUM'!$R31,'New Data'!$R$16:$R$115,0),CELL("colonne",O31)-3)),IF(OldData!O31="","",OldData!O31))</f>
        <v/>
      </c>
      <c r="P31" s="59" t="str">
        <f ca="1">IFERROR(IF(INDEX('New Data'!$D$16:$N$115,MATCH('INSPECTION QUALITE DIM INSTRUM'!$R31,'New Data'!$R$16:$R$115,0),CELL("colonne",P31)-3)="","",INDEX('New Data'!$D$16:$N$115,MATCH('INSPECTION QUALITE DIM INSTRUM'!$R31,'New Data'!$R$16:$R$115,0),CELL("colonne",P31)-3)),IF(OldData!P31="","",OldData!P31))</f>
        <v/>
      </c>
      <c r="R31" s="110" t="str">
        <f t="shared" si="0"/>
        <v/>
      </c>
    </row>
    <row r="32" spans="1:18" ht="15" customHeight="1" x14ac:dyDescent="0.2">
      <c r="A32" s="43" t="str">
        <f>IF(OldData!A32="","",OldData!A32)</f>
        <v/>
      </c>
      <c r="B32" s="53" t="str">
        <f>IF(OldData!B32="","",OldData!B32)</f>
        <v/>
      </c>
      <c r="C32" s="54" t="str">
        <f>IF(OldData!C32="","",OldData!C32)</f>
        <v/>
      </c>
      <c r="D32" s="32" t="str">
        <f ca="1">IFERROR(IF(INDEX('New Data'!$D$16:$N$115,MATCH('INSPECTION QUALITE DIM INSTRUM'!$R32,'New Data'!$R$16:$R$115,0),CELL("colonne",D32)-3)="","",INDEX('New Data'!$D$16:$N$115,MATCH('INSPECTION QUALITE DIM INSTRUM'!$R32,'New Data'!$R$16:$R$115,0),CELL("colonne",D32)-3)),IF(OldData!D32="","",OldData!D32))</f>
        <v/>
      </c>
      <c r="E32" s="32" t="str">
        <f ca="1">IFERROR(IF(INDEX('New Data'!$D$16:$N$115,MATCH('INSPECTION QUALITE DIM INSTRUM'!$R32,'New Data'!$R$16:$R$115,0),CELL("colonne",E32)-3)="","",INDEX('New Data'!$D$16:$N$115,MATCH('INSPECTION QUALITE DIM INSTRUM'!$R32,'New Data'!$R$16:$R$115,0),CELL("colonne",E32)-3)),IF(OldData!E32="","",OldData!E32))</f>
        <v/>
      </c>
      <c r="F32" s="32" t="str">
        <f ca="1">IFERROR(IF(INDEX('New Data'!$D$16:$N$115,MATCH('INSPECTION QUALITE DIM INSTRUM'!$R32,'New Data'!$R$16:$R$115,0),CELL("colonne",F32)-3)="","",INDEX('New Data'!$D$16:$N$115,MATCH('INSPECTION QUALITE DIM INSTRUM'!$R32,'New Data'!$R$16:$R$115,0),CELL("colonne",F32)-3)),IF(OldData!F32="","",OldData!F32))</f>
        <v/>
      </c>
      <c r="G32" s="55" t="str">
        <f ca="1">IFERROR(IF(INDEX('New Data'!$D$16:$N$115,MATCH('INSPECTION QUALITE DIM INSTRUM'!$R32,'New Data'!$R$16:$R$115,0),CELL("colonne",G32)-3)="","",INDEX('New Data'!$D$16:$N$115,MATCH('INSPECTION QUALITE DIM INSTRUM'!$R32,'New Data'!$R$16:$R$115,0),CELL("colonne",G32)-3)),IF(OldData!G32="","",OldData!G32))</f>
        <v/>
      </c>
      <c r="H32" s="55" t="str">
        <f ca="1">IFERROR(IF(INDEX('New Data'!$D$16:$N$115,MATCH('INSPECTION QUALITE DIM INSTRUM'!$R32,'New Data'!$R$16:$R$115,0),CELL("colonne",H32)-3)="","",INDEX('New Data'!$D$16:$N$115,MATCH('INSPECTION QUALITE DIM INSTRUM'!$R32,'New Data'!$R$16:$R$115,0),CELL("colonne",H32)-3)),IF(OldData!H32="","",OldData!H32))</f>
        <v/>
      </c>
      <c r="I32" s="55" t="str">
        <f ca="1">IFERROR(IF(INDEX('New Data'!$D$16:$N$115,MATCH('INSPECTION QUALITE DIM INSTRUM'!$R32,'New Data'!$R$16:$R$115,0),CELL("colonne",I32)-3)="","",INDEX('New Data'!$D$16:$N$115,MATCH('INSPECTION QUALITE DIM INSTRUM'!$R32,'New Data'!$R$16:$R$115,0),CELL("colonne",I32)-3)),IF(OldData!I32="","",OldData!I32))</f>
        <v/>
      </c>
      <c r="J32" s="55" t="str">
        <f ca="1">IFERROR(IF(INDEX('New Data'!$D$16:$N$115,MATCH('INSPECTION QUALITE DIM INSTRUM'!$R32,'New Data'!$R$16:$R$115,0),CELL("colonne",J32)-3)="","",INDEX('New Data'!$D$16:$N$115,MATCH('INSPECTION QUALITE DIM INSTRUM'!$R32,'New Data'!$R$16:$R$115,0),CELL("colonne",J32)-3)),IF(OldData!J32="","",OldData!J32))</f>
        <v/>
      </c>
      <c r="K32" s="55" t="str">
        <f ca="1">IFERROR(IF(INDEX('New Data'!$D$16:$N$115,MATCH('INSPECTION QUALITE DIM INSTRUM'!$R32,'New Data'!$R$16:$R$115,0),CELL("colonne",K32)-3)="","",INDEX('New Data'!$D$16:$N$115,MATCH('INSPECTION QUALITE DIM INSTRUM'!$R32,'New Data'!$R$16:$R$115,0),CELL("colonne",K32)-3)),IF(OldData!K32="","",OldData!K32))</f>
        <v/>
      </c>
      <c r="L32" s="56" t="str">
        <f ca="1">IFERROR(IF(INDEX('New Data'!$D$16:$N$115,MATCH('INSPECTION QUALITE DIM INSTRUM'!$R32,'New Data'!$R$16:$R$115,0),CELL("colonne",L32)-3)="","",INDEX('New Data'!$D$16:$N$115,MATCH('INSPECTION QUALITE DIM INSTRUM'!$R32,'New Data'!$R$16:$R$115,0),CELL("colonne",L32)-3)),IF(OldData!L32="","",OldData!L32))</f>
        <v/>
      </c>
      <c r="M32" s="55" t="str">
        <f ca="1">IFERROR(IF(INDEX('New Data'!$D$16:$N$115,MATCH('INSPECTION QUALITE DIM INSTRUM'!$R32,'New Data'!$R$16:$R$115,0),CELL("colonne",M32)-3)="","",INDEX('New Data'!$D$16:$N$115,MATCH('INSPECTION QUALITE DIM INSTRUM'!$R32,'New Data'!$R$16:$R$115,0),CELL("colonne",M32)-3)),IF(OldData!M32="","",OldData!M32))</f>
        <v/>
      </c>
      <c r="N32" s="57" t="str">
        <f ca="1">IFERROR(IF(INDEX('New Data'!$D$16:$N$115,MATCH('INSPECTION QUALITE DIM INSTRUM'!$R32,'New Data'!$R$16:$R$115,0),CELL("colonne",N32)-3)="","",INDEX('New Data'!$D$16:$N$115,MATCH('INSPECTION QUALITE DIM INSTRUM'!$R32,'New Data'!$R$16:$R$115,0),CELL("colonne",N32)-3)),IF(OldData!N32="","",OldData!N32))</f>
        <v/>
      </c>
      <c r="O32" s="58" t="str">
        <f ca="1">IFERROR(IF(INDEX('New Data'!$D$16:$N$115,MATCH('INSPECTION QUALITE DIM INSTRUM'!$R32,'New Data'!$R$16:$R$115,0),CELL("colonne",O32)-3)="","",INDEX('New Data'!$D$16:$N$115,MATCH('INSPECTION QUALITE DIM INSTRUM'!$R32,'New Data'!$R$16:$R$115,0),CELL("colonne",O32)-3)),IF(OldData!O32="","",OldData!O32))</f>
        <v/>
      </c>
      <c r="P32" s="59" t="str">
        <f ca="1">IFERROR(IF(INDEX('New Data'!$D$16:$N$115,MATCH('INSPECTION QUALITE DIM INSTRUM'!$R32,'New Data'!$R$16:$R$115,0),CELL("colonne",P32)-3)="","",INDEX('New Data'!$D$16:$N$115,MATCH('INSPECTION QUALITE DIM INSTRUM'!$R32,'New Data'!$R$16:$R$115,0),CELL("colonne",P32)-3)),IF(OldData!P32="","",OldData!P32))</f>
        <v/>
      </c>
      <c r="R32" s="110" t="str">
        <f t="shared" si="0"/>
        <v/>
      </c>
    </row>
    <row r="33" spans="1:18" ht="15" customHeight="1" x14ac:dyDescent="0.2">
      <c r="A33" s="43" t="str">
        <f>IF(OldData!A33="","",OldData!A33)</f>
        <v/>
      </c>
      <c r="B33" s="53" t="str">
        <f>IF(OldData!B33="","",OldData!B33)</f>
        <v/>
      </c>
      <c r="C33" s="54" t="str">
        <f>IF(OldData!C33="","",OldData!C33)</f>
        <v/>
      </c>
      <c r="D33" s="32" t="str">
        <f ca="1">IFERROR(IF(INDEX('New Data'!$D$16:$N$115,MATCH('INSPECTION QUALITE DIM INSTRUM'!$R33,'New Data'!$R$16:$R$115,0),CELL("colonne",D33)-3)="","",INDEX('New Data'!$D$16:$N$115,MATCH('INSPECTION QUALITE DIM INSTRUM'!$R33,'New Data'!$R$16:$R$115,0),CELL("colonne",D33)-3)),IF(OldData!D33="","",OldData!D33))</f>
        <v/>
      </c>
      <c r="E33" s="32" t="str">
        <f ca="1">IFERROR(IF(INDEX('New Data'!$D$16:$N$115,MATCH('INSPECTION QUALITE DIM INSTRUM'!$R33,'New Data'!$R$16:$R$115,0),CELL("colonne",E33)-3)="","",INDEX('New Data'!$D$16:$N$115,MATCH('INSPECTION QUALITE DIM INSTRUM'!$R33,'New Data'!$R$16:$R$115,0),CELL("colonne",E33)-3)),IF(OldData!E33="","",OldData!E33))</f>
        <v/>
      </c>
      <c r="F33" s="32" t="str">
        <f ca="1">IFERROR(IF(INDEX('New Data'!$D$16:$N$115,MATCH('INSPECTION QUALITE DIM INSTRUM'!$R33,'New Data'!$R$16:$R$115,0),CELL("colonne",F33)-3)="","",INDEX('New Data'!$D$16:$N$115,MATCH('INSPECTION QUALITE DIM INSTRUM'!$R33,'New Data'!$R$16:$R$115,0),CELL("colonne",F33)-3)),IF(OldData!F33="","",OldData!F33))</f>
        <v/>
      </c>
      <c r="G33" s="55" t="str">
        <f ca="1">IFERROR(IF(INDEX('New Data'!$D$16:$N$115,MATCH('INSPECTION QUALITE DIM INSTRUM'!$R33,'New Data'!$R$16:$R$115,0),CELL("colonne",G33)-3)="","",INDEX('New Data'!$D$16:$N$115,MATCH('INSPECTION QUALITE DIM INSTRUM'!$R33,'New Data'!$R$16:$R$115,0),CELL("colonne",G33)-3)),IF(OldData!G33="","",OldData!G33))</f>
        <v/>
      </c>
      <c r="H33" s="55" t="str">
        <f ca="1">IFERROR(IF(INDEX('New Data'!$D$16:$N$115,MATCH('INSPECTION QUALITE DIM INSTRUM'!$R33,'New Data'!$R$16:$R$115,0),CELL("colonne",H33)-3)="","",INDEX('New Data'!$D$16:$N$115,MATCH('INSPECTION QUALITE DIM INSTRUM'!$R33,'New Data'!$R$16:$R$115,0),CELL("colonne",H33)-3)),IF(OldData!H33="","",OldData!H33))</f>
        <v/>
      </c>
      <c r="I33" s="55" t="str">
        <f ca="1">IFERROR(IF(INDEX('New Data'!$D$16:$N$115,MATCH('INSPECTION QUALITE DIM INSTRUM'!$R33,'New Data'!$R$16:$R$115,0),CELL("colonne",I33)-3)="","",INDEX('New Data'!$D$16:$N$115,MATCH('INSPECTION QUALITE DIM INSTRUM'!$R33,'New Data'!$R$16:$R$115,0),CELL("colonne",I33)-3)),IF(OldData!I33="","",OldData!I33))</f>
        <v/>
      </c>
      <c r="J33" s="55" t="str">
        <f ca="1">IFERROR(IF(INDEX('New Data'!$D$16:$N$115,MATCH('INSPECTION QUALITE DIM INSTRUM'!$R33,'New Data'!$R$16:$R$115,0),CELL("colonne",J33)-3)="","",INDEX('New Data'!$D$16:$N$115,MATCH('INSPECTION QUALITE DIM INSTRUM'!$R33,'New Data'!$R$16:$R$115,0),CELL("colonne",J33)-3)),IF(OldData!J33="","",OldData!J33))</f>
        <v/>
      </c>
      <c r="K33" s="55" t="str">
        <f ca="1">IFERROR(IF(INDEX('New Data'!$D$16:$N$115,MATCH('INSPECTION QUALITE DIM INSTRUM'!$R33,'New Data'!$R$16:$R$115,0),CELL("colonne",K33)-3)="","",INDEX('New Data'!$D$16:$N$115,MATCH('INSPECTION QUALITE DIM INSTRUM'!$R33,'New Data'!$R$16:$R$115,0),CELL("colonne",K33)-3)),IF(OldData!K33="","",OldData!K33))</f>
        <v/>
      </c>
      <c r="L33" s="56" t="str">
        <f ca="1">IFERROR(IF(INDEX('New Data'!$D$16:$N$115,MATCH('INSPECTION QUALITE DIM INSTRUM'!$R33,'New Data'!$R$16:$R$115,0),CELL("colonne",L33)-3)="","",INDEX('New Data'!$D$16:$N$115,MATCH('INSPECTION QUALITE DIM INSTRUM'!$R33,'New Data'!$R$16:$R$115,0),CELL("colonne",L33)-3)),IF(OldData!L33="","",OldData!L33))</f>
        <v/>
      </c>
      <c r="M33" s="55" t="str">
        <f ca="1">IFERROR(IF(INDEX('New Data'!$D$16:$N$115,MATCH('INSPECTION QUALITE DIM INSTRUM'!$R33,'New Data'!$R$16:$R$115,0),CELL("colonne",M33)-3)="","",INDEX('New Data'!$D$16:$N$115,MATCH('INSPECTION QUALITE DIM INSTRUM'!$R33,'New Data'!$R$16:$R$115,0),CELL("colonne",M33)-3)),IF(OldData!M33="","",OldData!M33))</f>
        <v/>
      </c>
      <c r="N33" s="57" t="str">
        <f ca="1">IFERROR(IF(INDEX('New Data'!$D$16:$N$115,MATCH('INSPECTION QUALITE DIM INSTRUM'!$R33,'New Data'!$R$16:$R$115,0),CELL("colonne",N33)-3)="","",INDEX('New Data'!$D$16:$N$115,MATCH('INSPECTION QUALITE DIM INSTRUM'!$R33,'New Data'!$R$16:$R$115,0),CELL("colonne",N33)-3)),IF(OldData!N33="","",OldData!N33))</f>
        <v/>
      </c>
      <c r="O33" s="58" t="str">
        <f ca="1">IFERROR(IF(INDEX('New Data'!$D$16:$N$115,MATCH('INSPECTION QUALITE DIM INSTRUM'!$R33,'New Data'!$R$16:$R$115,0),CELL("colonne",O33)-3)="","",INDEX('New Data'!$D$16:$N$115,MATCH('INSPECTION QUALITE DIM INSTRUM'!$R33,'New Data'!$R$16:$R$115,0),CELL("colonne",O33)-3)),IF(OldData!O33="","",OldData!O33))</f>
        <v/>
      </c>
      <c r="P33" s="59" t="str">
        <f ca="1">IFERROR(IF(INDEX('New Data'!$D$16:$N$115,MATCH('INSPECTION QUALITE DIM INSTRUM'!$R33,'New Data'!$R$16:$R$115,0),CELL("colonne",P33)-3)="","",INDEX('New Data'!$D$16:$N$115,MATCH('INSPECTION QUALITE DIM INSTRUM'!$R33,'New Data'!$R$16:$R$115,0),CELL("colonne",P33)-3)),IF(OldData!P33="","",OldData!P33))</f>
        <v/>
      </c>
      <c r="R33" s="110" t="str">
        <f t="shared" si="0"/>
        <v/>
      </c>
    </row>
    <row r="34" spans="1:18" ht="15" customHeight="1" x14ac:dyDescent="0.2">
      <c r="A34" s="43" t="str">
        <f>IF(OldData!A34="","",OldData!A34)</f>
        <v/>
      </c>
      <c r="B34" s="53" t="str">
        <f>IF(OldData!B34="","",OldData!B34)</f>
        <v/>
      </c>
      <c r="C34" s="54" t="str">
        <f>IF(OldData!C34="","",OldData!C34)</f>
        <v/>
      </c>
      <c r="D34" s="32" t="str">
        <f ca="1">IFERROR(IF(INDEX('New Data'!$D$16:$N$115,MATCH('INSPECTION QUALITE DIM INSTRUM'!$R34,'New Data'!$R$16:$R$115,0),CELL("colonne",D34)-3)="","",INDEX('New Data'!$D$16:$N$115,MATCH('INSPECTION QUALITE DIM INSTRUM'!$R34,'New Data'!$R$16:$R$115,0),CELL("colonne",D34)-3)),IF(OldData!D34="","",OldData!D34))</f>
        <v/>
      </c>
      <c r="E34" s="32" t="str">
        <f ca="1">IFERROR(IF(INDEX('New Data'!$D$16:$N$115,MATCH('INSPECTION QUALITE DIM INSTRUM'!$R34,'New Data'!$R$16:$R$115,0),CELL("colonne",E34)-3)="","",INDEX('New Data'!$D$16:$N$115,MATCH('INSPECTION QUALITE DIM INSTRUM'!$R34,'New Data'!$R$16:$R$115,0),CELL("colonne",E34)-3)),IF(OldData!E34="","",OldData!E34))</f>
        <v/>
      </c>
      <c r="F34" s="32" t="str">
        <f ca="1">IFERROR(IF(INDEX('New Data'!$D$16:$N$115,MATCH('INSPECTION QUALITE DIM INSTRUM'!$R34,'New Data'!$R$16:$R$115,0),CELL("colonne",F34)-3)="","",INDEX('New Data'!$D$16:$N$115,MATCH('INSPECTION QUALITE DIM INSTRUM'!$R34,'New Data'!$R$16:$R$115,0),CELL("colonne",F34)-3)),IF(OldData!F34="","",OldData!F34))</f>
        <v/>
      </c>
      <c r="G34" s="55" t="str">
        <f ca="1">IFERROR(IF(INDEX('New Data'!$D$16:$N$115,MATCH('INSPECTION QUALITE DIM INSTRUM'!$R34,'New Data'!$R$16:$R$115,0),CELL("colonne",G34)-3)="","",INDEX('New Data'!$D$16:$N$115,MATCH('INSPECTION QUALITE DIM INSTRUM'!$R34,'New Data'!$R$16:$R$115,0),CELL("colonne",G34)-3)),IF(OldData!G34="","",OldData!G34))</f>
        <v/>
      </c>
      <c r="H34" s="55" t="str">
        <f ca="1">IFERROR(IF(INDEX('New Data'!$D$16:$N$115,MATCH('INSPECTION QUALITE DIM INSTRUM'!$R34,'New Data'!$R$16:$R$115,0),CELL("colonne",H34)-3)="","",INDEX('New Data'!$D$16:$N$115,MATCH('INSPECTION QUALITE DIM INSTRUM'!$R34,'New Data'!$R$16:$R$115,0),CELL("colonne",H34)-3)),IF(OldData!H34="","",OldData!H34))</f>
        <v/>
      </c>
      <c r="I34" s="55" t="str">
        <f ca="1">IFERROR(IF(INDEX('New Data'!$D$16:$N$115,MATCH('INSPECTION QUALITE DIM INSTRUM'!$R34,'New Data'!$R$16:$R$115,0),CELL("colonne",I34)-3)="","",INDEX('New Data'!$D$16:$N$115,MATCH('INSPECTION QUALITE DIM INSTRUM'!$R34,'New Data'!$R$16:$R$115,0),CELL("colonne",I34)-3)),IF(OldData!I34="","",OldData!I34))</f>
        <v/>
      </c>
      <c r="J34" s="55" t="str">
        <f ca="1">IFERROR(IF(INDEX('New Data'!$D$16:$N$115,MATCH('INSPECTION QUALITE DIM INSTRUM'!$R34,'New Data'!$R$16:$R$115,0),CELL("colonne",J34)-3)="","",INDEX('New Data'!$D$16:$N$115,MATCH('INSPECTION QUALITE DIM INSTRUM'!$R34,'New Data'!$R$16:$R$115,0),CELL("colonne",J34)-3)),IF(OldData!J34="","",OldData!J34))</f>
        <v/>
      </c>
      <c r="K34" s="55" t="str">
        <f ca="1">IFERROR(IF(INDEX('New Data'!$D$16:$N$115,MATCH('INSPECTION QUALITE DIM INSTRUM'!$R34,'New Data'!$R$16:$R$115,0),CELL("colonne",K34)-3)="","",INDEX('New Data'!$D$16:$N$115,MATCH('INSPECTION QUALITE DIM INSTRUM'!$R34,'New Data'!$R$16:$R$115,0),CELL("colonne",K34)-3)),IF(OldData!K34="","",OldData!K34))</f>
        <v/>
      </c>
      <c r="L34" s="56" t="str">
        <f ca="1">IFERROR(IF(INDEX('New Data'!$D$16:$N$115,MATCH('INSPECTION QUALITE DIM INSTRUM'!$R34,'New Data'!$R$16:$R$115,0),CELL("colonne",L34)-3)="","",INDEX('New Data'!$D$16:$N$115,MATCH('INSPECTION QUALITE DIM INSTRUM'!$R34,'New Data'!$R$16:$R$115,0),CELL("colonne",L34)-3)),IF(OldData!L34="","",OldData!L34))</f>
        <v/>
      </c>
      <c r="M34" s="55" t="str">
        <f ca="1">IFERROR(IF(INDEX('New Data'!$D$16:$N$115,MATCH('INSPECTION QUALITE DIM INSTRUM'!$R34,'New Data'!$R$16:$R$115,0),CELL("colonne",M34)-3)="","",INDEX('New Data'!$D$16:$N$115,MATCH('INSPECTION QUALITE DIM INSTRUM'!$R34,'New Data'!$R$16:$R$115,0),CELL("colonne",M34)-3)),IF(OldData!M34="","",OldData!M34))</f>
        <v/>
      </c>
      <c r="N34" s="57" t="str">
        <f ca="1">IFERROR(IF(INDEX('New Data'!$D$16:$N$115,MATCH('INSPECTION QUALITE DIM INSTRUM'!$R34,'New Data'!$R$16:$R$115,0),CELL("colonne",N34)-3)="","",INDEX('New Data'!$D$16:$N$115,MATCH('INSPECTION QUALITE DIM INSTRUM'!$R34,'New Data'!$R$16:$R$115,0),CELL("colonne",N34)-3)),IF(OldData!N34="","",OldData!N34))</f>
        <v/>
      </c>
      <c r="O34" s="58" t="str">
        <f ca="1">IFERROR(IF(INDEX('New Data'!$D$16:$N$115,MATCH('INSPECTION QUALITE DIM INSTRUM'!$R34,'New Data'!$R$16:$R$115,0),CELL("colonne",O34)-3)="","",INDEX('New Data'!$D$16:$N$115,MATCH('INSPECTION QUALITE DIM INSTRUM'!$R34,'New Data'!$R$16:$R$115,0),CELL("colonne",O34)-3)),IF(OldData!O34="","",OldData!O34))</f>
        <v/>
      </c>
      <c r="P34" s="59" t="str">
        <f ca="1">IFERROR(IF(INDEX('New Data'!$D$16:$N$115,MATCH('INSPECTION QUALITE DIM INSTRUM'!$R34,'New Data'!$R$16:$R$115,0),CELL("colonne",P34)-3)="","",INDEX('New Data'!$D$16:$N$115,MATCH('INSPECTION QUALITE DIM INSTRUM'!$R34,'New Data'!$R$16:$R$115,0),CELL("colonne",P34)-3)),IF(OldData!P34="","",OldData!P34))</f>
        <v/>
      </c>
      <c r="R34" s="110" t="str">
        <f t="shared" si="0"/>
        <v/>
      </c>
    </row>
    <row r="35" spans="1:18" ht="15" customHeight="1" x14ac:dyDescent="0.2">
      <c r="A35" s="43" t="str">
        <f>IF(OldData!A35="","",OldData!A35)</f>
        <v/>
      </c>
      <c r="B35" s="53" t="str">
        <f>IF(OldData!B35="","",OldData!B35)</f>
        <v/>
      </c>
      <c r="C35" s="54" t="str">
        <f>IF(OldData!C35="","",OldData!C35)</f>
        <v/>
      </c>
      <c r="D35" s="32" t="str">
        <f ca="1">IFERROR(IF(INDEX('New Data'!$D$16:$N$115,MATCH('INSPECTION QUALITE DIM INSTRUM'!$R35,'New Data'!$R$16:$R$115,0),CELL("colonne",D35)-3)="","",INDEX('New Data'!$D$16:$N$115,MATCH('INSPECTION QUALITE DIM INSTRUM'!$R35,'New Data'!$R$16:$R$115,0),CELL("colonne",D35)-3)),IF(OldData!D35="","",OldData!D35))</f>
        <v/>
      </c>
      <c r="E35" s="32" t="str">
        <f ca="1">IFERROR(IF(INDEX('New Data'!$D$16:$N$115,MATCH('INSPECTION QUALITE DIM INSTRUM'!$R35,'New Data'!$R$16:$R$115,0),CELL("colonne",E35)-3)="","",INDEX('New Data'!$D$16:$N$115,MATCH('INSPECTION QUALITE DIM INSTRUM'!$R35,'New Data'!$R$16:$R$115,0),CELL("colonne",E35)-3)),IF(OldData!E35="","",OldData!E35))</f>
        <v/>
      </c>
      <c r="F35" s="32" t="str">
        <f ca="1">IFERROR(IF(INDEX('New Data'!$D$16:$N$115,MATCH('INSPECTION QUALITE DIM INSTRUM'!$R35,'New Data'!$R$16:$R$115,0),CELL("colonne",F35)-3)="","",INDEX('New Data'!$D$16:$N$115,MATCH('INSPECTION QUALITE DIM INSTRUM'!$R35,'New Data'!$R$16:$R$115,0),CELL("colonne",F35)-3)),IF(OldData!F35="","",OldData!F35))</f>
        <v/>
      </c>
      <c r="G35" s="55" t="str">
        <f ca="1">IFERROR(IF(INDEX('New Data'!$D$16:$N$115,MATCH('INSPECTION QUALITE DIM INSTRUM'!$R35,'New Data'!$R$16:$R$115,0),CELL("colonne",G35)-3)="","",INDEX('New Data'!$D$16:$N$115,MATCH('INSPECTION QUALITE DIM INSTRUM'!$R35,'New Data'!$R$16:$R$115,0),CELL("colonne",G35)-3)),IF(OldData!G35="","",OldData!G35))</f>
        <v/>
      </c>
      <c r="H35" s="55" t="str">
        <f ca="1">IFERROR(IF(INDEX('New Data'!$D$16:$N$115,MATCH('INSPECTION QUALITE DIM INSTRUM'!$R35,'New Data'!$R$16:$R$115,0),CELL("colonne",H35)-3)="","",INDEX('New Data'!$D$16:$N$115,MATCH('INSPECTION QUALITE DIM INSTRUM'!$R35,'New Data'!$R$16:$R$115,0),CELL("colonne",H35)-3)),IF(OldData!H35="","",OldData!H35))</f>
        <v/>
      </c>
      <c r="I35" s="55" t="str">
        <f ca="1">IFERROR(IF(INDEX('New Data'!$D$16:$N$115,MATCH('INSPECTION QUALITE DIM INSTRUM'!$R35,'New Data'!$R$16:$R$115,0),CELL("colonne",I35)-3)="","",INDEX('New Data'!$D$16:$N$115,MATCH('INSPECTION QUALITE DIM INSTRUM'!$R35,'New Data'!$R$16:$R$115,0),CELL("colonne",I35)-3)),IF(OldData!I35="","",OldData!I35))</f>
        <v/>
      </c>
      <c r="J35" s="55" t="str">
        <f ca="1">IFERROR(IF(INDEX('New Data'!$D$16:$N$115,MATCH('INSPECTION QUALITE DIM INSTRUM'!$R35,'New Data'!$R$16:$R$115,0),CELL("colonne",J35)-3)="","",INDEX('New Data'!$D$16:$N$115,MATCH('INSPECTION QUALITE DIM INSTRUM'!$R35,'New Data'!$R$16:$R$115,0),CELL("colonne",J35)-3)),IF(OldData!J35="","",OldData!J35))</f>
        <v/>
      </c>
      <c r="K35" s="55" t="str">
        <f ca="1">IFERROR(IF(INDEX('New Data'!$D$16:$N$115,MATCH('INSPECTION QUALITE DIM INSTRUM'!$R35,'New Data'!$R$16:$R$115,0),CELL("colonne",K35)-3)="","",INDEX('New Data'!$D$16:$N$115,MATCH('INSPECTION QUALITE DIM INSTRUM'!$R35,'New Data'!$R$16:$R$115,0),CELL("colonne",K35)-3)),IF(OldData!K35="","",OldData!K35))</f>
        <v/>
      </c>
      <c r="L35" s="56" t="str">
        <f ca="1">IFERROR(IF(INDEX('New Data'!$D$16:$N$115,MATCH('INSPECTION QUALITE DIM INSTRUM'!$R35,'New Data'!$R$16:$R$115,0),CELL("colonne",L35)-3)="","",INDEX('New Data'!$D$16:$N$115,MATCH('INSPECTION QUALITE DIM INSTRUM'!$R35,'New Data'!$R$16:$R$115,0),CELL("colonne",L35)-3)),IF(OldData!L35="","",OldData!L35))</f>
        <v/>
      </c>
      <c r="M35" s="55" t="str">
        <f ca="1">IFERROR(IF(INDEX('New Data'!$D$16:$N$115,MATCH('INSPECTION QUALITE DIM INSTRUM'!$R35,'New Data'!$R$16:$R$115,0),CELL("colonne",M35)-3)="","",INDEX('New Data'!$D$16:$N$115,MATCH('INSPECTION QUALITE DIM INSTRUM'!$R35,'New Data'!$R$16:$R$115,0),CELL("colonne",M35)-3)),IF(OldData!M35="","",OldData!M35))</f>
        <v/>
      </c>
      <c r="N35" s="57" t="str">
        <f ca="1">IFERROR(IF(INDEX('New Data'!$D$16:$N$115,MATCH('INSPECTION QUALITE DIM INSTRUM'!$R35,'New Data'!$R$16:$R$115,0),CELL("colonne",N35)-3)="","",INDEX('New Data'!$D$16:$N$115,MATCH('INSPECTION QUALITE DIM INSTRUM'!$R35,'New Data'!$R$16:$R$115,0),CELL("colonne",N35)-3)),IF(OldData!N35="","",OldData!N35))</f>
        <v/>
      </c>
      <c r="O35" s="58" t="str">
        <f ca="1">IFERROR(IF(INDEX('New Data'!$D$16:$N$115,MATCH('INSPECTION QUALITE DIM INSTRUM'!$R35,'New Data'!$R$16:$R$115,0),CELL("colonne",O35)-3)="","",INDEX('New Data'!$D$16:$N$115,MATCH('INSPECTION QUALITE DIM INSTRUM'!$R35,'New Data'!$R$16:$R$115,0),CELL("colonne",O35)-3)),IF(OldData!O35="","",OldData!O35))</f>
        <v/>
      </c>
      <c r="P35" s="59" t="str">
        <f ca="1">IFERROR(IF(INDEX('New Data'!$D$16:$N$115,MATCH('INSPECTION QUALITE DIM INSTRUM'!$R35,'New Data'!$R$16:$R$115,0),CELL("colonne",P35)-3)="","",INDEX('New Data'!$D$16:$N$115,MATCH('INSPECTION QUALITE DIM INSTRUM'!$R35,'New Data'!$R$16:$R$115,0),CELL("colonne",P35)-3)),IF(OldData!P35="","",OldData!P35))</f>
        <v/>
      </c>
      <c r="R35" s="110" t="str">
        <f t="shared" si="0"/>
        <v/>
      </c>
    </row>
    <row r="36" spans="1:18" ht="15" customHeight="1" x14ac:dyDescent="0.2">
      <c r="A36" s="43" t="str">
        <f>IF(OldData!A36="","",OldData!A36)</f>
        <v/>
      </c>
      <c r="B36" s="53" t="str">
        <f>IF(OldData!B36="","",OldData!B36)</f>
        <v/>
      </c>
      <c r="C36" s="54" t="str">
        <f>IF(OldData!C36="","",OldData!C36)</f>
        <v/>
      </c>
      <c r="D36" s="32" t="str">
        <f ca="1">IFERROR(IF(INDEX('New Data'!$D$16:$N$115,MATCH('INSPECTION QUALITE DIM INSTRUM'!$R36,'New Data'!$R$16:$R$115,0),CELL("colonne",D36)-3)="","",INDEX('New Data'!$D$16:$N$115,MATCH('INSPECTION QUALITE DIM INSTRUM'!$R36,'New Data'!$R$16:$R$115,0),CELL("colonne",D36)-3)),IF(OldData!D36="","",OldData!D36))</f>
        <v/>
      </c>
      <c r="E36" s="32" t="str">
        <f ca="1">IFERROR(IF(INDEX('New Data'!$D$16:$N$115,MATCH('INSPECTION QUALITE DIM INSTRUM'!$R36,'New Data'!$R$16:$R$115,0),CELL("colonne",E36)-3)="","",INDEX('New Data'!$D$16:$N$115,MATCH('INSPECTION QUALITE DIM INSTRUM'!$R36,'New Data'!$R$16:$R$115,0),CELL("colonne",E36)-3)),IF(OldData!E36="","",OldData!E36))</f>
        <v/>
      </c>
      <c r="F36" s="32" t="str">
        <f ca="1">IFERROR(IF(INDEX('New Data'!$D$16:$N$115,MATCH('INSPECTION QUALITE DIM INSTRUM'!$R36,'New Data'!$R$16:$R$115,0),CELL("colonne",F36)-3)="","",INDEX('New Data'!$D$16:$N$115,MATCH('INSPECTION QUALITE DIM INSTRUM'!$R36,'New Data'!$R$16:$R$115,0),CELL("colonne",F36)-3)),IF(OldData!F36="","",OldData!F36))</f>
        <v/>
      </c>
      <c r="G36" s="55" t="str">
        <f ca="1">IFERROR(IF(INDEX('New Data'!$D$16:$N$115,MATCH('INSPECTION QUALITE DIM INSTRUM'!$R36,'New Data'!$R$16:$R$115,0),CELL("colonne",G36)-3)="","",INDEX('New Data'!$D$16:$N$115,MATCH('INSPECTION QUALITE DIM INSTRUM'!$R36,'New Data'!$R$16:$R$115,0),CELL("colonne",G36)-3)),IF(OldData!G36="","",OldData!G36))</f>
        <v/>
      </c>
      <c r="H36" s="55" t="str">
        <f ca="1">IFERROR(IF(INDEX('New Data'!$D$16:$N$115,MATCH('INSPECTION QUALITE DIM INSTRUM'!$R36,'New Data'!$R$16:$R$115,0),CELL("colonne",H36)-3)="","",INDEX('New Data'!$D$16:$N$115,MATCH('INSPECTION QUALITE DIM INSTRUM'!$R36,'New Data'!$R$16:$R$115,0),CELL("colonne",H36)-3)),IF(OldData!H36="","",OldData!H36))</f>
        <v/>
      </c>
      <c r="I36" s="55" t="str">
        <f ca="1">IFERROR(IF(INDEX('New Data'!$D$16:$N$115,MATCH('INSPECTION QUALITE DIM INSTRUM'!$R36,'New Data'!$R$16:$R$115,0),CELL("colonne",I36)-3)="","",INDEX('New Data'!$D$16:$N$115,MATCH('INSPECTION QUALITE DIM INSTRUM'!$R36,'New Data'!$R$16:$R$115,0),CELL("colonne",I36)-3)),IF(OldData!I36="","",OldData!I36))</f>
        <v/>
      </c>
      <c r="J36" s="55" t="str">
        <f ca="1">IFERROR(IF(INDEX('New Data'!$D$16:$N$115,MATCH('INSPECTION QUALITE DIM INSTRUM'!$R36,'New Data'!$R$16:$R$115,0),CELL("colonne",J36)-3)="","",INDEX('New Data'!$D$16:$N$115,MATCH('INSPECTION QUALITE DIM INSTRUM'!$R36,'New Data'!$R$16:$R$115,0),CELL("colonne",J36)-3)),IF(OldData!J36="","",OldData!J36))</f>
        <v/>
      </c>
      <c r="K36" s="55" t="str">
        <f ca="1">IFERROR(IF(INDEX('New Data'!$D$16:$N$115,MATCH('INSPECTION QUALITE DIM INSTRUM'!$R36,'New Data'!$R$16:$R$115,0),CELL("colonne",K36)-3)="","",INDEX('New Data'!$D$16:$N$115,MATCH('INSPECTION QUALITE DIM INSTRUM'!$R36,'New Data'!$R$16:$R$115,0),CELL("colonne",K36)-3)),IF(OldData!K36="","",OldData!K36))</f>
        <v/>
      </c>
      <c r="L36" s="56" t="str">
        <f ca="1">IFERROR(IF(INDEX('New Data'!$D$16:$N$115,MATCH('INSPECTION QUALITE DIM INSTRUM'!$R36,'New Data'!$R$16:$R$115,0),CELL("colonne",L36)-3)="","",INDEX('New Data'!$D$16:$N$115,MATCH('INSPECTION QUALITE DIM INSTRUM'!$R36,'New Data'!$R$16:$R$115,0),CELL("colonne",L36)-3)),IF(OldData!L36="","",OldData!L36))</f>
        <v/>
      </c>
      <c r="M36" s="55" t="str">
        <f ca="1">IFERROR(IF(INDEX('New Data'!$D$16:$N$115,MATCH('INSPECTION QUALITE DIM INSTRUM'!$R36,'New Data'!$R$16:$R$115,0),CELL("colonne",M36)-3)="","",INDEX('New Data'!$D$16:$N$115,MATCH('INSPECTION QUALITE DIM INSTRUM'!$R36,'New Data'!$R$16:$R$115,0),CELL("colonne",M36)-3)),IF(OldData!M36="","",OldData!M36))</f>
        <v/>
      </c>
      <c r="N36" s="57" t="str">
        <f ca="1">IFERROR(IF(INDEX('New Data'!$D$16:$N$115,MATCH('INSPECTION QUALITE DIM INSTRUM'!$R36,'New Data'!$R$16:$R$115,0),CELL("colonne",N36)-3)="","",INDEX('New Data'!$D$16:$N$115,MATCH('INSPECTION QUALITE DIM INSTRUM'!$R36,'New Data'!$R$16:$R$115,0),CELL("colonne",N36)-3)),IF(OldData!N36="","",OldData!N36))</f>
        <v/>
      </c>
      <c r="O36" s="58" t="str">
        <f ca="1">IFERROR(IF(INDEX('New Data'!$D$16:$N$115,MATCH('INSPECTION QUALITE DIM INSTRUM'!$R36,'New Data'!$R$16:$R$115,0),CELL("colonne",O36)-3)="","",INDEX('New Data'!$D$16:$N$115,MATCH('INSPECTION QUALITE DIM INSTRUM'!$R36,'New Data'!$R$16:$R$115,0),CELL("colonne",O36)-3)),IF(OldData!O36="","",OldData!O36))</f>
        <v/>
      </c>
      <c r="P36" s="59" t="str">
        <f ca="1">IFERROR(IF(INDEX('New Data'!$D$16:$N$115,MATCH('INSPECTION QUALITE DIM INSTRUM'!$R36,'New Data'!$R$16:$R$115,0),CELL("colonne",P36)-3)="","",INDEX('New Data'!$D$16:$N$115,MATCH('INSPECTION QUALITE DIM INSTRUM'!$R36,'New Data'!$R$16:$R$115,0),CELL("colonne",P36)-3)),IF(OldData!P36="","",OldData!P36))</f>
        <v/>
      </c>
      <c r="R36" s="110" t="str">
        <f t="shared" si="0"/>
        <v/>
      </c>
    </row>
    <row r="37" spans="1:18" ht="15" customHeight="1" x14ac:dyDescent="0.2">
      <c r="A37" s="43" t="str">
        <f>IF(OldData!A37="","",OldData!A37)</f>
        <v/>
      </c>
      <c r="B37" s="53" t="str">
        <f>IF(OldData!B37="","",OldData!B37)</f>
        <v/>
      </c>
      <c r="C37" s="54" t="str">
        <f>IF(OldData!C37="","",OldData!C37)</f>
        <v/>
      </c>
      <c r="D37" s="32" t="str">
        <f ca="1">IFERROR(IF(INDEX('New Data'!$D$16:$N$115,MATCH('INSPECTION QUALITE DIM INSTRUM'!$R37,'New Data'!$R$16:$R$115,0),CELL("colonne",D37)-3)="","",INDEX('New Data'!$D$16:$N$115,MATCH('INSPECTION QUALITE DIM INSTRUM'!$R37,'New Data'!$R$16:$R$115,0),CELL("colonne",D37)-3)),IF(OldData!D37="","",OldData!D37))</f>
        <v/>
      </c>
      <c r="E37" s="32" t="str">
        <f ca="1">IFERROR(IF(INDEX('New Data'!$D$16:$N$115,MATCH('INSPECTION QUALITE DIM INSTRUM'!$R37,'New Data'!$R$16:$R$115,0),CELL("colonne",E37)-3)="","",INDEX('New Data'!$D$16:$N$115,MATCH('INSPECTION QUALITE DIM INSTRUM'!$R37,'New Data'!$R$16:$R$115,0),CELL("colonne",E37)-3)),IF(OldData!E37="","",OldData!E37))</f>
        <v/>
      </c>
      <c r="F37" s="32" t="str">
        <f ca="1">IFERROR(IF(INDEX('New Data'!$D$16:$N$115,MATCH('INSPECTION QUALITE DIM INSTRUM'!$R37,'New Data'!$R$16:$R$115,0),CELL("colonne",F37)-3)="","",INDEX('New Data'!$D$16:$N$115,MATCH('INSPECTION QUALITE DIM INSTRUM'!$R37,'New Data'!$R$16:$R$115,0),CELL("colonne",F37)-3)),IF(OldData!F37="","",OldData!F37))</f>
        <v/>
      </c>
      <c r="G37" s="55" t="str">
        <f ca="1">IFERROR(IF(INDEX('New Data'!$D$16:$N$115,MATCH('INSPECTION QUALITE DIM INSTRUM'!$R37,'New Data'!$R$16:$R$115,0),CELL("colonne",G37)-3)="","",INDEX('New Data'!$D$16:$N$115,MATCH('INSPECTION QUALITE DIM INSTRUM'!$R37,'New Data'!$R$16:$R$115,0),CELL("colonne",G37)-3)),IF(OldData!G37="","",OldData!G37))</f>
        <v/>
      </c>
      <c r="H37" s="55" t="str">
        <f ca="1">IFERROR(IF(INDEX('New Data'!$D$16:$N$115,MATCH('INSPECTION QUALITE DIM INSTRUM'!$R37,'New Data'!$R$16:$R$115,0),CELL("colonne",H37)-3)="","",INDEX('New Data'!$D$16:$N$115,MATCH('INSPECTION QUALITE DIM INSTRUM'!$R37,'New Data'!$R$16:$R$115,0),CELL("colonne",H37)-3)),IF(OldData!H37="","",OldData!H37))</f>
        <v/>
      </c>
      <c r="I37" s="55" t="str">
        <f ca="1">IFERROR(IF(INDEX('New Data'!$D$16:$N$115,MATCH('INSPECTION QUALITE DIM INSTRUM'!$R37,'New Data'!$R$16:$R$115,0),CELL("colonne",I37)-3)="","",INDEX('New Data'!$D$16:$N$115,MATCH('INSPECTION QUALITE DIM INSTRUM'!$R37,'New Data'!$R$16:$R$115,0),CELL("colonne",I37)-3)),IF(OldData!I37="","",OldData!I37))</f>
        <v/>
      </c>
      <c r="J37" s="55" t="str">
        <f ca="1">IFERROR(IF(INDEX('New Data'!$D$16:$N$115,MATCH('INSPECTION QUALITE DIM INSTRUM'!$R37,'New Data'!$R$16:$R$115,0),CELL("colonne",J37)-3)="","",INDEX('New Data'!$D$16:$N$115,MATCH('INSPECTION QUALITE DIM INSTRUM'!$R37,'New Data'!$R$16:$R$115,0),CELL("colonne",J37)-3)),IF(OldData!J37="","",OldData!J37))</f>
        <v/>
      </c>
      <c r="K37" s="55" t="str">
        <f ca="1">IFERROR(IF(INDEX('New Data'!$D$16:$N$115,MATCH('INSPECTION QUALITE DIM INSTRUM'!$R37,'New Data'!$R$16:$R$115,0),CELL("colonne",K37)-3)="","",INDEX('New Data'!$D$16:$N$115,MATCH('INSPECTION QUALITE DIM INSTRUM'!$R37,'New Data'!$R$16:$R$115,0),CELL("colonne",K37)-3)),IF(OldData!K37="","",OldData!K37))</f>
        <v/>
      </c>
      <c r="L37" s="56" t="str">
        <f ca="1">IFERROR(IF(INDEX('New Data'!$D$16:$N$115,MATCH('INSPECTION QUALITE DIM INSTRUM'!$R37,'New Data'!$R$16:$R$115,0),CELL("colonne",L37)-3)="","",INDEX('New Data'!$D$16:$N$115,MATCH('INSPECTION QUALITE DIM INSTRUM'!$R37,'New Data'!$R$16:$R$115,0),CELL("colonne",L37)-3)),IF(OldData!L37="","",OldData!L37))</f>
        <v/>
      </c>
      <c r="M37" s="55" t="str">
        <f ca="1">IFERROR(IF(INDEX('New Data'!$D$16:$N$115,MATCH('INSPECTION QUALITE DIM INSTRUM'!$R37,'New Data'!$R$16:$R$115,0),CELL("colonne",M37)-3)="","",INDEX('New Data'!$D$16:$N$115,MATCH('INSPECTION QUALITE DIM INSTRUM'!$R37,'New Data'!$R$16:$R$115,0),CELL("colonne",M37)-3)),IF(OldData!M37="","",OldData!M37))</f>
        <v/>
      </c>
      <c r="N37" s="57" t="str">
        <f ca="1">IFERROR(IF(INDEX('New Data'!$D$16:$N$115,MATCH('INSPECTION QUALITE DIM INSTRUM'!$R37,'New Data'!$R$16:$R$115,0),CELL("colonne",N37)-3)="","",INDEX('New Data'!$D$16:$N$115,MATCH('INSPECTION QUALITE DIM INSTRUM'!$R37,'New Data'!$R$16:$R$115,0),CELL("colonne",N37)-3)),IF(OldData!N37="","",OldData!N37))</f>
        <v/>
      </c>
      <c r="O37" s="58" t="str">
        <f ca="1">IFERROR(IF(INDEX('New Data'!$D$16:$N$115,MATCH('INSPECTION QUALITE DIM INSTRUM'!$R37,'New Data'!$R$16:$R$115,0),CELL("colonne",O37)-3)="","",INDEX('New Data'!$D$16:$N$115,MATCH('INSPECTION QUALITE DIM INSTRUM'!$R37,'New Data'!$R$16:$R$115,0),CELL("colonne",O37)-3)),IF(OldData!O37="","",OldData!O37))</f>
        <v/>
      </c>
      <c r="P37" s="59" t="str">
        <f ca="1">IFERROR(IF(INDEX('New Data'!$D$16:$N$115,MATCH('INSPECTION QUALITE DIM INSTRUM'!$R37,'New Data'!$R$16:$R$115,0),CELL("colonne",P37)-3)="","",INDEX('New Data'!$D$16:$N$115,MATCH('INSPECTION QUALITE DIM INSTRUM'!$R37,'New Data'!$R$16:$R$115,0),CELL("colonne",P37)-3)),IF(OldData!P37="","",OldData!P37))</f>
        <v/>
      </c>
      <c r="R37" s="110" t="str">
        <f t="shared" si="0"/>
        <v/>
      </c>
    </row>
    <row r="38" spans="1:18" ht="15" customHeight="1" x14ac:dyDescent="0.2">
      <c r="A38" s="43" t="str">
        <f>IF(OldData!A38="","",OldData!A38)</f>
        <v/>
      </c>
      <c r="B38" s="53" t="str">
        <f>IF(OldData!B38="","",OldData!B38)</f>
        <v/>
      </c>
      <c r="C38" s="54" t="str">
        <f>IF(OldData!C38="","",OldData!C38)</f>
        <v/>
      </c>
      <c r="D38" s="32" t="str">
        <f ca="1">IFERROR(IF(INDEX('New Data'!$D$16:$N$115,MATCH('INSPECTION QUALITE DIM INSTRUM'!$R38,'New Data'!$R$16:$R$115,0),CELL("colonne",D38)-3)="","",INDEX('New Data'!$D$16:$N$115,MATCH('INSPECTION QUALITE DIM INSTRUM'!$R38,'New Data'!$R$16:$R$115,0),CELL("colonne",D38)-3)),IF(OldData!D38="","",OldData!D38))</f>
        <v/>
      </c>
      <c r="E38" s="32" t="str">
        <f ca="1">IFERROR(IF(INDEX('New Data'!$D$16:$N$115,MATCH('INSPECTION QUALITE DIM INSTRUM'!$R38,'New Data'!$R$16:$R$115,0),CELL("colonne",E38)-3)="","",INDEX('New Data'!$D$16:$N$115,MATCH('INSPECTION QUALITE DIM INSTRUM'!$R38,'New Data'!$R$16:$R$115,0),CELL("colonne",E38)-3)),IF(OldData!E38="","",OldData!E38))</f>
        <v/>
      </c>
      <c r="F38" s="32" t="str">
        <f ca="1">IFERROR(IF(INDEX('New Data'!$D$16:$N$115,MATCH('INSPECTION QUALITE DIM INSTRUM'!$R38,'New Data'!$R$16:$R$115,0),CELL("colonne",F38)-3)="","",INDEX('New Data'!$D$16:$N$115,MATCH('INSPECTION QUALITE DIM INSTRUM'!$R38,'New Data'!$R$16:$R$115,0),CELL("colonne",F38)-3)),IF(OldData!F38="","",OldData!F38))</f>
        <v/>
      </c>
      <c r="G38" s="55" t="str">
        <f ca="1">IFERROR(IF(INDEX('New Data'!$D$16:$N$115,MATCH('INSPECTION QUALITE DIM INSTRUM'!$R38,'New Data'!$R$16:$R$115,0),CELL("colonne",G38)-3)="","",INDEX('New Data'!$D$16:$N$115,MATCH('INSPECTION QUALITE DIM INSTRUM'!$R38,'New Data'!$R$16:$R$115,0),CELL("colonne",G38)-3)),IF(OldData!G38="","",OldData!G38))</f>
        <v/>
      </c>
      <c r="H38" s="55" t="str">
        <f ca="1">IFERROR(IF(INDEX('New Data'!$D$16:$N$115,MATCH('INSPECTION QUALITE DIM INSTRUM'!$R38,'New Data'!$R$16:$R$115,0),CELL("colonne",H38)-3)="","",INDEX('New Data'!$D$16:$N$115,MATCH('INSPECTION QUALITE DIM INSTRUM'!$R38,'New Data'!$R$16:$R$115,0),CELL("colonne",H38)-3)),IF(OldData!H38="","",OldData!H38))</f>
        <v/>
      </c>
      <c r="I38" s="55" t="str">
        <f ca="1">IFERROR(IF(INDEX('New Data'!$D$16:$N$115,MATCH('INSPECTION QUALITE DIM INSTRUM'!$R38,'New Data'!$R$16:$R$115,0),CELL("colonne",I38)-3)="","",INDEX('New Data'!$D$16:$N$115,MATCH('INSPECTION QUALITE DIM INSTRUM'!$R38,'New Data'!$R$16:$R$115,0),CELL("colonne",I38)-3)),IF(OldData!I38="","",OldData!I38))</f>
        <v/>
      </c>
      <c r="J38" s="55" t="str">
        <f ca="1">IFERROR(IF(INDEX('New Data'!$D$16:$N$115,MATCH('INSPECTION QUALITE DIM INSTRUM'!$R38,'New Data'!$R$16:$R$115,0),CELL("colonne",J38)-3)="","",INDEX('New Data'!$D$16:$N$115,MATCH('INSPECTION QUALITE DIM INSTRUM'!$R38,'New Data'!$R$16:$R$115,0),CELL("colonne",J38)-3)),IF(OldData!J38="","",OldData!J38))</f>
        <v/>
      </c>
      <c r="K38" s="55" t="str">
        <f ca="1">IFERROR(IF(INDEX('New Data'!$D$16:$N$115,MATCH('INSPECTION QUALITE DIM INSTRUM'!$R38,'New Data'!$R$16:$R$115,0),CELL("colonne",K38)-3)="","",INDEX('New Data'!$D$16:$N$115,MATCH('INSPECTION QUALITE DIM INSTRUM'!$R38,'New Data'!$R$16:$R$115,0),CELL("colonne",K38)-3)),IF(OldData!K38="","",OldData!K38))</f>
        <v/>
      </c>
      <c r="L38" s="56" t="str">
        <f ca="1">IFERROR(IF(INDEX('New Data'!$D$16:$N$115,MATCH('INSPECTION QUALITE DIM INSTRUM'!$R38,'New Data'!$R$16:$R$115,0),CELL("colonne",L38)-3)="","",INDEX('New Data'!$D$16:$N$115,MATCH('INSPECTION QUALITE DIM INSTRUM'!$R38,'New Data'!$R$16:$R$115,0),CELL("colonne",L38)-3)),IF(OldData!L38="","",OldData!L38))</f>
        <v/>
      </c>
      <c r="M38" s="55" t="str">
        <f ca="1">IFERROR(IF(INDEX('New Data'!$D$16:$N$115,MATCH('INSPECTION QUALITE DIM INSTRUM'!$R38,'New Data'!$R$16:$R$115,0),CELL("colonne",M38)-3)="","",INDEX('New Data'!$D$16:$N$115,MATCH('INSPECTION QUALITE DIM INSTRUM'!$R38,'New Data'!$R$16:$R$115,0),CELL("colonne",M38)-3)),IF(OldData!M38="","",OldData!M38))</f>
        <v/>
      </c>
      <c r="N38" s="57" t="str">
        <f ca="1">IFERROR(IF(INDEX('New Data'!$D$16:$N$115,MATCH('INSPECTION QUALITE DIM INSTRUM'!$R38,'New Data'!$R$16:$R$115,0),CELL("colonne",N38)-3)="","",INDEX('New Data'!$D$16:$N$115,MATCH('INSPECTION QUALITE DIM INSTRUM'!$R38,'New Data'!$R$16:$R$115,0),CELL("colonne",N38)-3)),IF(OldData!N38="","",OldData!N38))</f>
        <v/>
      </c>
      <c r="O38" s="58" t="str">
        <f ca="1">IFERROR(IF(INDEX('New Data'!$D$16:$N$115,MATCH('INSPECTION QUALITE DIM INSTRUM'!$R38,'New Data'!$R$16:$R$115,0),CELL("colonne",O38)-3)="","",INDEX('New Data'!$D$16:$N$115,MATCH('INSPECTION QUALITE DIM INSTRUM'!$R38,'New Data'!$R$16:$R$115,0),CELL("colonne",O38)-3)),IF(OldData!O38="","",OldData!O38))</f>
        <v/>
      </c>
      <c r="P38" s="59" t="str">
        <f ca="1">IFERROR(IF(INDEX('New Data'!$D$16:$N$115,MATCH('INSPECTION QUALITE DIM INSTRUM'!$R38,'New Data'!$R$16:$R$115,0),CELL("colonne",P38)-3)="","",INDEX('New Data'!$D$16:$N$115,MATCH('INSPECTION QUALITE DIM INSTRUM'!$R38,'New Data'!$R$16:$R$115,0),CELL("colonne",P38)-3)),IF(OldData!P38="","",OldData!P38))</f>
        <v/>
      </c>
      <c r="R38" s="110" t="str">
        <f t="shared" si="0"/>
        <v/>
      </c>
    </row>
    <row r="39" spans="1:18" ht="15" customHeight="1" x14ac:dyDescent="0.2">
      <c r="A39" s="43" t="str">
        <f>IF(OldData!A39="","",OldData!A39)</f>
        <v/>
      </c>
      <c r="B39" s="53" t="str">
        <f>IF(OldData!B39="","",OldData!B39)</f>
        <v/>
      </c>
      <c r="C39" s="54" t="str">
        <f>IF(OldData!C39="","",OldData!C39)</f>
        <v/>
      </c>
      <c r="D39" s="32" t="str">
        <f ca="1">IFERROR(IF(INDEX('New Data'!$D$16:$N$115,MATCH('INSPECTION QUALITE DIM INSTRUM'!$R39,'New Data'!$R$16:$R$115,0),CELL("colonne",D39)-3)="","",INDEX('New Data'!$D$16:$N$115,MATCH('INSPECTION QUALITE DIM INSTRUM'!$R39,'New Data'!$R$16:$R$115,0),CELL("colonne",D39)-3)),IF(OldData!D39="","",OldData!D39))</f>
        <v/>
      </c>
      <c r="E39" s="32" t="str">
        <f ca="1">IFERROR(IF(INDEX('New Data'!$D$16:$N$115,MATCH('INSPECTION QUALITE DIM INSTRUM'!$R39,'New Data'!$R$16:$R$115,0),CELL("colonne",E39)-3)="","",INDEX('New Data'!$D$16:$N$115,MATCH('INSPECTION QUALITE DIM INSTRUM'!$R39,'New Data'!$R$16:$R$115,0),CELL("colonne",E39)-3)),IF(OldData!E39="","",OldData!E39))</f>
        <v/>
      </c>
      <c r="F39" s="32" t="str">
        <f ca="1">IFERROR(IF(INDEX('New Data'!$D$16:$N$115,MATCH('INSPECTION QUALITE DIM INSTRUM'!$R39,'New Data'!$R$16:$R$115,0),CELL("colonne",F39)-3)="","",INDEX('New Data'!$D$16:$N$115,MATCH('INSPECTION QUALITE DIM INSTRUM'!$R39,'New Data'!$R$16:$R$115,0),CELL("colonne",F39)-3)),IF(OldData!F39="","",OldData!F39))</f>
        <v/>
      </c>
      <c r="G39" s="55" t="str">
        <f ca="1">IFERROR(IF(INDEX('New Data'!$D$16:$N$115,MATCH('INSPECTION QUALITE DIM INSTRUM'!$R39,'New Data'!$R$16:$R$115,0),CELL("colonne",G39)-3)="","",INDEX('New Data'!$D$16:$N$115,MATCH('INSPECTION QUALITE DIM INSTRUM'!$R39,'New Data'!$R$16:$R$115,0),CELL("colonne",G39)-3)),IF(OldData!G39="","",OldData!G39))</f>
        <v/>
      </c>
      <c r="H39" s="55" t="str">
        <f ca="1">IFERROR(IF(INDEX('New Data'!$D$16:$N$115,MATCH('INSPECTION QUALITE DIM INSTRUM'!$R39,'New Data'!$R$16:$R$115,0),CELL("colonne",H39)-3)="","",INDEX('New Data'!$D$16:$N$115,MATCH('INSPECTION QUALITE DIM INSTRUM'!$R39,'New Data'!$R$16:$R$115,0),CELL("colonne",H39)-3)),IF(OldData!H39="","",OldData!H39))</f>
        <v/>
      </c>
      <c r="I39" s="55" t="str">
        <f ca="1">IFERROR(IF(INDEX('New Data'!$D$16:$N$115,MATCH('INSPECTION QUALITE DIM INSTRUM'!$R39,'New Data'!$R$16:$R$115,0),CELL("colonne",I39)-3)="","",INDEX('New Data'!$D$16:$N$115,MATCH('INSPECTION QUALITE DIM INSTRUM'!$R39,'New Data'!$R$16:$R$115,0),CELL("colonne",I39)-3)),IF(OldData!I39="","",OldData!I39))</f>
        <v/>
      </c>
      <c r="J39" s="55" t="str">
        <f ca="1">IFERROR(IF(INDEX('New Data'!$D$16:$N$115,MATCH('INSPECTION QUALITE DIM INSTRUM'!$R39,'New Data'!$R$16:$R$115,0),CELL("colonne",J39)-3)="","",INDEX('New Data'!$D$16:$N$115,MATCH('INSPECTION QUALITE DIM INSTRUM'!$R39,'New Data'!$R$16:$R$115,0),CELL("colonne",J39)-3)),IF(OldData!J39="","",OldData!J39))</f>
        <v/>
      </c>
      <c r="K39" s="55" t="str">
        <f ca="1">IFERROR(IF(INDEX('New Data'!$D$16:$N$115,MATCH('INSPECTION QUALITE DIM INSTRUM'!$R39,'New Data'!$R$16:$R$115,0),CELL("colonne",K39)-3)="","",INDEX('New Data'!$D$16:$N$115,MATCH('INSPECTION QUALITE DIM INSTRUM'!$R39,'New Data'!$R$16:$R$115,0),CELL("colonne",K39)-3)),IF(OldData!K39="","",OldData!K39))</f>
        <v/>
      </c>
      <c r="L39" s="56" t="str">
        <f ca="1">IFERROR(IF(INDEX('New Data'!$D$16:$N$115,MATCH('INSPECTION QUALITE DIM INSTRUM'!$R39,'New Data'!$R$16:$R$115,0),CELL("colonne",L39)-3)="","",INDEX('New Data'!$D$16:$N$115,MATCH('INSPECTION QUALITE DIM INSTRUM'!$R39,'New Data'!$R$16:$R$115,0),CELL("colonne",L39)-3)),IF(OldData!L39="","",OldData!L39))</f>
        <v/>
      </c>
      <c r="M39" s="55" t="str">
        <f ca="1">IFERROR(IF(INDEX('New Data'!$D$16:$N$115,MATCH('INSPECTION QUALITE DIM INSTRUM'!$R39,'New Data'!$R$16:$R$115,0),CELL("colonne",M39)-3)="","",INDEX('New Data'!$D$16:$N$115,MATCH('INSPECTION QUALITE DIM INSTRUM'!$R39,'New Data'!$R$16:$R$115,0),CELL("colonne",M39)-3)),IF(OldData!M39="","",OldData!M39))</f>
        <v/>
      </c>
      <c r="N39" s="57" t="str">
        <f ca="1">IFERROR(IF(INDEX('New Data'!$D$16:$N$115,MATCH('INSPECTION QUALITE DIM INSTRUM'!$R39,'New Data'!$R$16:$R$115,0),CELL("colonne",N39)-3)="","",INDEX('New Data'!$D$16:$N$115,MATCH('INSPECTION QUALITE DIM INSTRUM'!$R39,'New Data'!$R$16:$R$115,0),CELL("colonne",N39)-3)),IF(OldData!N39="","",OldData!N39))</f>
        <v/>
      </c>
      <c r="O39" s="58" t="str">
        <f ca="1">IFERROR(IF(INDEX('New Data'!$D$16:$N$115,MATCH('INSPECTION QUALITE DIM INSTRUM'!$R39,'New Data'!$R$16:$R$115,0),CELL("colonne",O39)-3)="","",INDEX('New Data'!$D$16:$N$115,MATCH('INSPECTION QUALITE DIM INSTRUM'!$R39,'New Data'!$R$16:$R$115,0),CELL("colonne",O39)-3)),IF(OldData!O39="","",OldData!O39))</f>
        <v/>
      </c>
      <c r="P39" s="59" t="str">
        <f ca="1">IFERROR(IF(INDEX('New Data'!$D$16:$N$115,MATCH('INSPECTION QUALITE DIM INSTRUM'!$R39,'New Data'!$R$16:$R$115,0),CELL("colonne",P39)-3)="","",INDEX('New Data'!$D$16:$N$115,MATCH('INSPECTION QUALITE DIM INSTRUM'!$R39,'New Data'!$R$16:$R$115,0),CELL("colonne",P39)-3)),IF(OldData!P39="","",OldData!P39))</f>
        <v/>
      </c>
      <c r="R39" s="110" t="str">
        <f t="shared" si="0"/>
        <v/>
      </c>
    </row>
    <row r="40" spans="1:18" ht="15" customHeight="1" x14ac:dyDescent="0.2">
      <c r="A40" s="43" t="str">
        <f>IF(OldData!A40="","",OldData!A40)</f>
        <v/>
      </c>
      <c r="B40" s="53" t="str">
        <f>IF(OldData!B40="","",OldData!B40)</f>
        <v/>
      </c>
      <c r="C40" s="54" t="str">
        <f>IF(OldData!C40="","",OldData!C40)</f>
        <v/>
      </c>
      <c r="D40" s="32" t="str">
        <f ca="1">IFERROR(IF(INDEX('New Data'!$D$16:$N$115,MATCH('INSPECTION QUALITE DIM INSTRUM'!$R40,'New Data'!$R$16:$R$115,0),CELL("colonne",D40)-3)="","",INDEX('New Data'!$D$16:$N$115,MATCH('INSPECTION QUALITE DIM INSTRUM'!$R40,'New Data'!$R$16:$R$115,0),CELL("colonne",D40)-3)),IF(OldData!D40="","",OldData!D40))</f>
        <v/>
      </c>
      <c r="E40" s="32" t="str">
        <f ca="1">IFERROR(IF(INDEX('New Data'!$D$16:$N$115,MATCH('INSPECTION QUALITE DIM INSTRUM'!$R40,'New Data'!$R$16:$R$115,0),CELL("colonne",E40)-3)="","",INDEX('New Data'!$D$16:$N$115,MATCH('INSPECTION QUALITE DIM INSTRUM'!$R40,'New Data'!$R$16:$R$115,0),CELL("colonne",E40)-3)),IF(OldData!E40="","",OldData!E40))</f>
        <v/>
      </c>
      <c r="F40" s="32" t="str">
        <f ca="1">IFERROR(IF(INDEX('New Data'!$D$16:$N$115,MATCH('INSPECTION QUALITE DIM INSTRUM'!$R40,'New Data'!$R$16:$R$115,0),CELL("colonne",F40)-3)="","",INDEX('New Data'!$D$16:$N$115,MATCH('INSPECTION QUALITE DIM INSTRUM'!$R40,'New Data'!$R$16:$R$115,0),CELL("colonne",F40)-3)),IF(OldData!F40="","",OldData!F40))</f>
        <v/>
      </c>
      <c r="G40" s="55" t="str">
        <f ca="1">IFERROR(IF(INDEX('New Data'!$D$16:$N$115,MATCH('INSPECTION QUALITE DIM INSTRUM'!$R40,'New Data'!$R$16:$R$115,0),CELL("colonne",G40)-3)="","",INDEX('New Data'!$D$16:$N$115,MATCH('INSPECTION QUALITE DIM INSTRUM'!$R40,'New Data'!$R$16:$R$115,0),CELL("colonne",G40)-3)),IF(OldData!G40="","",OldData!G40))</f>
        <v/>
      </c>
      <c r="H40" s="55" t="str">
        <f ca="1">IFERROR(IF(INDEX('New Data'!$D$16:$N$115,MATCH('INSPECTION QUALITE DIM INSTRUM'!$R40,'New Data'!$R$16:$R$115,0),CELL("colonne",H40)-3)="","",INDEX('New Data'!$D$16:$N$115,MATCH('INSPECTION QUALITE DIM INSTRUM'!$R40,'New Data'!$R$16:$R$115,0),CELL("colonne",H40)-3)),IF(OldData!H40="","",OldData!H40))</f>
        <v/>
      </c>
      <c r="I40" s="55" t="str">
        <f ca="1">IFERROR(IF(INDEX('New Data'!$D$16:$N$115,MATCH('INSPECTION QUALITE DIM INSTRUM'!$R40,'New Data'!$R$16:$R$115,0),CELL("colonne",I40)-3)="","",INDEX('New Data'!$D$16:$N$115,MATCH('INSPECTION QUALITE DIM INSTRUM'!$R40,'New Data'!$R$16:$R$115,0),CELL("colonne",I40)-3)),IF(OldData!I40="","",OldData!I40))</f>
        <v/>
      </c>
      <c r="J40" s="55" t="str">
        <f ca="1">IFERROR(IF(INDEX('New Data'!$D$16:$N$115,MATCH('INSPECTION QUALITE DIM INSTRUM'!$R40,'New Data'!$R$16:$R$115,0),CELL("colonne",J40)-3)="","",INDEX('New Data'!$D$16:$N$115,MATCH('INSPECTION QUALITE DIM INSTRUM'!$R40,'New Data'!$R$16:$R$115,0),CELL("colonne",J40)-3)),IF(OldData!J40="","",OldData!J40))</f>
        <v/>
      </c>
      <c r="K40" s="55" t="str">
        <f ca="1">IFERROR(IF(INDEX('New Data'!$D$16:$N$115,MATCH('INSPECTION QUALITE DIM INSTRUM'!$R40,'New Data'!$R$16:$R$115,0),CELL("colonne",K40)-3)="","",INDEX('New Data'!$D$16:$N$115,MATCH('INSPECTION QUALITE DIM INSTRUM'!$R40,'New Data'!$R$16:$R$115,0),CELL("colonne",K40)-3)),IF(OldData!K40="","",OldData!K40))</f>
        <v/>
      </c>
      <c r="L40" s="56" t="str">
        <f ca="1">IFERROR(IF(INDEX('New Data'!$D$16:$N$115,MATCH('INSPECTION QUALITE DIM INSTRUM'!$R40,'New Data'!$R$16:$R$115,0),CELL("colonne",L40)-3)="","",INDEX('New Data'!$D$16:$N$115,MATCH('INSPECTION QUALITE DIM INSTRUM'!$R40,'New Data'!$R$16:$R$115,0),CELL("colonne",L40)-3)),IF(OldData!L40="","",OldData!L40))</f>
        <v/>
      </c>
      <c r="M40" s="55" t="str">
        <f ca="1">IFERROR(IF(INDEX('New Data'!$D$16:$N$115,MATCH('INSPECTION QUALITE DIM INSTRUM'!$R40,'New Data'!$R$16:$R$115,0),CELL("colonne",M40)-3)="","",INDEX('New Data'!$D$16:$N$115,MATCH('INSPECTION QUALITE DIM INSTRUM'!$R40,'New Data'!$R$16:$R$115,0),CELL("colonne",M40)-3)),IF(OldData!M40="","",OldData!M40))</f>
        <v/>
      </c>
      <c r="N40" s="57" t="str">
        <f ca="1">IFERROR(IF(INDEX('New Data'!$D$16:$N$115,MATCH('INSPECTION QUALITE DIM INSTRUM'!$R40,'New Data'!$R$16:$R$115,0),CELL("colonne",N40)-3)="","",INDEX('New Data'!$D$16:$N$115,MATCH('INSPECTION QUALITE DIM INSTRUM'!$R40,'New Data'!$R$16:$R$115,0),CELL("colonne",N40)-3)),IF(OldData!N40="","",OldData!N40))</f>
        <v/>
      </c>
      <c r="O40" s="58" t="str">
        <f ca="1">IFERROR(IF(INDEX('New Data'!$D$16:$N$115,MATCH('INSPECTION QUALITE DIM INSTRUM'!$R40,'New Data'!$R$16:$R$115,0),CELL("colonne",O40)-3)="","",INDEX('New Data'!$D$16:$N$115,MATCH('INSPECTION QUALITE DIM INSTRUM'!$R40,'New Data'!$R$16:$R$115,0),CELL("colonne",O40)-3)),IF(OldData!O40="","",OldData!O40))</f>
        <v/>
      </c>
      <c r="P40" s="59" t="str">
        <f ca="1">IFERROR(IF(INDEX('New Data'!$D$16:$N$115,MATCH('INSPECTION QUALITE DIM INSTRUM'!$R40,'New Data'!$R$16:$R$115,0),CELL("colonne",P40)-3)="","",INDEX('New Data'!$D$16:$N$115,MATCH('INSPECTION QUALITE DIM INSTRUM'!$R40,'New Data'!$R$16:$R$115,0),CELL("colonne",P40)-3)),IF(OldData!P40="","",OldData!P40))</f>
        <v/>
      </c>
      <c r="R40" s="110" t="str">
        <f t="shared" si="0"/>
        <v/>
      </c>
    </row>
    <row r="41" spans="1:18" ht="15" customHeight="1" x14ac:dyDescent="0.2">
      <c r="A41" s="43" t="str">
        <f>IF(OldData!A41="","",OldData!A41)</f>
        <v/>
      </c>
      <c r="B41" s="53" t="str">
        <f>IF(OldData!B41="","",OldData!B41)</f>
        <v/>
      </c>
      <c r="C41" s="54" t="str">
        <f>IF(OldData!C41="","",OldData!C41)</f>
        <v/>
      </c>
      <c r="D41" s="32" t="str">
        <f ca="1">IFERROR(IF(INDEX('New Data'!$D$16:$N$115,MATCH('INSPECTION QUALITE DIM INSTRUM'!$R41,'New Data'!$R$16:$R$115,0),CELL("colonne",D41)-3)="","",INDEX('New Data'!$D$16:$N$115,MATCH('INSPECTION QUALITE DIM INSTRUM'!$R41,'New Data'!$R$16:$R$115,0),CELL("colonne",D41)-3)),IF(OldData!D41="","",OldData!D41))</f>
        <v/>
      </c>
      <c r="E41" s="32" t="str">
        <f ca="1">IFERROR(IF(INDEX('New Data'!$D$16:$N$115,MATCH('INSPECTION QUALITE DIM INSTRUM'!$R41,'New Data'!$R$16:$R$115,0),CELL("colonne",E41)-3)="","",INDEX('New Data'!$D$16:$N$115,MATCH('INSPECTION QUALITE DIM INSTRUM'!$R41,'New Data'!$R$16:$R$115,0),CELL("colonne",E41)-3)),IF(OldData!E41="","",OldData!E41))</f>
        <v/>
      </c>
      <c r="F41" s="32" t="str">
        <f ca="1">IFERROR(IF(INDEX('New Data'!$D$16:$N$115,MATCH('INSPECTION QUALITE DIM INSTRUM'!$R41,'New Data'!$R$16:$R$115,0),CELL("colonne",F41)-3)="","",INDEX('New Data'!$D$16:$N$115,MATCH('INSPECTION QUALITE DIM INSTRUM'!$R41,'New Data'!$R$16:$R$115,0),CELL("colonne",F41)-3)),IF(OldData!F41="","",OldData!F41))</f>
        <v/>
      </c>
      <c r="G41" s="55" t="str">
        <f ca="1">IFERROR(IF(INDEX('New Data'!$D$16:$N$115,MATCH('INSPECTION QUALITE DIM INSTRUM'!$R41,'New Data'!$R$16:$R$115,0),CELL("colonne",G41)-3)="","",INDEX('New Data'!$D$16:$N$115,MATCH('INSPECTION QUALITE DIM INSTRUM'!$R41,'New Data'!$R$16:$R$115,0),CELL("colonne",G41)-3)),IF(OldData!G41="","",OldData!G41))</f>
        <v/>
      </c>
      <c r="H41" s="55" t="str">
        <f ca="1">IFERROR(IF(INDEX('New Data'!$D$16:$N$115,MATCH('INSPECTION QUALITE DIM INSTRUM'!$R41,'New Data'!$R$16:$R$115,0),CELL("colonne",H41)-3)="","",INDEX('New Data'!$D$16:$N$115,MATCH('INSPECTION QUALITE DIM INSTRUM'!$R41,'New Data'!$R$16:$R$115,0),CELL("colonne",H41)-3)),IF(OldData!H41="","",OldData!H41))</f>
        <v/>
      </c>
      <c r="I41" s="55" t="str">
        <f ca="1">IFERROR(IF(INDEX('New Data'!$D$16:$N$115,MATCH('INSPECTION QUALITE DIM INSTRUM'!$R41,'New Data'!$R$16:$R$115,0),CELL("colonne",I41)-3)="","",INDEX('New Data'!$D$16:$N$115,MATCH('INSPECTION QUALITE DIM INSTRUM'!$R41,'New Data'!$R$16:$R$115,0),CELL("colonne",I41)-3)),IF(OldData!I41="","",OldData!I41))</f>
        <v/>
      </c>
      <c r="J41" s="55" t="str">
        <f ca="1">IFERROR(IF(INDEX('New Data'!$D$16:$N$115,MATCH('INSPECTION QUALITE DIM INSTRUM'!$R41,'New Data'!$R$16:$R$115,0),CELL("colonne",J41)-3)="","",INDEX('New Data'!$D$16:$N$115,MATCH('INSPECTION QUALITE DIM INSTRUM'!$R41,'New Data'!$R$16:$R$115,0),CELL("colonne",J41)-3)),IF(OldData!J41="","",OldData!J41))</f>
        <v/>
      </c>
      <c r="K41" s="55" t="str">
        <f ca="1">IFERROR(IF(INDEX('New Data'!$D$16:$N$115,MATCH('INSPECTION QUALITE DIM INSTRUM'!$R41,'New Data'!$R$16:$R$115,0),CELL("colonne",K41)-3)="","",INDEX('New Data'!$D$16:$N$115,MATCH('INSPECTION QUALITE DIM INSTRUM'!$R41,'New Data'!$R$16:$R$115,0),CELL("colonne",K41)-3)),IF(OldData!K41="","",OldData!K41))</f>
        <v/>
      </c>
      <c r="L41" s="56" t="str">
        <f ca="1">IFERROR(IF(INDEX('New Data'!$D$16:$N$115,MATCH('INSPECTION QUALITE DIM INSTRUM'!$R41,'New Data'!$R$16:$R$115,0),CELL("colonne",L41)-3)="","",INDEX('New Data'!$D$16:$N$115,MATCH('INSPECTION QUALITE DIM INSTRUM'!$R41,'New Data'!$R$16:$R$115,0),CELL("colonne",L41)-3)),IF(OldData!L41="","",OldData!L41))</f>
        <v/>
      </c>
      <c r="M41" s="55" t="str">
        <f ca="1">IFERROR(IF(INDEX('New Data'!$D$16:$N$115,MATCH('INSPECTION QUALITE DIM INSTRUM'!$R41,'New Data'!$R$16:$R$115,0),CELL("colonne",M41)-3)="","",INDEX('New Data'!$D$16:$N$115,MATCH('INSPECTION QUALITE DIM INSTRUM'!$R41,'New Data'!$R$16:$R$115,0),CELL("colonne",M41)-3)),IF(OldData!M41="","",OldData!M41))</f>
        <v/>
      </c>
      <c r="N41" s="57" t="str">
        <f ca="1">IFERROR(IF(INDEX('New Data'!$D$16:$N$115,MATCH('INSPECTION QUALITE DIM INSTRUM'!$R41,'New Data'!$R$16:$R$115,0),CELL("colonne",N41)-3)="","",INDEX('New Data'!$D$16:$N$115,MATCH('INSPECTION QUALITE DIM INSTRUM'!$R41,'New Data'!$R$16:$R$115,0),CELL("colonne",N41)-3)),IF(OldData!N41="","",OldData!N41))</f>
        <v/>
      </c>
      <c r="O41" s="58" t="str">
        <f ca="1">IFERROR(IF(INDEX('New Data'!$D$16:$N$115,MATCH('INSPECTION QUALITE DIM INSTRUM'!$R41,'New Data'!$R$16:$R$115,0),CELL("colonne",O41)-3)="","",INDEX('New Data'!$D$16:$N$115,MATCH('INSPECTION QUALITE DIM INSTRUM'!$R41,'New Data'!$R$16:$R$115,0),CELL("colonne",O41)-3)),IF(OldData!O41="","",OldData!O41))</f>
        <v/>
      </c>
      <c r="P41" s="59" t="str">
        <f ca="1">IFERROR(IF(INDEX('New Data'!$D$16:$N$115,MATCH('INSPECTION QUALITE DIM INSTRUM'!$R41,'New Data'!$R$16:$R$115,0),CELL("colonne",P41)-3)="","",INDEX('New Data'!$D$16:$N$115,MATCH('INSPECTION QUALITE DIM INSTRUM'!$R41,'New Data'!$R$16:$R$115,0),CELL("colonne",P41)-3)),IF(OldData!P41="","",OldData!P41))</f>
        <v/>
      </c>
      <c r="R41" s="110" t="str">
        <f t="shared" si="0"/>
        <v/>
      </c>
    </row>
    <row r="42" spans="1:18" ht="15" customHeight="1" x14ac:dyDescent="0.2">
      <c r="A42" s="43" t="str">
        <f>IF(OldData!A42="","",OldData!A42)</f>
        <v/>
      </c>
      <c r="B42" s="53" t="str">
        <f>IF(OldData!B42="","",OldData!B42)</f>
        <v/>
      </c>
      <c r="C42" s="54" t="str">
        <f>IF(OldData!C42="","",OldData!C42)</f>
        <v/>
      </c>
      <c r="D42" s="32" t="str">
        <f ca="1">IFERROR(IF(INDEX('New Data'!$D$16:$N$115,MATCH('INSPECTION QUALITE DIM INSTRUM'!$R42,'New Data'!$R$16:$R$115,0),CELL("colonne",D42)-3)="","",INDEX('New Data'!$D$16:$N$115,MATCH('INSPECTION QUALITE DIM INSTRUM'!$R42,'New Data'!$R$16:$R$115,0),CELL("colonne",D42)-3)),IF(OldData!D42="","",OldData!D42))</f>
        <v/>
      </c>
      <c r="E42" s="32" t="str">
        <f ca="1">IFERROR(IF(INDEX('New Data'!$D$16:$N$115,MATCH('INSPECTION QUALITE DIM INSTRUM'!$R42,'New Data'!$R$16:$R$115,0),CELL("colonne",E42)-3)="","",INDEX('New Data'!$D$16:$N$115,MATCH('INSPECTION QUALITE DIM INSTRUM'!$R42,'New Data'!$R$16:$R$115,0),CELL("colonne",E42)-3)),IF(OldData!E42="","",OldData!E42))</f>
        <v/>
      </c>
      <c r="F42" s="32" t="str">
        <f ca="1">IFERROR(IF(INDEX('New Data'!$D$16:$N$115,MATCH('INSPECTION QUALITE DIM INSTRUM'!$R42,'New Data'!$R$16:$R$115,0),CELL("colonne",F42)-3)="","",INDEX('New Data'!$D$16:$N$115,MATCH('INSPECTION QUALITE DIM INSTRUM'!$R42,'New Data'!$R$16:$R$115,0),CELL("colonne",F42)-3)),IF(OldData!F42="","",OldData!F42))</f>
        <v/>
      </c>
      <c r="G42" s="55" t="str">
        <f ca="1">IFERROR(IF(INDEX('New Data'!$D$16:$N$115,MATCH('INSPECTION QUALITE DIM INSTRUM'!$R42,'New Data'!$R$16:$R$115,0),CELL("colonne",G42)-3)="","",INDEX('New Data'!$D$16:$N$115,MATCH('INSPECTION QUALITE DIM INSTRUM'!$R42,'New Data'!$R$16:$R$115,0),CELL("colonne",G42)-3)),IF(OldData!G42="","",OldData!G42))</f>
        <v/>
      </c>
      <c r="H42" s="55" t="str">
        <f ca="1">IFERROR(IF(INDEX('New Data'!$D$16:$N$115,MATCH('INSPECTION QUALITE DIM INSTRUM'!$R42,'New Data'!$R$16:$R$115,0),CELL("colonne",H42)-3)="","",INDEX('New Data'!$D$16:$N$115,MATCH('INSPECTION QUALITE DIM INSTRUM'!$R42,'New Data'!$R$16:$R$115,0),CELL("colonne",H42)-3)),IF(OldData!H42="","",OldData!H42))</f>
        <v/>
      </c>
      <c r="I42" s="55" t="str">
        <f ca="1">IFERROR(IF(INDEX('New Data'!$D$16:$N$115,MATCH('INSPECTION QUALITE DIM INSTRUM'!$R42,'New Data'!$R$16:$R$115,0),CELL("colonne",I42)-3)="","",INDEX('New Data'!$D$16:$N$115,MATCH('INSPECTION QUALITE DIM INSTRUM'!$R42,'New Data'!$R$16:$R$115,0),CELL("colonne",I42)-3)),IF(OldData!I42="","",OldData!I42))</f>
        <v/>
      </c>
      <c r="J42" s="55" t="str">
        <f ca="1">IFERROR(IF(INDEX('New Data'!$D$16:$N$115,MATCH('INSPECTION QUALITE DIM INSTRUM'!$R42,'New Data'!$R$16:$R$115,0),CELL("colonne",J42)-3)="","",INDEX('New Data'!$D$16:$N$115,MATCH('INSPECTION QUALITE DIM INSTRUM'!$R42,'New Data'!$R$16:$R$115,0),CELL("colonne",J42)-3)),IF(OldData!J42="","",OldData!J42))</f>
        <v/>
      </c>
      <c r="K42" s="55" t="str">
        <f ca="1">IFERROR(IF(INDEX('New Data'!$D$16:$N$115,MATCH('INSPECTION QUALITE DIM INSTRUM'!$R42,'New Data'!$R$16:$R$115,0),CELL("colonne",K42)-3)="","",INDEX('New Data'!$D$16:$N$115,MATCH('INSPECTION QUALITE DIM INSTRUM'!$R42,'New Data'!$R$16:$R$115,0),CELL("colonne",K42)-3)),IF(OldData!K42="","",OldData!K42))</f>
        <v/>
      </c>
      <c r="L42" s="56" t="str">
        <f ca="1">IFERROR(IF(INDEX('New Data'!$D$16:$N$115,MATCH('INSPECTION QUALITE DIM INSTRUM'!$R42,'New Data'!$R$16:$R$115,0),CELL("colonne",L42)-3)="","",INDEX('New Data'!$D$16:$N$115,MATCH('INSPECTION QUALITE DIM INSTRUM'!$R42,'New Data'!$R$16:$R$115,0),CELL("colonne",L42)-3)),IF(OldData!L42="","",OldData!L42))</f>
        <v/>
      </c>
      <c r="M42" s="55" t="str">
        <f ca="1">IFERROR(IF(INDEX('New Data'!$D$16:$N$115,MATCH('INSPECTION QUALITE DIM INSTRUM'!$R42,'New Data'!$R$16:$R$115,0),CELL("colonne",M42)-3)="","",INDEX('New Data'!$D$16:$N$115,MATCH('INSPECTION QUALITE DIM INSTRUM'!$R42,'New Data'!$R$16:$R$115,0),CELL("colonne",M42)-3)),IF(OldData!M42="","",OldData!M42))</f>
        <v/>
      </c>
      <c r="N42" s="57" t="str">
        <f ca="1">IFERROR(IF(INDEX('New Data'!$D$16:$N$115,MATCH('INSPECTION QUALITE DIM INSTRUM'!$R42,'New Data'!$R$16:$R$115,0),CELL("colonne",N42)-3)="","",INDEX('New Data'!$D$16:$N$115,MATCH('INSPECTION QUALITE DIM INSTRUM'!$R42,'New Data'!$R$16:$R$115,0),CELL("colonne",N42)-3)),IF(OldData!N42="","",OldData!N42))</f>
        <v/>
      </c>
      <c r="O42" s="58" t="str">
        <f ca="1">IFERROR(IF(INDEX('New Data'!$D$16:$N$115,MATCH('INSPECTION QUALITE DIM INSTRUM'!$R42,'New Data'!$R$16:$R$115,0),CELL("colonne",O42)-3)="","",INDEX('New Data'!$D$16:$N$115,MATCH('INSPECTION QUALITE DIM INSTRUM'!$R42,'New Data'!$R$16:$R$115,0),CELL("colonne",O42)-3)),IF(OldData!O42="","",OldData!O42))</f>
        <v/>
      </c>
      <c r="P42" s="59" t="str">
        <f ca="1">IFERROR(IF(INDEX('New Data'!$D$16:$N$115,MATCH('INSPECTION QUALITE DIM INSTRUM'!$R42,'New Data'!$R$16:$R$115,0),CELL("colonne",P42)-3)="","",INDEX('New Data'!$D$16:$N$115,MATCH('INSPECTION QUALITE DIM INSTRUM'!$R42,'New Data'!$R$16:$R$115,0),CELL("colonne",P42)-3)),IF(OldData!P42="","",OldData!P42))</f>
        <v/>
      </c>
      <c r="R42" s="110" t="str">
        <f t="shared" si="0"/>
        <v/>
      </c>
    </row>
    <row r="43" spans="1:18" ht="15" customHeight="1" x14ac:dyDescent="0.2">
      <c r="A43" s="43" t="str">
        <f>IF(OldData!A43="","",OldData!A43)</f>
        <v/>
      </c>
      <c r="B43" s="53" t="str">
        <f>IF(OldData!B43="","",OldData!B43)</f>
        <v/>
      </c>
      <c r="C43" s="54" t="str">
        <f>IF(OldData!C43="","",OldData!C43)</f>
        <v/>
      </c>
      <c r="D43" s="32" t="str">
        <f ca="1">IFERROR(IF(INDEX('New Data'!$D$16:$N$115,MATCH('INSPECTION QUALITE DIM INSTRUM'!$R43,'New Data'!$R$16:$R$115,0),CELL("colonne",D43)-3)="","",INDEX('New Data'!$D$16:$N$115,MATCH('INSPECTION QUALITE DIM INSTRUM'!$R43,'New Data'!$R$16:$R$115,0),CELL("colonne",D43)-3)),IF(OldData!D43="","",OldData!D43))</f>
        <v/>
      </c>
      <c r="E43" s="32" t="str">
        <f ca="1">IFERROR(IF(INDEX('New Data'!$D$16:$N$115,MATCH('INSPECTION QUALITE DIM INSTRUM'!$R43,'New Data'!$R$16:$R$115,0),CELL("colonne",E43)-3)="","",INDEX('New Data'!$D$16:$N$115,MATCH('INSPECTION QUALITE DIM INSTRUM'!$R43,'New Data'!$R$16:$R$115,0),CELL("colonne",E43)-3)),IF(OldData!E43="","",OldData!E43))</f>
        <v/>
      </c>
      <c r="F43" s="32" t="str">
        <f ca="1">IFERROR(IF(INDEX('New Data'!$D$16:$N$115,MATCH('INSPECTION QUALITE DIM INSTRUM'!$R43,'New Data'!$R$16:$R$115,0),CELL("colonne",F43)-3)="","",INDEX('New Data'!$D$16:$N$115,MATCH('INSPECTION QUALITE DIM INSTRUM'!$R43,'New Data'!$R$16:$R$115,0),CELL("colonne",F43)-3)),IF(OldData!F43="","",OldData!F43))</f>
        <v/>
      </c>
      <c r="G43" s="55" t="str">
        <f ca="1">IFERROR(IF(INDEX('New Data'!$D$16:$N$115,MATCH('INSPECTION QUALITE DIM INSTRUM'!$R43,'New Data'!$R$16:$R$115,0),CELL("colonne",G43)-3)="","",INDEX('New Data'!$D$16:$N$115,MATCH('INSPECTION QUALITE DIM INSTRUM'!$R43,'New Data'!$R$16:$R$115,0),CELL("colonne",G43)-3)),IF(OldData!G43="","",OldData!G43))</f>
        <v/>
      </c>
      <c r="H43" s="55" t="str">
        <f ca="1">IFERROR(IF(INDEX('New Data'!$D$16:$N$115,MATCH('INSPECTION QUALITE DIM INSTRUM'!$R43,'New Data'!$R$16:$R$115,0),CELL("colonne",H43)-3)="","",INDEX('New Data'!$D$16:$N$115,MATCH('INSPECTION QUALITE DIM INSTRUM'!$R43,'New Data'!$R$16:$R$115,0),CELL("colonne",H43)-3)),IF(OldData!H43="","",OldData!H43))</f>
        <v/>
      </c>
      <c r="I43" s="55" t="str">
        <f ca="1">IFERROR(IF(INDEX('New Data'!$D$16:$N$115,MATCH('INSPECTION QUALITE DIM INSTRUM'!$R43,'New Data'!$R$16:$R$115,0),CELL("colonne",I43)-3)="","",INDEX('New Data'!$D$16:$N$115,MATCH('INSPECTION QUALITE DIM INSTRUM'!$R43,'New Data'!$R$16:$R$115,0),CELL("colonne",I43)-3)),IF(OldData!I43="","",OldData!I43))</f>
        <v/>
      </c>
      <c r="J43" s="55" t="str">
        <f ca="1">IFERROR(IF(INDEX('New Data'!$D$16:$N$115,MATCH('INSPECTION QUALITE DIM INSTRUM'!$R43,'New Data'!$R$16:$R$115,0),CELL("colonne",J43)-3)="","",INDEX('New Data'!$D$16:$N$115,MATCH('INSPECTION QUALITE DIM INSTRUM'!$R43,'New Data'!$R$16:$R$115,0),CELL("colonne",J43)-3)),IF(OldData!J43="","",OldData!J43))</f>
        <v/>
      </c>
      <c r="K43" s="55" t="str">
        <f ca="1">IFERROR(IF(INDEX('New Data'!$D$16:$N$115,MATCH('INSPECTION QUALITE DIM INSTRUM'!$R43,'New Data'!$R$16:$R$115,0),CELL("colonne",K43)-3)="","",INDEX('New Data'!$D$16:$N$115,MATCH('INSPECTION QUALITE DIM INSTRUM'!$R43,'New Data'!$R$16:$R$115,0),CELL("colonne",K43)-3)),IF(OldData!K43="","",OldData!K43))</f>
        <v/>
      </c>
      <c r="L43" s="56" t="str">
        <f ca="1">IFERROR(IF(INDEX('New Data'!$D$16:$N$115,MATCH('INSPECTION QUALITE DIM INSTRUM'!$R43,'New Data'!$R$16:$R$115,0),CELL("colonne",L43)-3)="","",INDEX('New Data'!$D$16:$N$115,MATCH('INSPECTION QUALITE DIM INSTRUM'!$R43,'New Data'!$R$16:$R$115,0),CELL("colonne",L43)-3)),IF(OldData!L43="","",OldData!L43))</f>
        <v/>
      </c>
      <c r="M43" s="55" t="str">
        <f ca="1">IFERROR(IF(INDEX('New Data'!$D$16:$N$115,MATCH('INSPECTION QUALITE DIM INSTRUM'!$R43,'New Data'!$R$16:$R$115,0),CELL("colonne",M43)-3)="","",INDEX('New Data'!$D$16:$N$115,MATCH('INSPECTION QUALITE DIM INSTRUM'!$R43,'New Data'!$R$16:$R$115,0),CELL("colonne",M43)-3)),IF(OldData!M43="","",OldData!M43))</f>
        <v/>
      </c>
      <c r="N43" s="57" t="str">
        <f ca="1">IFERROR(IF(INDEX('New Data'!$D$16:$N$115,MATCH('INSPECTION QUALITE DIM INSTRUM'!$R43,'New Data'!$R$16:$R$115,0),CELL("colonne",N43)-3)="","",INDEX('New Data'!$D$16:$N$115,MATCH('INSPECTION QUALITE DIM INSTRUM'!$R43,'New Data'!$R$16:$R$115,0),CELL("colonne",N43)-3)),IF(OldData!N43="","",OldData!N43))</f>
        <v/>
      </c>
      <c r="O43" s="58" t="str">
        <f ca="1">IFERROR(IF(INDEX('New Data'!$D$16:$N$115,MATCH('INSPECTION QUALITE DIM INSTRUM'!$R43,'New Data'!$R$16:$R$115,0),CELL("colonne",O43)-3)="","",INDEX('New Data'!$D$16:$N$115,MATCH('INSPECTION QUALITE DIM INSTRUM'!$R43,'New Data'!$R$16:$R$115,0),CELL("colonne",O43)-3)),IF(OldData!O43="","",OldData!O43))</f>
        <v/>
      </c>
      <c r="P43" s="59" t="str">
        <f ca="1">IFERROR(IF(INDEX('New Data'!$D$16:$N$115,MATCH('INSPECTION QUALITE DIM INSTRUM'!$R43,'New Data'!$R$16:$R$115,0),CELL("colonne",P43)-3)="","",INDEX('New Data'!$D$16:$N$115,MATCH('INSPECTION QUALITE DIM INSTRUM'!$R43,'New Data'!$R$16:$R$115,0),CELL("colonne",P43)-3)),IF(OldData!P43="","",OldData!P43))</f>
        <v/>
      </c>
      <c r="R43" s="110" t="str">
        <f t="shared" si="0"/>
        <v/>
      </c>
    </row>
    <row r="44" spans="1:18" ht="15" customHeight="1" x14ac:dyDescent="0.2">
      <c r="A44" s="43" t="str">
        <f>IF(OldData!A44="","",OldData!A44)</f>
        <v/>
      </c>
      <c r="B44" s="53" t="str">
        <f>IF(OldData!B44="","",OldData!B44)</f>
        <v/>
      </c>
      <c r="C44" s="54" t="str">
        <f>IF(OldData!C44="","",OldData!C44)</f>
        <v/>
      </c>
      <c r="D44" s="32" t="str">
        <f ca="1">IFERROR(IF(INDEX('New Data'!$D$16:$N$115,MATCH('INSPECTION QUALITE DIM INSTRUM'!$R44,'New Data'!$R$16:$R$115,0),CELL("colonne",D44)-3)="","",INDEX('New Data'!$D$16:$N$115,MATCH('INSPECTION QUALITE DIM INSTRUM'!$R44,'New Data'!$R$16:$R$115,0),CELL("colonne",D44)-3)),IF(OldData!D44="","",OldData!D44))</f>
        <v/>
      </c>
      <c r="E44" s="32" t="str">
        <f ca="1">IFERROR(IF(INDEX('New Data'!$D$16:$N$115,MATCH('INSPECTION QUALITE DIM INSTRUM'!$R44,'New Data'!$R$16:$R$115,0),CELL("colonne",E44)-3)="","",INDEX('New Data'!$D$16:$N$115,MATCH('INSPECTION QUALITE DIM INSTRUM'!$R44,'New Data'!$R$16:$R$115,0),CELL("colonne",E44)-3)),IF(OldData!E44="","",OldData!E44))</f>
        <v/>
      </c>
      <c r="F44" s="32" t="str">
        <f ca="1">IFERROR(IF(INDEX('New Data'!$D$16:$N$115,MATCH('INSPECTION QUALITE DIM INSTRUM'!$R44,'New Data'!$R$16:$R$115,0),CELL("colonne",F44)-3)="","",INDEX('New Data'!$D$16:$N$115,MATCH('INSPECTION QUALITE DIM INSTRUM'!$R44,'New Data'!$R$16:$R$115,0),CELL("colonne",F44)-3)),IF(OldData!F44="","",OldData!F44))</f>
        <v/>
      </c>
      <c r="G44" s="55" t="str">
        <f ca="1">IFERROR(IF(INDEX('New Data'!$D$16:$N$115,MATCH('INSPECTION QUALITE DIM INSTRUM'!$R44,'New Data'!$R$16:$R$115,0),CELL("colonne",G44)-3)="","",INDEX('New Data'!$D$16:$N$115,MATCH('INSPECTION QUALITE DIM INSTRUM'!$R44,'New Data'!$R$16:$R$115,0),CELL("colonne",G44)-3)),IF(OldData!G44="","",OldData!G44))</f>
        <v/>
      </c>
      <c r="H44" s="55" t="str">
        <f ca="1">IFERROR(IF(INDEX('New Data'!$D$16:$N$115,MATCH('INSPECTION QUALITE DIM INSTRUM'!$R44,'New Data'!$R$16:$R$115,0),CELL("colonne",H44)-3)="","",INDEX('New Data'!$D$16:$N$115,MATCH('INSPECTION QUALITE DIM INSTRUM'!$R44,'New Data'!$R$16:$R$115,0),CELL("colonne",H44)-3)),IF(OldData!H44="","",OldData!H44))</f>
        <v/>
      </c>
      <c r="I44" s="55" t="str">
        <f ca="1">IFERROR(IF(INDEX('New Data'!$D$16:$N$115,MATCH('INSPECTION QUALITE DIM INSTRUM'!$R44,'New Data'!$R$16:$R$115,0),CELL("colonne",I44)-3)="","",INDEX('New Data'!$D$16:$N$115,MATCH('INSPECTION QUALITE DIM INSTRUM'!$R44,'New Data'!$R$16:$R$115,0),CELL("colonne",I44)-3)),IF(OldData!I44="","",OldData!I44))</f>
        <v/>
      </c>
      <c r="J44" s="55" t="str">
        <f ca="1">IFERROR(IF(INDEX('New Data'!$D$16:$N$115,MATCH('INSPECTION QUALITE DIM INSTRUM'!$R44,'New Data'!$R$16:$R$115,0),CELL("colonne",J44)-3)="","",INDEX('New Data'!$D$16:$N$115,MATCH('INSPECTION QUALITE DIM INSTRUM'!$R44,'New Data'!$R$16:$R$115,0),CELL("colonne",J44)-3)),IF(OldData!J44="","",OldData!J44))</f>
        <v/>
      </c>
      <c r="K44" s="55" t="str">
        <f ca="1">IFERROR(IF(INDEX('New Data'!$D$16:$N$115,MATCH('INSPECTION QUALITE DIM INSTRUM'!$R44,'New Data'!$R$16:$R$115,0),CELL("colonne",K44)-3)="","",INDEX('New Data'!$D$16:$N$115,MATCH('INSPECTION QUALITE DIM INSTRUM'!$R44,'New Data'!$R$16:$R$115,0),CELL("colonne",K44)-3)),IF(OldData!K44="","",OldData!K44))</f>
        <v/>
      </c>
      <c r="L44" s="56" t="str">
        <f ca="1">IFERROR(IF(INDEX('New Data'!$D$16:$N$115,MATCH('INSPECTION QUALITE DIM INSTRUM'!$R44,'New Data'!$R$16:$R$115,0),CELL("colonne",L44)-3)="","",INDEX('New Data'!$D$16:$N$115,MATCH('INSPECTION QUALITE DIM INSTRUM'!$R44,'New Data'!$R$16:$R$115,0),CELL("colonne",L44)-3)),IF(OldData!L44="","",OldData!L44))</f>
        <v/>
      </c>
      <c r="M44" s="55" t="str">
        <f ca="1">IFERROR(IF(INDEX('New Data'!$D$16:$N$115,MATCH('INSPECTION QUALITE DIM INSTRUM'!$R44,'New Data'!$R$16:$R$115,0),CELL("colonne",M44)-3)="","",INDEX('New Data'!$D$16:$N$115,MATCH('INSPECTION QUALITE DIM INSTRUM'!$R44,'New Data'!$R$16:$R$115,0),CELL("colonne",M44)-3)),IF(OldData!M44="","",OldData!M44))</f>
        <v/>
      </c>
      <c r="N44" s="57" t="str">
        <f ca="1">IFERROR(IF(INDEX('New Data'!$D$16:$N$115,MATCH('INSPECTION QUALITE DIM INSTRUM'!$R44,'New Data'!$R$16:$R$115,0),CELL("colonne",N44)-3)="","",INDEX('New Data'!$D$16:$N$115,MATCH('INSPECTION QUALITE DIM INSTRUM'!$R44,'New Data'!$R$16:$R$115,0),CELL("colonne",N44)-3)),IF(OldData!N44="","",OldData!N44))</f>
        <v/>
      </c>
      <c r="O44" s="58" t="str">
        <f ca="1">IFERROR(IF(INDEX('New Data'!$D$16:$N$115,MATCH('INSPECTION QUALITE DIM INSTRUM'!$R44,'New Data'!$R$16:$R$115,0),CELL("colonne",O44)-3)="","",INDEX('New Data'!$D$16:$N$115,MATCH('INSPECTION QUALITE DIM INSTRUM'!$R44,'New Data'!$R$16:$R$115,0),CELL("colonne",O44)-3)),IF(OldData!O44="","",OldData!O44))</f>
        <v/>
      </c>
      <c r="P44" s="59" t="str">
        <f ca="1">IFERROR(IF(INDEX('New Data'!$D$16:$N$115,MATCH('INSPECTION QUALITE DIM INSTRUM'!$R44,'New Data'!$R$16:$R$115,0),CELL("colonne",P44)-3)="","",INDEX('New Data'!$D$16:$N$115,MATCH('INSPECTION QUALITE DIM INSTRUM'!$R44,'New Data'!$R$16:$R$115,0),CELL("colonne",P44)-3)),IF(OldData!P44="","",OldData!P44))</f>
        <v/>
      </c>
      <c r="R44" s="110" t="str">
        <f t="shared" si="0"/>
        <v/>
      </c>
    </row>
    <row r="45" spans="1:18" ht="15" customHeight="1" x14ac:dyDescent="0.2">
      <c r="A45" s="43" t="str">
        <f>IF(OldData!A45="","",OldData!A45)</f>
        <v/>
      </c>
      <c r="B45" s="53" t="str">
        <f>IF(OldData!B45="","",OldData!B45)</f>
        <v/>
      </c>
      <c r="C45" s="54" t="str">
        <f>IF(OldData!C45="","",OldData!C45)</f>
        <v/>
      </c>
      <c r="D45" s="32" t="str">
        <f ca="1">IFERROR(IF(INDEX('New Data'!$D$16:$N$115,MATCH('INSPECTION QUALITE DIM INSTRUM'!$R45,'New Data'!$R$16:$R$115,0),CELL("colonne",D45)-3)="","",INDEX('New Data'!$D$16:$N$115,MATCH('INSPECTION QUALITE DIM INSTRUM'!$R45,'New Data'!$R$16:$R$115,0),CELL("colonne",D45)-3)),IF(OldData!D45="","",OldData!D45))</f>
        <v/>
      </c>
      <c r="E45" s="32" t="str">
        <f ca="1">IFERROR(IF(INDEX('New Data'!$D$16:$N$115,MATCH('INSPECTION QUALITE DIM INSTRUM'!$R45,'New Data'!$R$16:$R$115,0),CELL("colonne",E45)-3)="","",INDEX('New Data'!$D$16:$N$115,MATCH('INSPECTION QUALITE DIM INSTRUM'!$R45,'New Data'!$R$16:$R$115,0),CELL("colonne",E45)-3)),IF(OldData!E45="","",OldData!E45))</f>
        <v/>
      </c>
      <c r="F45" s="32" t="str">
        <f ca="1">IFERROR(IF(INDEX('New Data'!$D$16:$N$115,MATCH('INSPECTION QUALITE DIM INSTRUM'!$R45,'New Data'!$R$16:$R$115,0),CELL("colonne",F45)-3)="","",INDEX('New Data'!$D$16:$N$115,MATCH('INSPECTION QUALITE DIM INSTRUM'!$R45,'New Data'!$R$16:$R$115,0),CELL("colonne",F45)-3)),IF(OldData!F45="","",OldData!F45))</f>
        <v/>
      </c>
      <c r="G45" s="55" t="str">
        <f ca="1">IFERROR(IF(INDEX('New Data'!$D$16:$N$115,MATCH('INSPECTION QUALITE DIM INSTRUM'!$R45,'New Data'!$R$16:$R$115,0),CELL("colonne",G45)-3)="","",INDEX('New Data'!$D$16:$N$115,MATCH('INSPECTION QUALITE DIM INSTRUM'!$R45,'New Data'!$R$16:$R$115,0),CELL("colonne",G45)-3)),IF(OldData!G45="","",OldData!G45))</f>
        <v/>
      </c>
      <c r="H45" s="55" t="str">
        <f ca="1">IFERROR(IF(INDEX('New Data'!$D$16:$N$115,MATCH('INSPECTION QUALITE DIM INSTRUM'!$R45,'New Data'!$R$16:$R$115,0),CELL("colonne",H45)-3)="","",INDEX('New Data'!$D$16:$N$115,MATCH('INSPECTION QUALITE DIM INSTRUM'!$R45,'New Data'!$R$16:$R$115,0),CELL("colonne",H45)-3)),IF(OldData!H45="","",OldData!H45))</f>
        <v/>
      </c>
      <c r="I45" s="55" t="str">
        <f ca="1">IFERROR(IF(INDEX('New Data'!$D$16:$N$115,MATCH('INSPECTION QUALITE DIM INSTRUM'!$R45,'New Data'!$R$16:$R$115,0),CELL("colonne",I45)-3)="","",INDEX('New Data'!$D$16:$N$115,MATCH('INSPECTION QUALITE DIM INSTRUM'!$R45,'New Data'!$R$16:$R$115,0),CELL("colonne",I45)-3)),IF(OldData!I45="","",OldData!I45))</f>
        <v/>
      </c>
      <c r="J45" s="55" t="str">
        <f ca="1">IFERROR(IF(INDEX('New Data'!$D$16:$N$115,MATCH('INSPECTION QUALITE DIM INSTRUM'!$R45,'New Data'!$R$16:$R$115,0),CELL("colonne",J45)-3)="","",INDEX('New Data'!$D$16:$N$115,MATCH('INSPECTION QUALITE DIM INSTRUM'!$R45,'New Data'!$R$16:$R$115,0),CELL("colonne",J45)-3)),IF(OldData!J45="","",OldData!J45))</f>
        <v/>
      </c>
      <c r="K45" s="55" t="str">
        <f ca="1">IFERROR(IF(INDEX('New Data'!$D$16:$N$115,MATCH('INSPECTION QUALITE DIM INSTRUM'!$R45,'New Data'!$R$16:$R$115,0),CELL("colonne",K45)-3)="","",INDEX('New Data'!$D$16:$N$115,MATCH('INSPECTION QUALITE DIM INSTRUM'!$R45,'New Data'!$R$16:$R$115,0),CELL("colonne",K45)-3)),IF(OldData!K45="","",OldData!K45))</f>
        <v/>
      </c>
      <c r="L45" s="56" t="str">
        <f ca="1">IFERROR(IF(INDEX('New Data'!$D$16:$N$115,MATCH('INSPECTION QUALITE DIM INSTRUM'!$R45,'New Data'!$R$16:$R$115,0),CELL("colonne",L45)-3)="","",INDEX('New Data'!$D$16:$N$115,MATCH('INSPECTION QUALITE DIM INSTRUM'!$R45,'New Data'!$R$16:$R$115,0),CELL("colonne",L45)-3)),IF(OldData!L45="","",OldData!L45))</f>
        <v/>
      </c>
      <c r="M45" s="55" t="str">
        <f ca="1">IFERROR(IF(INDEX('New Data'!$D$16:$N$115,MATCH('INSPECTION QUALITE DIM INSTRUM'!$R45,'New Data'!$R$16:$R$115,0),CELL("colonne",M45)-3)="","",INDEX('New Data'!$D$16:$N$115,MATCH('INSPECTION QUALITE DIM INSTRUM'!$R45,'New Data'!$R$16:$R$115,0),CELL("colonne",M45)-3)),IF(OldData!M45="","",OldData!M45))</f>
        <v/>
      </c>
      <c r="N45" s="57" t="str">
        <f ca="1">IFERROR(IF(INDEX('New Data'!$D$16:$N$115,MATCH('INSPECTION QUALITE DIM INSTRUM'!$R45,'New Data'!$R$16:$R$115,0),CELL("colonne",N45)-3)="","",INDEX('New Data'!$D$16:$N$115,MATCH('INSPECTION QUALITE DIM INSTRUM'!$R45,'New Data'!$R$16:$R$115,0),CELL("colonne",N45)-3)),IF(OldData!N45="","",OldData!N45))</f>
        <v/>
      </c>
      <c r="O45" s="58" t="str">
        <f ca="1">IFERROR(IF(INDEX('New Data'!$D$16:$N$115,MATCH('INSPECTION QUALITE DIM INSTRUM'!$R45,'New Data'!$R$16:$R$115,0),CELL("colonne",O45)-3)="","",INDEX('New Data'!$D$16:$N$115,MATCH('INSPECTION QUALITE DIM INSTRUM'!$R45,'New Data'!$R$16:$R$115,0),CELL("colonne",O45)-3)),IF(OldData!O45="","",OldData!O45))</f>
        <v/>
      </c>
      <c r="P45" s="59" t="str">
        <f ca="1">IFERROR(IF(INDEX('New Data'!$D$16:$N$115,MATCH('INSPECTION QUALITE DIM INSTRUM'!$R45,'New Data'!$R$16:$R$115,0),CELL("colonne",P45)-3)="","",INDEX('New Data'!$D$16:$N$115,MATCH('INSPECTION QUALITE DIM INSTRUM'!$R45,'New Data'!$R$16:$R$115,0),CELL("colonne",P45)-3)),IF(OldData!P45="","",OldData!P45))</f>
        <v/>
      </c>
      <c r="R45" s="110" t="str">
        <f t="shared" si="0"/>
        <v/>
      </c>
    </row>
    <row r="46" spans="1:18" ht="15" customHeight="1" x14ac:dyDescent="0.2">
      <c r="A46" s="43" t="str">
        <f>IF(OldData!A46="","",OldData!A46)</f>
        <v/>
      </c>
      <c r="B46" s="53" t="str">
        <f>IF(OldData!B46="","",OldData!B46)</f>
        <v/>
      </c>
      <c r="C46" s="54" t="str">
        <f>IF(OldData!C46="","",OldData!C46)</f>
        <v/>
      </c>
      <c r="D46" s="32" t="str">
        <f ca="1">IFERROR(IF(INDEX('New Data'!$D$16:$N$115,MATCH('INSPECTION QUALITE DIM INSTRUM'!$R46,'New Data'!$R$16:$R$115,0),CELL("colonne",D46)-3)="","",INDEX('New Data'!$D$16:$N$115,MATCH('INSPECTION QUALITE DIM INSTRUM'!$R46,'New Data'!$R$16:$R$115,0),CELL("colonne",D46)-3)),IF(OldData!D46="","",OldData!D46))</f>
        <v/>
      </c>
      <c r="E46" s="32" t="str">
        <f ca="1">IFERROR(IF(INDEX('New Data'!$D$16:$N$115,MATCH('INSPECTION QUALITE DIM INSTRUM'!$R46,'New Data'!$R$16:$R$115,0),CELL("colonne",E46)-3)="","",INDEX('New Data'!$D$16:$N$115,MATCH('INSPECTION QUALITE DIM INSTRUM'!$R46,'New Data'!$R$16:$R$115,0),CELL("colonne",E46)-3)),IF(OldData!E46="","",OldData!E46))</f>
        <v/>
      </c>
      <c r="F46" s="32" t="str">
        <f ca="1">IFERROR(IF(INDEX('New Data'!$D$16:$N$115,MATCH('INSPECTION QUALITE DIM INSTRUM'!$R46,'New Data'!$R$16:$R$115,0),CELL("colonne",F46)-3)="","",INDEX('New Data'!$D$16:$N$115,MATCH('INSPECTION QUALITE DIM INSTRUM'!$R46,'New Data'!$R$16:$R$115,0),CELL("colonne",F46)-3)),IF(OldData!F46="","",OldData!F46))</f>
        <v/>
      </c>
      <c r="G46" s="55" t="str">
        <f ca="1">IFERROR(IF(INDEX('New Data'!$D$16:$N$115,MATCH('INSPECTION QUALITE DIM INSTRUM'!$R46,'New Data'!$R$16:$R$115,0),CELL("colonne",G46)-3)="","",INDEX('New Data'!$D$16:$N$115,MATCH('INSPECTION QUALITE DIM INSTRUM'!$R46,'New Data'!$R$16:$R$115,0),CELL("colonne",G46)-3)),IF(OldData!G46="","",OldData!G46))</f>
        <v/>
      </c>
      <c r="H46" s="55" t="str">
        <f ca="1">IFERROR(IF(INDEX('New Data'!$D$16:$N$115,MATCH('INSPECTION QUALITE DIM INSTRUM'!$R46,'New Data'!$R$16:$R$115,0),CELL("colonne",H46)-3)="","",INDEX('New Data'!$D$16:$N$115,MATCH('INSPECTION QUALITE DIM INSTRUM'!$R46,'New Data'!$R$16:$R$115,0),CELL("colonne",H46)-3)),IF(OldData!H46="","",OldData!H46))</f>
        <v/>
      </c>
      <c r="I46" s="55" t="str">
        <f ca="1">IFERROR(IF(INDEX('New Data'!$D$16:$N$115,MATCH('INSPECTION QUALITE DIM INSTRUM'!$R46,'New Data'!$R$16:$R$115,0),CELL("colonne",I46)-3)="","",INDEX('New Data'!$D$16:$N$115,MATCH('INSPECTION QUALITE DIM INSTRUM'!$R46,'New Data'!$R$16:$R$115,0),CELL("colonne",I46)-3)),IF(OldData!I46="","",OldData!I46))</f>
        <v/>
      </c>
      <c r="J46" s="55" t="str">
        <f ca="1">IFERROR(IF(INDEX('New Data'!$D$16:$N$115,MATCH('INSPECTION QUALITE DIM INSTRUM'!$R46,'New Data'!$R$16:$R$115,0),CELL("colonne",J46)-3)="","",INDEX('New Data'!$D$16:$N$115,MATCH('INSPECTION QUALITE DIM INSTRUM'!$R46,'New Data'!$R$16:$R$115,0),CELL("colonne",J46)-3)),IF(OldData!J46="","",OldData!J46))</f>
        <v/>
      </c>
      <c r="K46" s="55" t="str">
        <f ca="1">IFERROR(IF(INDEX('New Data'!$D$16:$N$115,MATCH('INSPECTION QUALITE DIM INSTRUM'!$R46,'New Data'!$R$16:$R$115,0),CELL("colonne",K46)-3)="","",INDEX('New Data'!$D$16:$N$115,MATCH('INSPECTION QUALITE DIM INSTRUM'!$R46,'New Data'!$R$16:$R$115,0),CELL("colonne",K46)-3)),IF(OldData!K46="","",OldData!K46))</f>
        <v/>
      </c>
      <c r="L46" s="56" t="str">
        <f ca="1">IFERROR(IF(INDEX('New Data'!$D$16:$N$115,MATCH('INSPECTION QUALITE DIM INSTRUM'!$R46,'New Data'!$R$16:$R$115,0),CELL("colonne",L46)-3)="","",INDEX('New Data'!$D$16:$N$115,MATCH('INSPECTION QUALITE DIM INSTRUM'!$R46,'New Data'!$R$16:$R$115,0),CELL("colonne",L46)-3)),IF(OldData!L46="","",OldData!L46))</f>
        <v/>
      </c>
      <c r="M46" s="55" t="str">
        <f ca="1">IFERROR(IF(INDEX('New Data'!$D$16:$N$115,MATCH('INSPECTION QUALITE DIM INSTRUM'!$R46,'New Data'!$R$16:$R$115,0),CELL("colonne",M46)-3)="","",INDEX('New Data'!$D$16:$N$115,MATCH('INSPECTION QUALITE DIM INSTRUM'!$R46,'New Data'!$R$16:$R$115,0),CELL("colonne",M46)-3)),IF(OldData!M46="","",OldData!M46))</f>
        <v/>
      </c>
      <c r="N46" s="57" t="str">
        <f ca="1">IFERROR(IF(INDEX('New Data'!$D$16:$N$115,MATCH('INSPECTION QUALITE DIM INSTRUM'!$R46,'New Data'!$R$16:$R$115,0),CELL("colonne",N46)-3)="","",INDEX('New Data'!$D$16:$N$115,MATCH('INSPECTION QUALITE DIM INSTRUM'!$R46,'New Data'!$R$16:$R$115,0),CELL("colonne",N46)-3)),IF(OldData!N46="","",OldData!N46))</f>
        <v/>
      </c>
      <c r="O46" s="58" t="str">
        <f ca="1">IFERROR(IF(INDEX('New Data'!$D$16:$N$115,MATCH('INSPECTION QUALITE DIM INSTRUM'!$R46,'New Data'!$R$16:$R$115,0),CELL("colonne",O46)-3)="","",INDEX('New Data'!$D$16:$N$115,MATCH('INSPECTION QUALITE DIM INSTRUM'!$R46,'New Data'!$R$16:$R$115,0),CELL("colonne",O46)-3)),IF(OldData!O46="","",OldData!O46))</f>
        <v/>
      </c>
      <c r="P46" s="59" t="str">
        <f ca="1">IFERROR(IF(INDEX('New Data'!$D$16:$N$115,MATCH('INSPECTION QUALITE DIM INSTRUM'!$R46,'New Data'!$R$16:$R$115,0),CELL("colonne",P46)-3)="","",INDEX('New Data'!$D$16:$N$115,MATCH('INSPECTION QUALITE DIM INSTRUM'!$R46,'New Data'!$R$16:$R$115,0),CELL("colonne",P46)-3)),IF(OldData!P46="","",OldData!P46))</f>
        <v/>
      </c>
      <c r="R46" s="110" t="str">
        <f t="shared" si="0"/>
        <v/>
      </c>
    </row>
    <row r="47" spans="1:18" ht="15" customHeight="1" x14ac:dyDescent="0.2">
      <c r="A47" s="43" t="str">
        <f>IF(OldData!A47="","",OldData!A47)</f>
        <v/>
      </c>
      <c r="B47" s="53" t="str">
        <f>IF(OldData!B47="","",OldData!B47)</f>
        <v/>
      </c>
      <c r="C47" s="54" t="str">
        <f>IF(OldData!C47="","",OldData!C47)</f>
        <v/>
      </c>
      <c r="D47" s="32" t="str">
        <f ca="1">IFERROR(IF(INDEX('New Data'!$D$16:$N$115,MATCH('INSPECTION QUALITE DIM INSTRUM'!$R47,'New Data'!$R$16:$R$115,0),CELL("colonne",D47)-3)="","",INDEX('New Data'!$D$16:$N$115,MATCH('INSPECTION QUALITE DIM INSTRUM'!$R47,'New Data'!$R$16:$R$115,0),CELL("colonne",D47)-3)),IF(OldData!D47="","",OldData!D47))</f>
        <v/>
      </c>
      <c r="E47" s="32" t="str">
        <f ca="1">IFERROR(IF(INDEX('New Data'!$D$16:$N$115,MATCH('INSPECTION QUALITE DIM INSTRUM'!$R47,'New Data'!$R$16:$R$115,0),CELL("colonne",E47)-3)="","",INDEX('New Data'!$D$16:$N$115,MATCH('INSPECTION QUALITE DIM INSTRUM'!$R47,'New Data'!$R$16:$R$115,0),CELL("colonne",E47)-3)),IF(OldData!E47="","",OldData!E47))</f>
        <v/>
      </c>
      <c r="F47" s="32" t="str">
        <f ca="1">IFERROR(IF(INDEX('New Data'!$D$16:$N$115,MATCH('INSPECTION QUALITE DIM INSTRUM'!$R47,'New Data'!$R$16:$R$115,0),CELL("colonne",F47)-3)="","",INDEX('New Data'!$D$16:$N$115,MATCH('INSPECTION QUALITE DIM INSTRUM'!$R47,'New Data'!$R$16:$R$115,0),CELL("colonne",F47)-3)),IF(OldData!F47="","",OldData!F47))</f>
        <v/>
      </c>
      <c r="G47" s="55" t="str">
        <f ca="1">IFERROR(IF(INDEX('New Data'!$D$16:$N$115,MATCH('INSPECTION QUALITE DIM INSTRUM'!$R47,'New Data'!$R$16:$R$115,0),CELL("colonne",G47)-3)="","",INDEX('New Data'!$D$16:$N$115,MATCH('INSPECTION QUALITE DIM INSTRUM'!$R47,'New Data'!$R$16:$R$115,0),CELL("colonne",G47)-3)),IF(OldData!G47="","",OldData!G47))</f>
        <v/>
      </c>
      <c r="H47" s="55" t="str">
        <f ca="1">IFERROR(IF(INDEX('New Data'!$D$16:$N$115,MATCH('INSPECTION QUALITE DIM INSTRUM'!$R47,'New Data'!$R$16:$R$115,0),CELL("colonne",H47)-3)="","",INDEX('New Data'!$D$16:$N$115,MATCH('INSPECTION QUALITE DIM INSTRUM'!$R47,'New Data'!$R$16:$R$115,0),CELL("colonne",H47)-3)),IF(OldData!H47="","",OldData!H47))</f>
        <v/>
      </c>
      <c r="I47" s="55" t="str">
        <f ca="1">IFERROR(IF(INDEX('New Data'!$D$16:$N$115,MATCH('INSPECTION QUALITE DIM INSTRUM'!$R47,'New Data'!$R$16:$R$115,0),CELL("colonne",I47)-3)="","",INDEX('New Data'!$D$16:$N$115,MATCH('INSPECTION QUALITE DIM INSTRUM'!$R47,'New Data'!$R$16:$R$115,0),CELL("colonne",I47)-3)),IF(OldData!I47="","",OldData!I47))</f>
        <v/>
      </c>
      <c r="J47" s="55" t="str">
        <f ca="1">IFERROR(IF(INDEX('New Data'!$D$16:$N$115,MATCH('INSPECTION QUALITE DIM INSTRUM'!$R47,'New Data'!$R$16:$R$115,0),CELL("colonne",J47)-3)="","",INDEX('New Data'!$D$16:$N$115,MATCH('INSPECTION QUALITE DIM INSTRUM'!$R47,'New Data'!$R$16:$R$115,0),CELL("colonne",J47)-3)),IF(OldData!J47="","",OldData!J47))</f>
        <v/>
      </c>
      <c r="K47" s="55" t="str">
        <f ca="1">IFERROR(IF(INDEX('New Data'!$D$16:$N$115,MATCH('INSPECTION QUALITE DIM INSTRUM'!$R47,'New Data'!$R$16:$R$115,0),CELL("colonne",K47)-3)="","",INDEX('New Data'!$D$16:$N$115,MATCH('INSPECTION QUALITE DIM INSTRUM'!$R47,'New Data'!$R$16:$R$115,0),CELL("colonne",K47)-3)),IF(OldData!K47="","",OldData!K47))</f>
        <v/>
      </c>
      <c r="L47" s="56" t="str">
        <f ca="1">IFERROR(IF(INDEX('New Data'!$D$16:$N$115,MATCH('INSPECTION QUALITE DIM INSTRUM'!$R47,'New Data'!$R$16:$R$115,0),CELL("colonne",L47)-3)="","",INDEX('New Data'!$D$16:$N$115,MATCH('INSPECTION QUALITE DIM INSTRUM'!$R47,'New Data'!$R$16:$R$115,0),CELL("colonne",L47)-3)),IF(OldData!L47="","",OldData!L47))</f>
        <v/>
      </c>
      <c r="M47" s="55" t="str">
        <f ca="1">IFERROR(IF(INDEX('New Data'!$D$16:$N$115,MATCH('INSPECTION QUALITE DIM INSTRUM'!$R47,'New Data'!$R$16:$R$115,0),CELL("colonne",M47)-3)="","",INDEX('New Data'!$D$16:$N$115,MATCH('INSPECTION QUALITE DIM INSTRUM'!$R47,'New Data'!$R$16:$R$115,0),CELL("colonne",M47)-3)),IF(OldData!M47="","",OldData!M47))</f>
        <v/>
      </c>
      <c r="N47" s="57" t="str">
        <f ca="1">IFERROR(IF(INDEX('New Data'!$D$16:$N$115,MATCH('INSPECTION QUALITE DIM INSTRUM'!$R47,'New Data'!$R$16:$R$115,0),CELL("colonne",N47)-3)="","",INDEX('New Data'!$D$16:$N$115,MATCH('INSPECTION QUALITE DIM INSTRUM'!$R47,'New Data'!$R$16:$R$115,0),CELL("colonne",N47)-3)),IF(OldData!N47="","",OldData!N47))</f>
        <v/>
      </c>
      <c r="O47" s="58" t="str">
        <f ca="1">IFERROR(IF(INDEX('New Data'!$D$16:$N$115,MATCH('INSPECTION QUALITE DIM INSTRUM'!$R47,'New Data'!$R$16:$R$115,0),CELL("colonne",O47)-3)="","",INDEX('New Data'!$D$16:$N$115,MATCH('INSPECTION QUALITE DIM INSTRUM'!$R47,'New Data'!$R$16:$R$115,0),CELL("colonne",O47)-3)),IF(OldData!O47="","",OldData!O47))</f>
        <v/>
      </c>
      <c r="P47" s="59" t="str">
        <f ca="1">IFERROR(IF(INDEX('New Data'!$D$16:$N$115,MATCH('INSPECTION QUALITE DIM INSTRUM'!$R47,'New Data'!$R$16:$R$115,0),CELL("colonne",P47)-3)="","",INDEX('New Data'!$D$16:$N$115,MATCH('INSPECTION QUALITE DIM INSTRUM'!$R47,'New Data'!$R$16:$R$115,0),CELL("colonne",P47)-3)),IF(OldData!P47="","",OldData!P47))</f>
        <v/>
      </c>
      <c r="R47" s="110" t="str">
        <f t="shared" ref="R47:R48" si="1">B47&amp;C47</f>
        <v/>
      </c>
    </row>
    <row r="48" spans="1:18" ht="15" customHeight="1" x14ac:dyDescent="0.2">
      <c r="A48" s="43" t="str">
        <f>IF(OldData!A48="","",OldData!A48)</f>
        <v/>
      </c>
      <c r="B48" s="53" t="str">
        <f>IF(OldData!B48="","",OldData!B48)</f>
        <v/>
      </c>
      <c r="C48" s="54" t="str">
        <f>IF(OldData!C48="","",OldData!C48)</f>
        <v/>
      </c>
      <c r="D48" s="32" t="str">
        <f ca="1">IFERROR(IF(INDEX('New Data'!$D$16:$N$115,MATCH('INSPECTION QUALITE DIM INSTRUM'!$R48,'New Data'!$R$16:$R$115,0),CELL("colonne",D48)-3)="","",INDEX('New Data'!$D$16:$N$115,MATCH('INSPECTION QUALITE DIM INSTRUM'!$R48,'New Data'!$R$16:$R$115,0),CELL("colonne",D48)-3)),IF(OldData!D48="","",OldData!D48))</f>
        <v/>
      </c>
      <c r="E48" s="32" t="str">
        <f ca="1">IFERROR(IF(INDEX('New Data'!$D$16:$N$115,MATCH('INSPECTION QUALITE DIM INSTRUM'!$R48,'New Data'!$R$16:$R$115,0),CELL("colonne",E48)-3)="","",INDEX('New Data'!$D$16:$N$115,MATCH('INSPECTION QUALITE DIM INSTRUM'!$R48,'New Data'!$R$16:$R$115,0),CELL("colonne",E48)-3)),IF(OldData!E48="","",OldData!E48))</f>
        <v/>
      </c>
      <c r="F48" s="32" t="str">
        <f ca="1">IFERROR(IF(INDEX('New Data'!$D$16:$N$115,MATCH('INSPECTION QUALITE DIM INSTRUM'!$R48,'New Data'!$R$16:$R$115,0),CELL("colonne",F48)-3)="","",INDEX('New Data'!$D$16:$N$115,MATCH('INSPECTION QUALITE DIM INSTRUM'!$R48,'New Data'!$R$16:$R$115,0),CELL("colonne",F48)-3)),IF(OldData!F48="","",OldData!F48))</f>
        <v/>
      </c>
      <c r="G48" s="55" t="str">
        <f ca="1">IFERROR(IF(INDEX('New Data'!$D$16:$N$115,MATCH('INSPECTION QUALITE DIM INSTRUM'!$R48,'New Data'!$R$16:$R$115,0),CELL("colonne",G48)-3)="","",INDEX('New Data'!$D$16:$N$115,MATCH('INSPECTION QUALITE DIM INSTRUM'!$R48,'New Data'!$R$16:$R$115,0),CELL("colonne",G48)-3)),IF(OldData!G48="","",OldData!G48))</f>
        <v/>
      </c>
      <c r="H48" s="55" t="str">
        <f ca="1">IFERROR(IF(INDEX('New Data'!$D$16:$N$115,MATCH('INSPECTION QUALITE DIM INSTRUM'!$R48,'New Data'!$R$16:$R$115,0),CELL("colonne",H48)-3)="","",INDEX('New Data'!$D$16:$N$115,MATCH('INSPECTION QUALITE DIM INSTRUM'!$R48,'New Data'!$R$16:$R$115,0),CELL("colonne",H48)-3)),IF(OldData!H48="","",OldData!H48))</f>
        <v/>
      </c>
      <c r="I48" s="55" t="str">
        <f ca="1">IFERROR(IF(INDEX('New Data'!$D$16:$N$115,MATCH('INSPECTION QUALITE DIM INSTRUM'!$R48,'New Data'!$R$16:$R$115,0),CELL("colonne",I48)-3)="","",INDEX('New Data'!$D$16:$N$115,MATCH('INSPECTION QUALITE DIM INSTRUM'!$R48,'New Data'!$R$16:$R$115,0),CELL("colonne",I48)-3)),IF(OldData!I48="","",OldData!I48))</f>
        <v/>
      </c>
      <c r="J48" s="55" t="str">
        <f ca="1">IFERROR(IF(INDEX('New Data'!$D$16:$N$115,MATCH('INSPECTION QUALITE DIM INSTRUM'!$R48,'New Data'!$R$16:$R$115,0),CELL("colonne",J48)-3)="","",INDEX('New Data'!$D$16:$N$115,MATCH('INSPECTION QUALITE DIM INSTRUM'!$R48,'New Data'!$R$16:$R$115,0),CELL("colonne",J48)-3)),IF(OldData!J48="","",OldData!J48))</f>
        <v/>
      </c>
      <c r="K48" s="55" t="str">
        <f ca="1">IFERROR(IF(INDEX('New Data'!$D$16:$N$115,MATCH('INSPECTION QUALITE DIM INSTRUM'!$R48,'New Data'!$R$16:$R$115,0),CELL("colonne",K48)-3)="","",INDEX('New Data'!$D$16:$N$115,MATCH('INSPECTION QUALITE DIM INSTRUM'!$R48,'New Data'!$R$16:$R$115,0),CELL("colonne",K48)-3)),IF(OldData!K48="","",OldData!K48))</f>
        <v/>
      </c>
      <c r="L48" s="56" t="str">
        <f ca="1">IFERROR(IF(INDEX('New Data'!$D$16:$N$115,MATCH('INSPECTION QUALITE DIM INSTRUM'!$R48,'New Data'!$R$16:$R$115,0),CELL("colonne",L48)-3)="","",INDEX('New Data'!$D$16:$N$115,MATCH('INSPECTION QUALITE DIM INSTRUM'!$R48,'New Data'!$R$16:$R$115,0),CELL("colonne",L48)-3)),IF(OldData!L48="","",OldData!L48))</f>
        <v/>
      </c>
      <c r="M48" s="55" t="str">
        <f ca="1">IFERROR(IF(INDEX('New Data'!$D$16:$N$115,MATCH('INSPECTION QUALITE DIM INSTRUM'!$R48,'New Data'!$R$16:$R$115,0),CELL("colonne",M48)-3)="","",INDEX('New Data'!$D$16:$N$115,MATCH('INSPECTION QUALITE DIM INSTRUM'!$R48,'New Data'!$R$16:$R$115,0),CELL("colonne",M48)-3)),IF(OldData!M48="","",OldData!M48))</f>
        <v/>
      </c>
      <c r="N48" s="57" t="str">
        <f ca="1">IFERROR(IF(INDEX('New Data'!$D$16:$N$115,MATCH('INSPECTION QUALITE DIM INSTRUM'!$R48,'New Data'!$R$16:$R$115,0),CELL("colonne",N48)-3)="","",INDEX('New Data'!$D$16:$N$115,MATCH('INSPECTION QUALITE DIM INSTRUM'!$R48,'New Data'!$R$16:$R$115,0),CELL("colonne",N48)-3)),IF(OldData!N48="","",OldData!N48))</f>
        <v/>
      </c>
      <c r="O48" s="58" t="str">
        <f ca="1">IFERROR(IF(INDEX('New Data'!$D$16:$N$115,MATCH('INSPECTION QUALITE DIM INSTRUM'!$R48,'New Data'!$R$16:$R$115,0),CELL("colonne",O48)-3)="","",INDEX('New Data'!$D$16:$N$115,MATCH('INSPECTION QUALITE DIM INSTRUM'!$R48,'New Data'!$R$16:$R$115,0),CELL("colonne",O48)-3)),IF(OldData!O48="","",OldData!O48))</f>
        <v/>
      </c>
      <c r="P48" s="59" t="str">
        <f ca="1">IFERROR(IF(INDEX('New Data'!$D$16:$N$115,MATCH('INSPECTION QUALITE DIM INSTRUM'!$R48,'New Data'!$R$16:$R$115,0),CELL("colonne",P48)-3)="","",INDEX('New Data'!$D$16:$N$115,MATCH('INSPECTION QUALITE DIM INSTRUM'!$R48,'New Data'!$R$16:$R$115,0),CELL("colonne",P48)-3)),IF(OldData!P48="","",OldData!P48))</f>
        <v/>
      </c>
      <c r="R48" s="110" t="str">
        <f t="shared" si="1"/>
        <v/>
      </c>
    </row>
    <row r="49" spans="1:18" ht="15" customHeight="1" x14ac:dyDescent="0.2">
      <c r="A49" s="43" t="str">
        <f>IF(OldData!A49="","",OldData!A49)</f>
        <v/>
      </c>
      <c r="B49" s="53" t="str">
        <f>IF(OldData!B49="","",OldData!B49)</f>
        <v/>
      </c>
      <c r="C49" s="54" t="str">
        <f>IF(OldData!C49="","",OldData!C49)</f>
        <v/>
      </c>
      <c r="D49" s="32" t="str">
        <f ca="1">IFERROR(IF(INDEX('New Data'!$D$16:$N$115,MATCH('INSPECTION QUALITE DIM INSTRUM'!$R49,'New Data'!$R$16:$R$115,0),CELL("colonne",D49)-3)="","",INDEX('New Data'!$D$16:$N$115,MATCH('INSPECTION QUALITE DIM INSTRUM'!$R49,'New Data'!$R$16:$R$115,0),CELL("colonne",D49)-3)),IF(OldData!D49="","",OldData!D49))</f>
        <v/>
      </c>
      <c r="E49" s="32" t="str">
        <f ca="1">IFERROR(IF(INDEX('New Data'!$D$16:$N$115,MATCH('INSPECTION QUALITE DIM INSTRUM'!$R49,'New Data'!$R$16:$R$115,0),CELL("colonne",E49)-3)="","",INDEX('New Data'!$D$16:$N$115,MATCH('INSPECTION QUALITE DIM INSTRUM'!$R49,'New Data'!$R$16:$R$115,0),CELL("colonne",E49)-3)),IF(OldData!E49="","",OldData!E49))</f>
        <v/>
      </c>
      <c r="F49" s="32" t="str">
        <f ca="1">IFERROR(IF(INDEX('New Data'!$D$16:$N$115,MATCH('INSPECTION QUALITE DIM INSTRUM'!$R49,'New Data'!$R$16:$R$115,0),CELL("colonne",F49)-3)="","",INDEX('New Data'!$D$16:$N$115,MATCH('INSPECTION QUALITE DIM INSTRUM'!$R49,'New Data'!$R$16:$R$115,0),CELL("colonne",F49)-3)),IF(OldData!F49="","",OldData!F49))</f>
        <v/>
      </c>
      <c r="G49" s="55" t="str">
        <f ca="1">IFERROR(IF(INDEX('New Data'!$D$16:$N$115,MATCH('INSPECTION QUALITE DIM INSTRUM'!$R49,'New Data'!$R$16:$R$115,0),CELL("colonne",G49)-3)="","",INDEX('New Data'!$D$16:$N$115,MATCH('INSPECTION QUALITE DIM INSTRUM'!$R49,'New Data'!$R$16:$R$115,0),CELL("colonne",G49)-3)),IF(OldData!G49="","",OldData!G49))</f>
        <v/>
      </c>
      <c r="H49" s="55" t="str">
        <f ca="1">IFERROR(IF(INDEX('New Data'!$D$16:$N$115,MATCH('INSPECTION QUALITE DIM INSTRUM'!$R49,'New Data'!$R$16:$R$115,0),CELL("colonne",H49)-3)="","",INDEX('New Data'!$D$16:$N$115,MATCH('INSPECTION QUALITE DIM INSTRUM'!$R49,'New Data'!$R$16:$R$115,0),CELL("colonne",H49)-3)),IF(OldData!H49="","",OldData!H49))</f>
        <v/>
      </c>
      <c r="I49" s="55" t="str">
        <f ca="1">IFERROR(IF(INDEX('New Data'!$D$16:$N$115,MATCH('INSPECTION QUALITE DIM INSTRUM'!$R49,'New Data'!$R$16:$R$115,0),CELL("colonne",I49)-3)="","",INDEX('New Data'!$D$16:$N$115,MATCH('INSPECTION QUALITE DIM INSTRUM'!$R49,'New Data'!$R$16:$R$115,0),CELL("colonne",I49)-3)),IF(OldData!I49="","",OldData!I49))</f>
        <v/>
      </c>
      <c r="J49" s="55" t="str">
        <f ca="1">IFERROR(IF(INDEX('New Data'!$D$16:$N$115,MATCH('INSPECTION QUALITE DIM INSTRUM'!$R49,'New Data'!$R$16:$R$115,0),CELL("colonne",J49)-3)="","",INDEX('New Data'!$D$16:$N$115,MATCH('INSPECTION QUALITE DIM INSTRUM'!$R49,'New Data'!$R$16:$R$115,0),CELL("colonne",J49)-3)),IF(OldData!J49="","",OldData!J49))</f>
        <v/>
      </c>
      <c r="K49" s="55" t="str">
        <f ca="1">IFERROR(IF(INDEX('New Data'!$D$16:$N$115,MATCH('INSPECTION QUALITE DIM INSTRUM'!$R49,'New Data'!$R$16:$R$115,0),CELL("colonne",K49)-3)="","",INDEX('New Data'!$D$16:$N$115,MATCH('INSPECTION QUALITE DIM INSTRUM'!$R49,'New Data'!$R$16:$R$115,0),CELL("colonne",K49)-3)),IF(OldData!K49="","",OldData!K49))</f>
        <v/>
      </c>
      <c r="L49" s="56" t="str">
        <f ca="1">IFERROR(IF(INDEX('New Data'!$D$16:$N$115,MATCH('INSPECTION QUALITE DIM INSTRUM'!$R49,'New Data'!$R$16:$R$115,0),CELL("colonne",L49)-3)="","",INDEX('New Data'!$D$16:$N$115,MATCH('INSPECTION QUALITE DIM INSTRUM'!$R49,'New Data'!$R$16:$R$115,0),CELL("colonne",L49)-3)),IF(OldData!L49="","",OldData!L49))</f>
        <v/>
      </c>
      <c r="M49" s="55" t="str">
        <f ca="1">IFERROR(IF(INDEX('New Data'!$D$16:$N$115,MATCH('INSPECTION QUALITE DIM INSTRUM'!$R49,'New Data'!$R$16:$R$115,0),CELL("colonne",M49)-3)="","",INDEX('New Data'!$D$16:$N$115,MATCH('INSPECTION QUALITE DIM INSTRUM'!$R49,'New Data'!$R$16:$R$115,0),CELL("colonne",M49)-3)),IF(OldData!M49="","",OldData!M49))</f>
        <v/>
      </c>
      <c r="N49" s="57" t="str">
        <f ca="1">IFERROR(IF(INDEX('New Data'!$D$16:$N$115,MATCH('INSPECTION QUALITE DIM INSTRUM'!$R49,'New Data'!$R$16:$R$115,0),CELL("colonne",N49)-3)="","",INDEX('New Data'!$D$16:$N$115,MATCH('INSPECTION QUALITE DIM INSTRUM'!$R49,'New Data'!$R$16:$R$115,0),CELL("colonne",N49)-3)),IF(OldData!N49="","",OldData!N49))</f>
        <v/>
      </c>
      <c r="O49" s="58" t="str">
        <f ca="1">IFERROR(IF(INDEX('New Data'!$D$16:$N$115,MATCH('INSPECTION QUALITE DIM INSTRUM'!$R49,'New Data'!$R$16:$R$115,0),CELL("colonne",O49)-3)="","",INDEX('New Data'!$D$16:$N$115,MATCH('INSPECTION QUALITE DIM INSTRUM'!$R49,'New Data'!$R$16:$R$115,0),CELL("colonne",O49)-3)),IF(OldData!O49="","",OldData!O49))</f>
        <v/>
      </c>
      <c r="P49" s="59" t="str">
        <f ca="1">IFERROR(IF(INDEX('New Data'!$D$16:$N$115,MATCH('INSPECTION QUALITE DIM INSTRUM'!$R49,'New Data'!$R$16:$R$115,0),CELL("colonne",P49)-3)="","",INDEX('New Data'!$D$16:$N$115,MATCH('INSPECTION QUALITE DIM INSTRUM'!$R49,'New Data'!$R$16:$R$115,0),CELL("colonne",P49)-3)),IF(OldData!P49="","",OldData!P49))</f>
        <v/>
      </c>
      <c r="R49" s="82" t="str">
        <f>B49&amp;C49</f>
        <v/>
      </c>
    </row>
    <row r="50" spans="1:18" s="44" customFormat="1" ht="15" customHeight="1" x14ac:dyDescent="0.2">
      <c r="A50" s="43" t="str">
        <f>IF(OldData!A50="","",OldData!A50)</f>
        <v/>
      </c>
      <c r="B50" s="53" t="str">
        <f>IF(OldData!B50="","",OldData!B50)</f>
        <v/>
      </c>
      <c r="C50" s="54" t="str">
        <f>IF(OldData!C50="","",OldData!C50)</f>
        <v/>
      </c>
      <c r="D50" s="32" t="str">
        <f ca="1">IFERROR(IF(INDEX('New Data'!$D$16:$N$115,MATCH('INSPECTION QUALITE DIM INSTRUM'!$R50,'New Data'!$R$16:$R$115,0),CELL("colonne",D50)-3)="","",INDEX('New Data'!$D$16:$N$115,MATCH('INSPECTION QUALITE DIM INSTRUM'!$R50,'New Data'!$R$16:$R$115,0),CELL("colonne",D50)-3)),IF(OldData!D50="","",OldData!D50))</f>
        <v/>
      </c>
      <c r="E50" s="32" t="str">
        <f ca="1">IFERROR(IF(INDEX('New Data'!$D$16:$N$115,MATCH('INSPECTION QUALITE DIM INSTRUM'!$R50,'New Data'!$R$16:$R$115,0),CELL("colonne",E50)-3)="","",INDEX('New Data'!$D$16:$N$115,MATCH('INSPECTION QUALITE DIM INSTRUM'!$R50,'New Data'!$R$16:$R$115,0),CELL("colonne",E50)-3)),IF(OldData!E50="","",OldData!E50))</f>
        <v/>
      </c>
      <c r="F50" s="32" t="str">
        <f ca="1">IFERROR(IF(INDEX('New Data'!$D$16:$N$115,MATCH('INSPECTION QUALITE DIM INSTRUM'!$R50,'New Data'!$R$16:$R$115,0),CELL("colonne",F50)-3)="","",INDEX('New Data'!$D$16:$N$115,MATCH('INSPECTION QUALITE DIM INSTRUM'!$R50,'New Data'!$R$16:$R$115,0),CELL("colonne",F50)-3)),IF(OldData!F50="","",OldData!F50))</f>
        <v/>
      </c>
      <c r="G50" s="55" t="str">
        <f ca="1">IFERROR(IF(INDEX('New Data'!$D$16:$N$115,MATCH('INSPECTION QUALITE DIM INSTRUM'!$R50,'New Data'!$R$16:$R$115,0),CELL("colonne",G50)-3)="","",INDEX('New Data'!$D$16:$N$115,MATCH('INSPECTION QUALITE DIM INSTRUM'!$R50,'New Data'!$R$16:$R$115,0),CELL("colonne",G50)-3)),IF(OldData!G50="","",OldData!G50))</f>
        <v/>
      </c>
      <c r="H50" s="55" t="str">
        <f ca="1">IFERROR(IF(INDEX('New Data'!$D$16:$N$115,MATCH('INSPECTION QUALITE DIM INSTRUM'!$R50,'New Data'!$R$16:$R$115,0),CELL("colonne",H50)-3)="","",INDEX('New Data'!$D$16:$N$115,MATCH('INSPECTION QUALITE DIM INSTRUM'!$R50,'New Data'!$R$16:$R$115,0),CELL("colonne",H50)-3)),IF(OldData!H50="","",OldData!H50))</f>
        <v/>
      </c>
      <c r="I50" s="55" t="str">
        <f ca="1">IFERROR(IF(INDEX('New Data'!$D$16:$N$115,MATCH('INSPECTION QUALITE DIM INSTRUM'!$R50,'New Data'!$R$16:$R$115,0),CELL("colonne",I50)-3)="","",INDEX('New Data'!$D$16:$N$115,MATCH('INSPECTION QUALITE DIM INSTRUM'!$R50,'New Data'!$R$16:$R$115,0),CELL("colonne",I50)-3)),IF(OldData!I50="","",OldData!I50))</f>
        <v/>
      </c>
      <c r="J50" s="55" t="str">
        <f ca="1">IFERROR(IF(INDEX('New Data'!$D$16:$N$115,MATCH('INSPECTION QUALITE DIM INSTRUM'!$R50,'New Data'!$R$16:$R$115,0),CELL("colonne",J50)-3)="","",INDEX('New Data'!$D$16:$N$115,MATCH('INSPECTION QUALITE DIM INSTRUM'!$R50,'New Data'!$R$16:$R$115,0),CELL("colonne",J50)-3)),IF(OldData!J50="","",OldData!J50))</f>
        <v/>
      </c>
      <c r="K50" s="55" t="str">
        <f ca="1">IFERROR(IF(INDEX('New Data'!$D$16:$N$115,MATCH('INSPECTION QUALITE DIM INSTRUM'!$R50,'New Data'!$R$16:$R$115,0),CELL("colonne",K50)-3)="","",INDEX('New Data'!$D$16:$N$115,MATCH('INSPECTION QUALITE DIM INSTRUM'!$R50,'New Data'!$R$16:$R$115,0),CELL("colonne",K50)-3)),IF(OldData!K50="","",OldData!K50))</f>
        <v/>
      </c>
      <c r="L50" s="56" t="str">
        <f ca="1">IFERROR(IF(INDEX('New Data'!$D$16:$N$115,MATCH('INSPECTION QUALITE DIM INSTRUM'!$R50,'New Data'!$R$16:$R$115,0),CELL("colonne",L50)-3)="","",INDEX('New Data'!$D$16:$N$115,MATCH('INSPECTION QUALITE DIM INSTRUM'!$R50,'New Data'!$R$16:$R$115,0),CELL("colonne",L50)-3)),IF(OldData!L50="","",OldData!L50))</f>
        <v/>
      </c>
      <c r="M50" s="55" t="str">
        <f ca="1">IFERROR(IF(INDEX('New Data'!$D$16:$N$115,MATCH('INSPECTION QUALITE DIM INSTRUM'!$R50,'New Data'!$R$16:$R$115,0),CELL("colonne",M50)-3)="","",INDEX('New Data'!$D$16:$N$115,MATCH('INSPECTION QUALITE DIM INSTRUM'!$R50,'New Data'!$R$16:$R$115,0),CELL("colonne",M50)-3)),IF(OldData!M50="","",OldData!M50))</f>
        <v/>
      </c>
      <c r="N50" s="57" t="str">
        <f ca="1">IFERROR(IF(INDEX('New Data'!$D$16:$N$115,MATCH('INSPECTION QUALITE DIM INSTRUM'!$R50,'New Data'!$R$16:$R$115,0),CELL("colonne",N50)-3)="","",INDEX('New Data'!$D$16:$N$115,MATCH('INSPECTION QUALITE DIM INSTRUM'!$R50,'New Data'!$R$16:$R$115,0),CELL("colonne",N50)-3)),IF(OldData!N50="","",OldData!N50))</f>
        <v/>
      </c>
      <c r="O50" s="58" t="str">
        <f ca="1">IFERROR(IF(INDEX('New Data'!$D$16:$N$115,MATCH('INSPECTION QUALITE DIM INSTRUM'!$R50,'New Data'!$R$16:$R$115,0),CELL("colonne",O50)-3)="","",INDEX('New Data'!$D$16:$N$115,MATCH('INSPECTION QUALITE DIM INSTRUM'!$R50,'New Data'!$R$16:$R$115,0),CELL("colonne",O50)-3)),IF(OldData!O50="","",OldData!O50))</f>
        <v/>
      </c>
      <c r="P50" s="59" t="str">
        <f ca="1">IFERROR(IF(INDEX('New Data'!$D$16:$N$115,MATCH('INSPECTION QUALITE DIM INSTRUM'!$R50,'New Data'!$R$16:$R$115,0),CELL("colonne",P50)-3)="","",INDEX('New Data'!$D$16:$N$115,MATCH('INSPECTION QUALITE DIM INSTRUM'!$R50,'New Data'!$R$16:$R$115,0),CELL("colonne",P50)-3)),IF(OldData!P50="","",OldData!P50))</f>
        <v/>
      </c>
      <c r="R50" s="110" t="str">
        <f t="shared" ref="R50:R113" si="2">B50&amp;C50</f>
        <v/>
      </c>
    </row>
    <row r="51" spans="1:18" s="44" customFormat="1" ht="15" customHeight="1" x14ac:dyDescent="0.2">
      <c r="A51" s="43" t="str">
        <f>IF(OldData!A51="","",OldData!A51)</f>
        <v/>
      </c>
      <c r="B51" s="53" t="str">
        <f>IF(OldData!B51="","",OldData!B51)</f>
        <v/>
      </c>
      <c r="C51" s="54" t="str">
        <f>IF(OldData!C51="","",OldData!C51)</f>
        <v/>
      </c>
      <c r="D51" s="32" t="str">
        <f ca="1">IFERROR(IF(INDEX('New Data'!$D$16:$N$115,MATCH('INSPECTION QUALITE DIM INSTRUM'!$R51,'New Data'!$R$16:$R$115,0),CELL("colonne",D51)-3)="","",INDEX('New Data'!$D$16:$N$115,MATCH('INSPECTION QUALITE DIM INSTRUM'!$R51,'New Data'!$R$16:$R$115,0),CELL("colonne",D51)-3)),IF(OldData!D51="","",OldData!D51))</f>
        <v/>
      </c>
      <c r="E51" s="32" t="str">
        <f ca="1">IFERROR(IF(INDEX('New Data'!$D$16:$N$115,MATCH('INSPECTION QUALITE DIM INSTRUM'!$R51,'New Data'!$R$16:$R$115,0),CELL("colonne",E51)-3)="","",INDEX('New Data'!$D$16:$N$115,MATCH('INSPECTION QUALITE DIM INSTRUM'!$R51,'New Data'!$R$16:$R$115,0),CELL("colonne",E51)-3)),IF(OldData!E51="","",OldData!E51))</f>
        <v/>
      </c>
      <c r="F51" s="32" t="str">
        <f ca="1">IFERROR(IF(INDEX('New Data'!$D$16:$N$115,MATCH('INSPECTION QUALITE DIM INSTRUM'!$R51,'New Data'!$R$16:$R$115,0),CELL("colonne",F51)-3)="","",INDEX('New Data'!$D$16:$N$115,MATCH('INSPECTION QUALITE DIM INSTRUM'!$R51,'New Data'!$R$16:$R$115,0),CELL("colonne",F51)-3)),IF(OldData!F51="","",OldData!F51))</f>
        <v/>
      </c>
      <c r="G51" s="55" t="str">
        <f ca="1">IFERROR(IF(INDEX('New Data'!$D$16:$N$115,MATCH('INSPECTION QUALITE DIM INSTRUM'!$R51,'New Data'!$R$16:$R$115,0),CELL("colonne",G51)-3)="","",INDEX('New Data'!$D$16:$N$115,MATCH('INSPECTION QUALITE DIM INSTRUM'!$R51,'New Data'!$R$16:$R$115,0),CELL("colonne",G51)-3)),IF(OldData!G51="","",OldData!G51))</f>
        <v/>
      </c>
      <c r="H51" s="55" t="str">
        <f ca="1">IFERROR(IF(INDEX('New Data'!$D$16:$N$115,MATCH('INSPECTION QUALITE DIM INSTRUM'!$R51,'New Data'!$R$16:$R$115,0),CELL("colonne",H51)-3)="","",INDEX('New Data'!$D$16:$N$115,MATCH('INSPECTION QUALITE DIM INSTRUM'!$R51,'New Data'!$R$16:$R$115,0),CELL("colonne",H51)-3)),IF(OldData!H51="","",OldData!H51))</f>
        <v/>
      </c>
      <c r="I51" s="55" t="str">
        <f ca="1">IFERROR(IF(INDEX('New Data'!$D$16:$N$115,MATCH('INSPECTION QUALITE DIM INSTRUM'!$R51,'New Data'!$R$16:$R$115,0),CELL("colonne",I51)-3)="","",INDEX('New Data'!$D$16:$N$115,MATCH('INSPECTION QUALITE DIM INSTRUM'!$R51,'New Data'!$R$16:$R$115,0),CELL("colonne",I51)-3)),IF(OldData!I51="","",OldData!I51))</f>
        <v/>
      </c>
      <c r="J51" s="55" t="str">
        <f ca="1">IFERROR(IF(INDEX('New Data'!$D$16:$N$115,MATCH('INSPECTION QUALITE DIM INSTRUM'!$R51,'New Data'!$R$16:$R$115,0),CELL("colonne",J51)-3)="","",INDEX('New Data'!$D$16:$N$115,MATCH('INSPECTION QUALITE DIM INSTRUM'!$R51,'New Data'!$R$16:$R$115,0),CELL("colonne",J51)-3)),IF(OldData!J51="","",OldData!J51))</f>
        <v/>
      </c>
      <c r="K51" s="55" t="str">
        <f ca="1">IFERROR(IF(INDEX('New Data'!$D$16:$N$115,MATCH('INSPECTION QUALITE DIM INSTRUM'!$R51,'New Data'!$R$16:$R$115,0),CELL("colonne",K51)-3)="","",INDEX('New Data'!$D$16:$N$115,MATCH('INSPECTION QUALITE DIM INSTRUM'!$R51,'New Data'!$R$16:$R$115,0),CELL("colonne",K51)-3)),IF(OldData!K51="","",OldData!K51))</f>
        <v/>
      </c>
      <c r="L51" s="56" t="str">
        <f ca="1">IFERROR(IF(INDEX('New Data'!$D$16:$N$115,MATCH('INSPECTION QUALITE DIM INSTRUM'!$R51,'New Data'!$R$16:$R$115,0),CELL("colonne",L51)-3)="","",INDEX('New Data'!$D$16:$N$115,MATCH('INSPECTION QUALITE DIM INSTRUM'!$R51,'New Data'!$R$16:$R$115,0),CELL("colonne",L51)-3)),IF(OldData!L51="","",OldData!L51))</f>
        <v/>
      </c>
      <c r="M51" s="55" t="str">
        <f ca="1">IFERROR(IF(INDEX('New Data'!$D$16:$N$115,MATCH('INSPECTION QUALITE DIM INSTRUM'!$R51,'New Data'!$R$16:$R$115,0),CELL("colonne",M51)-3)="","",INDEX('New Data'!$D$16:$N$115,MATCH('INSPECTION QUALITE DIM INSTRUM'!$R51,'New Data'!$R$16:$R$115,0),CELL("colonne",M51)-3)),IF(OldData!M51="","",OldData!M51))</f>
        <v/>
      </c>
      <c r="N51" s="57" t="str">
        <f ca="1">IFERROR(IF(INDEX('New Data'!$D$16:$N$115,MATCH('INSPECTION QUALITE DIM INSTRUM'!$R51,'New Data'!$R$16:$R$115,0),CELL("colonne",N51)-3)="","",INDEX('New Data'!$D$16:$N$115,MATCH('INSPECTION QUALITE DIM INSTRUM'!$R51,'New Data'!$R$16:$R$115,0),CELL("colonne",N51)-3)),IF(OldData!N51="","",OldData!N51))</f>
        <v/>
      </c>
      <c r="O51" s="58" t="str">
        <f ca="1">IFERROR(IF(INDEX('New Data'!$D$16:$N$115,MATCH('INSPECTION QUALITE DIM INSTRUM'!$R51,'New Data'!$R$16:$R$115,0),CELL("colonne",O51)-3)="","",INDEX('New Data'!$D$16:$N$115,MATCH('INSPECTION QUALITE DIM INSTRUM'!$R51,'New Data'!$R$16:$R$115,0),CELL("colonne",O51)-3)),IF(OldData!O51="","",OldData!O51))</f>
        <v/>
      </c>
      <c r="P51" s="59" t="str">
        <f ca="1">IFERROR(IF(INDEX('New Data'!$D$16:$N$115,MATCH('INSPECTION QUALITE DIM INSTRUM'!$R51,'New Data'!$R$16:$R$115,0),CELL("colonne",P51)-3)="","",INDEX('New Data'!$D$16:$N$115,MATCH('INSPECTION QUALITE DIM INSTRUM'!$R51,'New Data'!$R$16:$R$115,0),CELL("colonne",P51)-3)),IF(OldData!P51="","",OldData!P51))</f>
        <v/>
      </c>
      <c r="R51" s="110" t="str">
        <f t="shared" si="2"/>
        <v/>
      </c>
    </row>
    <row r="52" spans="1:18" s="44" customFormat="1" ht="15" customHeight="1" x14ac:dyDescent="0.2">
      <c r="A52" s="43" t="str">
        <f>IF(OldData!A52="","",OldData!A52)</f>
        <v/>
      </c>
      <c r="B52" s="53" t="str">
        <f>IF(OldData!B52="","",OldData!B52)</f>
        <v/>
      </c>
      <c r="C52" s="54" t="str">
        <f>IF(OldData!C52="","",OldData!C52)</f>
        <v/>
      </c>
      <c r="D52" s="32" t="str">
        <f ca="1">IFERROR(IF(INDEX('New Data'!$D$16:$N$115,MATCH('INSPECTION QUALITE DIM INSTRUM'!$R52,'New Data'!$R$16:$R$115,0),CELL("colonne",D52)-3)="","",INDEX('New Data'!$D$16:$N$115,MATCH('INSPECTION QUALITE DIM INSTRUM'!$R52,'New Data'!$R$16:$R$115,0),CELL("colonne",D52)-3)),IF(OldData!D52="","",OldData!D52))</f>
        <v/>
      </c>
      <c r="E52" s="32" t="str">
        <f ca="1">IFERROR(IF(INDEX('New Data'!$D$16:$N$115,MATCH('INSPECTION QUALITE DIM INSTRUM'!$R52,'New Data'!$R$16:$R$115,0),CELL("colonne",E52)-3)="","",INDEX('New Data'!$D$16:$N$115,MATCH('INSPECTION QUALITE DIM INSTRUM'!$R52,'New Data'!$R$16:$R$115,0),CELL("colonne",E52)-3)),IF(OldData!E52="","",OldData!E52))</f>
        <v/>
      </c>
      <c r="F52" s="32" t="str">
        <f ca="1">IFERROR(IF(INDEX('New Data'!$D$16:$N$115,MATCH('INSPECTION QUALITE DIM INSTRUM'!$R52,'New Data'!$R$16:$R$115,0),CELL("colonne",F52)-3)="","",INDEX('New Data'!$D$16:$N$115,MATCH('INSPECTION QUALITE DIM INSTRUM'!$R52,'New Data'!$R$16:$R$115,0),CELL("colonne",F52)-3)),IF(OldData!F52="","",OldData!F52))</f>
        <v/>
      </c>
      <c r="G52" s="55" t="str">
        <f ca="1">IFERROR(IF(INDEX('New Data'!$D$16:$N$115,MATCH('INSPECTION QUALITE DIM INSTRUM'!$R52,'New Data'!$R$16:$R$115,0),CELL("colonne",G52)-3)="","",INDEX('New Data'!$D$16:$N$115,MATCH('INSPECTION QUALITE DIM INSTRUM'!$R52,'New Data'!$R$16:$R$115,0),CELL("colonne",G52)-3)),IF(OldData!G52="","",OldData!G52))</f>
        <v/>
      </c>
      <c r="H52" s="55" t="str">
        <f ca="1">IFERROR(IF(INDEX('New Data'!$D$16:$N$115,MATCH('INSPECTION QUALITE DIM INSTRUM'!$R52,'New Data'!$R$16:$R$115,0),CELL("colonne",H52)-3)="","",INDEX('New Data'!$D$16:$N$115,MATCH('INSPECTION QUALITE DIM INSTRUM'!$R52,'New Data'!$R$16:$R$115,0),CELL("colonne",H52)-3)),IF(OldData!H52="","",OldData!H52))</f>
        <v/>
      </c>
      <c r="I52" s="55" t="str">
        <f ca="1">IFERROR(IF(INDEX('New Data'!$D$16:$N$115,MATCH('INSPECTION QUALITE DIM INSTRUM'!$R52,'New Data'!$R$16:$R$115,0),CELL("colonne",I52)-3)="","",INDEX('New Data'!$D$16:$N$115,MATCH('INSPECTION QUALITE DIM INSTRUM'!$R52,'New Data'!$R$16:$R$115,0),CELL("colonne",I52)-3)),IF(OldData!I52="","",OldData!I52))</f>
        <v/>
      </c>
      <c r="J52" s="55" t="str">
        <f ca="1">IFERROR(IF(INDEX('New Data'!$D$16:$N$115,MATCH('INSPECTION QUALITE DIM INSTRUM'!$R52,'New Data'!$R$16:$R$115,0),CELL("colonne",J52)-3)="","",INDEX('New Data'!$D$16:$N$115,MATCH('INSPECTION QUALITE DIM INSTRUM'!$R52,'New Data'!$R$16:$R$115,0),CELL("colonne",J52)-3)),IF(OldData!J52="","",OldData!J52))</f>
        <v/>
      </c>
      <c r="K52" s="55" t="str">
        <f ca="1">IFERROR(IF(INDEX('New Data'!$D$16:$N$115,MATCH('INSPECTION QUALITE DIM INSTRUM'!$R52,'New Data'!$R$16:$R$115,0),CELL("colonne",K52)-3)="","",INDEX('New Data'!$D$16:$N$115,MATCH('INSPECTION QUALITE DIM INSTRUM'!$R52,'New Data'!$R$16:$R$115,0),CELL("colonne",K52)-3)),IF(OldData!K52="","",OldData!K52))</f>
        <v/>
      </c>
      <c r="L52" s="56" t="str">
        <f ca="1">IFERROR(IF(INDEX('New Data'!$D$16:$N$115,MATCH('INSPECTION QUALITE DIM INSTRUM'!$R52,'New Data'!$R$16:$R$115,0),CELL("colonne",L52)-3)="","",INDEX('New Data'!$D$16:$N$115,MATCH('INSPECTION QUALITE DIM INSTRUM'!$R52,'New Data'!$R$16:$R$115,0),CELL("colonne",L52)-3)),IF(OldData!L52="","",OldData!L52))</f>
        <v/>
      </c>
      <c r="M52" s="55" t="str">
        <f ca="1">IFERROR(IF(INDEX('New Data'!$D$16:$N$115,MATCH('INSPECTION QUALITE DIM INSTRUM'!$R52,'New Data'!$R$16:$R$115,0),CELL("colonne",M52)-3)="","",INDEX('New Data'!$D$16:$N$115,MATCH('INSPECTION QUALITE DIM INSTRUM'!$R52,'New Data'!$R$16:$R$115,0),CELL("colonne",M52)-3)),IF(OldData!M52="","",OldData!M52))</f>
        <v/>
      </c>
      <c r="N52" s="57" t="str">
        <f ca="1">IFERROR(IF(INDEX('New Data'!$D$16:$N$115,MATCH('INSPECTION QUALITE DIM INSTRUM'!$R52,'New Data'!$R$16:$R$115,0),CELL("colonne",N52)-3)="","",INDEX('New Data'!$D$16:$N$115,MATCH('INSPECTION QUALITE DIM INSTRUM'!$R52,'New Data'!$R$16:$R$115,0),CELL("colonne",N52)-3)),IF(OldData!N52="","",OldData!N52))</f>
        <v/>
      </c>
      <c r="O52" s="58" t="str">
        <f ca="1">IFERROR(IF(INDEX('New Data'!$D$16:$N$115,MATCH('INSPECTION QUALITE DIM INSTRUM'!$R52,'New Data'!$R$16:$R$115,0),CELL("colonne",O52)-3)="","",INDEX('New Data'!$D$16:$N$115,MATCH('INSPECTION QUALITE DIM INSTRUM'!$R52,'New Data'!$R$16:$R$115,0),CELL("colonne",O52)-3)),IF(OldData!O52="","",OldData!O52))</f>
        <v/>
      </c>
      <c r="P52" s="59" t="str">
        <f ca="1">IFERROR(IF(INDEX('New Data'!$D$16:$N$115,MATCH('INSPECTION QUALITE DIM INSTRUM'!$R52,'New Data'!$R$16:$R$115,0),CELL("colonne",P52)-3)="","",INDEX('New Data'!$D$16:$N$115,MATCH('INSPECTION QUALITE DIM INSTRUM'!$R52,'New Data'!$R$16:$R$115,0),CELL("colonne",P52)-3)),IF(OldData!P52="","",OldData!P52))</f>
        <v/>
      </c>
      <c r="R52" s="110" t="str">
        <f t="shared" si="2"/>
        <v/>
      </c>
    </row>
    <row r="53" spans="1:18" s="44" customFormat="1" ht="15" customHeight="1" x14ac:dyDescent="0.2">
      <c r="A53" s="43" t="str">
        <f>IF(OldData!A53="","",OldData!A53)</f>
        <v/>
      </c>
      <c r="B53" s="53" t="str">
        <f>IF(OldData!B53="","",OldData!B53)</f>
        <v/>
      </c>
      <c r="C53" s="54" t="str">
        <f>IF(OldData!C53="","",OldData!C53)</f>
        <v/>
      </c>
      <c r="D53" s="32" t="str">
        <f ca="1">IFERROR(IF(INDEX('New Data'!$D$16:$N$115,MATCH('INSPECTION QUALITE DIM INSTRUM'!$R53,'New Data'!$R$16:$R$115,0),CELL("colonne",D53)-3)="","",INDEX('New Data'!$D$16:$N$115,MATCH('INSPECTION QUALITE DIM INSTRUM'!$R53,'New Data'!$R$16:$R$115,0),CELL("colonne",D53)-3)),IF(OldData!D53="","",OldData!D53))</f>
        <v/>
      </c>
      <c r="E53" s="32" t="str">
        <f ca="1">IFERROR(IF(INDEX('New Data'!$D$16:$N$115,MATCH('INSPECTION QUALITE DIM INSTRUM'!$R53,'New Data'!$R$16:$R$115,0),CELL("colonne",E53)-3)="","",INDEX('New Data'!$D$16:$N$115,MATCH('INSPECTION QUALITE DIM INSTRUM'!$R53,'New Data'!$R$16:$R$115,0),CELL("colonne",E53)-3)),IF(OldData!E53="","",OldData!E53))</f>
        <v/>
      </c>
      <c r="F53" s="32" t="str">
        <f ca="1">IFERROR(IF(INDEX('New Data'!$D$16:$N$115,MATCH('INSPECTION QUALITE DIM INSTRUM'!$R53,'New Data'!$R$16:$R$115,0),CELL("colonne",F53)-3)="","",INDEX('New Data'!$D$16:$N$115,MATCH('INSPECTION QUALITE DIM INSTRUM'!$R53,'New Data'!$R$16:$R$115,0),CELL("colonne",F53)-3)),IF(OldData!F53="","",OldData!F53))</f>
        <v/>
      </c>
      <c r="G53" s="55" t="str">
        <f ca="1">IFERROR(IF(INDEX('New Data'!$D$16:$N$115,MATCH('INSPECTION QUALITE DIM INSTRUM'!$R53,'New Data'!$R$16:$R$115,0),CELL("colonne",G53)-3)="","",INDEX('New Data'!$D$16:$N$115,MATCH('INSPECTION QUALITE DIM INSTRUM'!$R53,'New Data'!$R$16:$R$115,0),CELL("colonne",G53)-3)),IF(OldData!G53="","",OldData!G53))</f>
        <v/>
      </c>
      <c r="H53" s="55" t="str">
        <f ca="1">IFERROR(IF(INDEX('New Data'!$D$16:$N$115,MATCH('INSPECTION QUALITE DIM INSTRUM'!$R53,'New Data'!$R$16:$R$115,0),CELL("colonne",H53)-3)="","",INDEX('New Data'!$D$16:$N$115,MATCH('INSPECTION QUALITE DIM INSTRUM'!$R53,'New Data'!$R$16:$R$115,0),CELL("colonne",H53)-3)),IF(OldData!H53="","",OldData!H53))</f>
        <v/>
      </c>
      <c r="I53" s="55" t="str">
        <f ca="1">IFERROR(IF(INDEX('New Data'!$D$16:$N$115,MATCH('INSPECTION QUALITE DIM INSTRUM'!$R53,'New Data'!$R$16:$R$115,0),CELL("colonne",I53)-3)="","",INDEX('New Data'!$D$16:$N$115,MATCH('INSPECTION QUALITE DIM INSTRUM'!$R53,'New Data'!$R$16:$R$115,0),CELL("colonne",I53)-3)),IF(OldData!I53="","",OldData!I53))</f>
        <v/>
      </c>
      <c r="J53" s="55" t="str">
        <f ca="1">IFERROR(IF(INDEX('New Data'!$D$16:$N$115,MATCH('INSPECTION QUALITE DIM INSTRUM'!$R53,'New Data'!$R$16:$R$115,0),CELL("colonne",J53)-3)="","",INDEX('New Data'!$D$16:$N$115,MATCH('INSPECTION QUALITE DIM INSTRUM'!$R53,'New Data'!$R$16:$R$115,0),CELL("colonne",J53)-3)),IF(OldData!J53="","",OldData!J53))</f>
        <v/>
      </c>
      <c r="K53" s="55" t="str">
        <f ca="1">IFERROR(IF(INDEX('New Data'!$D$16:$N$115,MATCH('INSPECTION QUALITE DIM INSTRUM'!$R53,'New Data'!$R$16:$R$115,0),CELL("colonne",K53)-3)="","",INDEX('New Data'!$D$16:$N$115,MATCH('INSPECTION QUALITE DIM INSTRUM'!$R53,'New Data'!$R$16:$R$115,0),CELL("colonne",K53)-3)),IF(OldData!K53="","",OldData!K53))</f>
        <v/>
      </c>
      <c r="L53" s="56" t="str">
        <f ca="1">IFERROR(IF(INDEX('New Data'!$D$16:$N$115,MATCH('INSPECTION QUALITE DIM INSTRUM'!$R53,'New Data'!$R$16:$R$115,0),CELL("colonne",L53)-3)="","",INDEX('New Data'!$D$16:$N$115,MATCH('INSPECTION QUALITE DIM INSTRUM'!$R53,'New Data'!$R$16:$R$115,0),CELL("colonne",L53)-3)),IF(OldData!L53="","",OldData!L53))</f>
        <v/>
      </c>
      <c r="M53" s="55" t="str">
        <f ca="1">IFERROR(IF(INDEX('New Data'!$D$16:$N$115,MATCH('INSPECTION QUALITE DIM INSTRUM'!$R53,'New Data'!$R$16:$R$115,0),CELL("colonne",M53)-3)="","",INDEX('New Data'!$D$16:$N$115,MATCH('INSPECTION QUALITE DIM INSTRUM'!$R53,'New Data'!$R$16:$R$115,0),CELL("colonne",M53)-3)),IF(OldData!M53="","",OldData!M53))</f>
        <v/>
      </c>
      <c r="N53" s="57" t="str">
        <f ca="1">IFERROR(IF(INDEX('New Data'!$D$16:$N$115,MATCH('INSPECTION QUALITE DIM INSTRUM'!$R53,'New Data'!$R$16:$R$115,0),CELL("colonne",N53)-3)="","",INDEX('New Data'!$D$16:$N$115,MATCH('INSPECTION QUALITE DIM INSTRUM'!$R53,'New Data'!$R$16:$R$115,0),CELL("colonne",N53)-3)),IF(OldData!N53="","",OldData!N53))</f>
        <v/>
      </c>
      <c r="O53" s="58" t="str">
        <f ca="1">IFERROR(IF(INDEX('New Data'!$D$16:$N$115,MATCH('INSPECTION QUALITE DIM INSTRUM'!$R53,'New Data'!$R$16:$R$115,0),CELL("colonne",O53)-3)="","",INDEX('New Data'!$D$16:$N$115,MATCH('INSPECTION QUALITE DIM INSTRUM'!$R53,'New Data'!$R$16:$R$115,0),CELL("colonne",O53)-3)),IF(OldData!O53="","",OldData!O53))</f>
        <v/>
      </c>
      <c r="P53" s="59" t="str">
        <f ca="1">IFERROR(IF(INDEX('New Data'!$D$16:$N$115,MATCH('INSPECTION QUALITE DIM INSTRUM'!$R53,'New Data'!$R$16:$R$115,0),CELL("colonne",P53)-3)="","",INDEX('New Data'!$D$16:$N$115,MATCH('INSPECTION QUALITE DIM INSTRUM'!$R53,'New Data'!$R$16:$R$115,0),CELL("colonne",P53)-3)),IF(OldData!P53="","",OldData!P53))</f>
        <v/>
      </c>
      <c r="R53" s="110" t="str">
        <f t="shared" si="2"/>
        <v/>
      </c>
    </row>
    <row r="54" spans="1:18" s="44" customFormat="1" ht="15" customHeight="1" x14ac:dyDescent="0.2">
      <c r="A54" s="43" t="str">
        <f>IF(OldData!A54="","",OldData!A54)</f>
        <v/>
      </c>
      <c r="B54" s="53" t="str">
        <f>IF(OldData!B54="","",OldData!B54)</f>
        <v/>
      </c>
      <c r="C54" s="54" t="str">
        <f>IF(OldData!C54="","",OldData!C54)</f>
        <v/>
      </c>
      <c r="D54" s="32" t="str">
        <f ca="1">IFERROR(IF(INDEX('New Data'!$D$16:$N$115,MATCH('INSPECTION QUALITE DIM INSTRUM'!$R54,'New Data'!$R$16:$R$115,0),CELL("colonne",D54)-3)="","",INDEX('New Data'!$D$16:$N$115,MATCH('INSPECTION QUALITE DIM INSTRUM'!$R54,'New Data'!$R$16:$R$115,0),CELL("colonne",D54)-3)),IF(OldData!D54="","",OldData!D54))</f>
        <v/>
      </c>
      <c r="E54" s="32" t="str">
        <f ca="1">IFERROR(IF(INDEX('New Data'!$D$16:$N$115,MATCH('INSPECTION QUALITE DIM INSTRUM'!$R54,'New Data'!$R$16:$R$115,0),CELL("colonne",E54)-3)="","",INDEX('New Data'!$D$16:$N$115,MATCH('INSPECTION QUALITE DIM INSTRUM'!$R54,'New Data'!$R$16:$R$115,0),CELL("colonne",E54)-3)),IF(OldData!E54="","",OldData!E54))</f>
        <v/>
      </c>
      <c r="F54" s="32" t="str">
        <f ca="1">IFERROR(IF(INDEX('New Data'!$D$16:$N$115,MATCH('INSPECTION QUALITE DIM INSTRUM'!$R54,'New Data'!$R$16:$R$115,0),CELL("colonne",F54)-3)="","",INDEX('New Data'!$D$16:$N$115,MATCH('INSPECTION QUALITE DIM INSTRUM'!$R54,'New Data'!$R$16:$R$115,0),CELL("colonne",F54)-3)),IF(OldData!F54="","",OldData!F54))</f>
        <v/>
      </c>
      <c r="G54" s="55" t="str">
        <f ca="1">IFERROR(IF(INDEX('New Data'!$D$16:$N$115,MATCH('INSPECTION QUALITE DIM INSTRUM'!$R54,'New Data'!$R$16:$R$115,0),CELL("colonne",G54)-3)="","",INDEX('New Data'!$D$16:$N$115,MATCH('INSPECTION QUALITE DIM INSTRUM'!$R54,'New Data'!$R$16:$R$115,0),CELL("colonne",G54)-3)),IF(OldData!G54="","",OldData!G54))</f>
        <v/>
      </c>
      <c r="H54" s="55" t="str">
        <f ca="1">IFERROR(IF(INDEX('New Data'!$D$16:$N$115,MATCH('INSPECTION QUALITE DIM INSTRUM'!$R54,'New Data'!$R$16:$R$115,0),CELL("colonne",H54)-3)="","",INDEX('New Data'!$D$16:$N$115,MATCH('INSPECTION QUALITE DIM INSTRUM'!$R54,'New Data'!$R$16:$R$115,0),CELL("colonne",H54)-3)),IF(OldData!H54="","",OldData!H54))</f>
        <v/>
      </c>
      <c r="I54" s="55" t="str">
        <f ca="1">IFERROR(IF(INDEX('New Data'!$D$16:$N$115,MATCH('INSPECTION QUALITE DIM INSTRUM'!$R54,'New Data'!$R$16:$R$115,0),CELL("colonne",I54)-3)="","",INDEX('New Data'!$D$16:$N$115,MATCH('INSPECTION QUALITE DIM INSTRUM'!$R54,'New Data'!$R$16:$R$115,0),CELL("colonne",I54)-3)),IF(OldData!I54="","",OldData!I54))</f>
        <v/>
      </c>
      <c r="J54" s="55" t="str">
        <f ca="1">IFERROR(IF(INDEX('New Data'!$D$16:$N$115,MATCH('INSPECTION QUALITE DIM INSTRUM'!$R54,'New Data'!$R$16:$R$115,0),CELL("colonne",J54)-3)="","",INDEX('New Data'!$D$16:$N$115,MATCH('INSPECTION QUALITE DIM INSTRUM'!$R54,'New Data'!$R$16:$R$115,0),CELL("colonne",J54)-3)),IF(OldData!J54="","",OldData!J54))</f>
        <v/>
      </c>
      <c r="K54" s="55" t="str">
        <f ca="1">IFERROR(IF(INDEX('New Data'!$D$16:$N$115,MATCH('INSPECTION QUALITE DIM INSTRUM'!$R54,'New Data'!$R$16:$R$115,0),CELL("colonne",K54)-3)="","",INDEX('New Data'!$D$16:$N$115,MATCH('INSPECTION QUALITE DIM INSTRUM'!$R54,'New Data'!$R$16:$R$115,0),CELL("colonne",K54)-3)),IF(OldData!K54="","",OldData!K54))</f>
        <v/>
      </c>
      <c r="L54" s="56" t="str">
        <f ca="1">IFERROR(IF(INDEX('New Data'!$D$16:$N$115,MATCH('INSPECTION QUALITE DIM INSTRUM'!$R54,'New Data'!$R$16:$R$115,0),CELL("colonne",L54)-3)="","",INDEX('New Data'!$D$16:$N$115,MATCH('INSPECTION QUALITE DIM INSTRUM'!$R54,'New Data'!$R$16:$R$115,0),CELL("colonne",L54)-3)),IF(OldData!L54="","",OldData!L54))</f>
        <v/>
      </c>
      <c r="M54" s="55" t="str">
        <f ca="1">IFERROR(IF(INDEX('New Data'!$D$16:$N$115,MATCH('INSPECTION QUALITE DIM INSTRUM'!$R54,'New Data'!$R$16:$R$115,0),CELL("colonne",M54)-3)="","",INDEX('New Data'!$D$16:$N$115,MATCH('INSPECTION QUALITE DIM INSTRUM'!$R54,'New Data'!$R$16:$R$115,0),CELL("colonne",M54)-3)),IF(OldData!M54="","",OldData!M54))</f>
        <v/>
      </c>
      <c r="N54" s="57" t="str">
        <f ca="1">IFERROR(IF(INDEX('New Data'!$D$16:$N$115,MATCH('INSPECTION QUALITE DIM INSTRUM'!$R54,'New Data'!$R$16:$R$115,0),CELL("colonne",N54)-3)="","",INDEX('New Data'!$D$16:$N$115,MATCH('INSPECTION QUALITE DIM INSTRUM'!$R54,'New Data'!$R$16:$R$115,0),CELL("colonne",N54)-3)),IF(OldData!N54="","",OldData!N54))</f>
        <v/>
      </c>
      <c r="O54" s="58" t="str">
        <f ca="1">IFERROR(IF(INDEX('New Data'!$D$16:$N$115,MATCH('INSPECTION QUALITE DIM INSTRUM'!$R54,'New Data'!$R$16:$R$115,0),CELL("colonne",O54)-3)="","",INDEX('New Data'!$D$16:$N$115,MATCH('INSPECTION QUALITE DIM INSTRUM'!$R54,'New Data'!$R$16:$R$115,0),CELL("colonne",O54)-3)),IF(OldData!O54="","",OldData!O54))</f>
        <v/>
      </c>
      <c r="P54" s="59" t="str">
        <f ca="1">IFERROR(IF(INDEX('New Data'!$D$16:$N$115,MATCH('INSPECTION QUALITE DIM INSTRUM'!$R54,'New Data'!$R$16:$R$115,0),CELL("colonne",P54)-3)="","",INDEX('New Data'!$D$16:$N$115,MATCH('INSPECTION QUALITE DIM INSTRUM'!$R54,'New Data'!$R$16:$R$115,0),CELL("colonne",P54)-3)),IF(OldData!P54="","",OldData!P54))</f>
        <v/>
      </c>
      <c r="R54" s="110" t="str">
        <f t="shared" si="2"/>
        <v/>
      </c>
    </row>
    <row r="55" spans="1:18" s="44" customFormat="1" ht="15" customHeight="1" x14ac:dyDescent="0.2">
      <c r="A55" s="43" t="str">
        <f>IF(OldData!A55="","",OldData!A55)</f>
        <v/>
      </c>
      <c r="B55" s="53" t="str">
        <f>IF(OldData!B55="","",OldData!B55)</f>
        <v/>
      </c>
      <c r="C55" s="54" t="str">
        <f>IF(OldData!C55="","",OldData!C55)</f>
        <v/>
      </c>
      <c r="D55" s="32" t="str">
        <f ca="1">IFERROR(IF(INDEX('New Data'!$D$16:$N$115,MATCH('INSPECTION QUALITE DIM INSTRUM'!$R55,'New Data'!$R$16:$R$115,0),CELL("colonne",D55)-3)="","",INDEX('New Data'!$D$16:$N$115,MATCH('INSPECTION QUALITE DIM INSTRUM'!$R55,'New Data'!$R$16:$R$115,0),CELL("colonne",D55)-3)),IF(OldData!D55="","",OldData!D55))</f>
        <v/>
      </c>
      <c r="E55" s="32" t="str">
        <f ca="1">IFERROR(IF(INDEX('New Data'!$D$16:$N$115,MATCH('INSPECTION QUALITE DIM INSTRUM'!$R55,'New Data'!$R$16:$R$115,0),CELL("colonne",E55)-3)="","",INDEX('New Data'!$D$16:$N$115,MATCH('INSPECTION QUALITE DIM INSTRUM'!$R55,'New Data'!$R$16:$R$115,0),CELL("colonne",E55)-3)),IF(OldData!E55="","",OldData!E55))</f>
        <v/>
      </c>
      <c r="F55" s="32" t="str">
        <f ca="1">IFERROR(IF(INDEX('New Data'!$D$16:$N$115,MATCH('INSPECTION QUALITE DIM INSTRUM'!$R55,'New Data'!$R$16:$R$115,0),CELL("colonne",F55)-3)="","",INDEX('New Data'!$D$16:$N$115,MATCH('INSPECTION QUALITE DIM INSTRUM'!$R55,'New Data'!$R$16:$R$115,0),CELL("colonne",F55)-3)),IF(OldData!F55="","",OldData!F55))</f>
        <v/>
      </c>
      <c r="G55" s="55" t="str">
        <f ca="1">IFERROR(IF(INDEX('New Data'!$D$16:$N$115,MATCH('INSPECTION QUALITE DIM INSTRUM'!$R55,'New Data'!$R$16:$R$115,0),CELL("colonne",G55)-3)="","",INDEX('New Data'!$D$16:$N$115,MATCH('INSPECTION QUALITE DIM INSTRUM'!$R55,'New Data'!$R$16:$R$115,0),CELL("colonne",G55)-3)),IF(OldData!G55="","",OldData!G55))</f>
        <v/>
      </c>
      <c r="H55" s="55" t="str">
        <f ca="1">IFERROR(IF(INDEX('New Data'!$D$16:$N$115,MATCH('INSPECTION QUALITE DIM INSTRUM'!$R55,'New Data'!$R$16:$R$115,0),CELL("colonne",H55)-3)="","",INDEX('New Data'!$D$16:$N$115,MATCH('INSPECTION QUALITE DIM INSTRUM'!$R55,'New Data'!$R$16:$R$115,0),CELL("colonne",H55)-3)),IF(OldData!H55="","",OldData!H55))</f>
        <v/>
      </c>
      <c r="I55" s="55" t="str">
        <f ca="1">IFERROR(IF(INDEX('New Data'!$D$16:$N$115,MATCH('INSPECTION QUALITE DIM INSTRUM'!$R55,'New Data'!$R$16:$R$115,0),CELL("colonne",I55)-3)="","",INDEX('New Data'!$D$16:$N$115,MATCH('INSPECTION QUALITE DIM INSTRUM'!$R55,'New Data'!$R$16:$R$115,0),CELL("colonne",I55)-3)),IF(OldData!I55="","",OldData!I55))</f>
        <v/>
      </c>
      <c r="J55" s="55" t="str">
        <f ca="1">IFERROR(IF(INDEX('New Data'!$D$16:$N$115,MATCH('INSPECTION QUALITE DIM INSTRUM'!$R55,'New Data'!$R$16:$R$115,0),CELL("colonne",J55)-3)="","",INDEX('New Data'!$D$16:$N$115,MATCH('INSPECTION QUALITE DIM INSTRUM'!$R55,'New Data'!$R$16:$R$115,0),CELL("colonne",J55)-3)),IF(OldData!J55="","",OldData!J55))</f>
        <v/>
      </c>
      <c r="K55" s="55" t="str">
        <f ca="1">IFERROR(IF(INDEX('New Data'!$D$16:$N$115,MATCH('INSPECTION QUALITE DIM INSTRUM'!$R55,'New Data'!$R$16:$R$115,0),CELL("colonne",K55)-3)="","",INDEX('New Data'!$D$16:$N$115,MATCH('INSPECTION QUALITE DIM INSTRUM'!$R55,'New Data'!$R$16:$R$115,0),CELL("colonne",K55)-3)),IF(OldData!K55="","",OldData!K55))</f>
        <v/>
      </c>
      <c r="L55" s="56" t="str">
        <f ca="1">IFERROR(IF(INDEX('New Data'!$D$16:$N$115,MATCH('INSPECTION QUALITE DIM INSTRUM'!$R55,'New Data'!$R$16:$R$115,0),CELL("colonne",L55)-3)="","",INDEX('New Data'!$D$16:$N$115,MATCH('INSPECTION QUALITE DIM INSTRUM'!$R55,'New Data'!$R$16:$R$115,0),CELL("colonne",L55)-3)),IF(OldData!L55="","",OldData!L55))</f>
        <v/>
      </c>
      <c r="M55" s="55" t="str">
        <f ca="1">IFERROR(IF(INDEX('New Data'!$D$16:$N$115,MATCH('INSPECTION QUALITE DIM INSTRUM'!$R55,'New Data'!$R$16:$R$115,0),CELL("colonne",M55)-3)="","",INDEX('New Data'!$D$16:$N$115,MATCH('INSPECTION QUALITE DIM INSTRUM'!$R55,'New Data'!$R$16:$R$115,0),CELL("colonne",M55)-3)),IF(OldData!M55="","",OldData!M55))</f>
        <v/>
      </c>
      <c r="N55" s="57" t="str">
        <f ca="1">IFERROR(IF(INDEX('New Data'!$D$16:$N$115,MATCH('INSPECTION QUALITE DIM INSTRUM'!$R55,'New Data'!$R$16:$R$115,0),CELL("colonne",N55)-3)="","",INDEX('New Data'!$D$16:$N$115,MATCH('INSPECTION QUALITE DIM INSTRUM'!$R55,'New Data'!$R$16:$R$115,0),CELL("colonne",N55)-3)),IF(OldData!N55="","",OldData!N55))</f>
        <v/>
      </c>
      <c r="O55" s="58" t="str">
        <f ca="1">IFERROR(IF(INDEX('New Data'!$D$16:$N$115,MATCH('INSPECTION QUALITE DIM INSTRUM'!$R55,'New Data'!$R$16:$R$115,0),CELL("colonne",O55)-3)="","",INDEX('New Data'!$D$16:$N$115,MATCH('INSPECTION QUALITE DIM INSTRUM'!$R55,'New Data'!$R$16:$R$115,0),CELL("colonne",O55)-3)),IF(OldData!O55="","",OldData!O55))</f>
        <v/>
      </c>
      <c r="P55" s="59" t="str">
        <f ca="1">IFERROR(IF(INDEX('New Data'!$D$16:$N$115,MATCH('INSPECTION QUALITE DIM INSTRUM'!$R55,'New Data'!$R$16:$R$115,0),CELL("colonne",P55)-3)="","",INDEX('New Data'!$D$16:$N$115,MATCH('INSPECTION QUALITE DIM INSTRUM'!$R55,'New Data'!$R$16:$R$115,0),CELL("colonne",P55)-3)),IF(OldData!P55="","",OldData!P55))</f>
        <v/>
      </c>
      <c r="R55" s="110" t="str">
        <f t="shared" si="2"/>
        <v/>
      </c>
    </row>
    <row r="56" spans="1:18" s="44" customFormat="1" ht="15" customHeight="1" x14ac:dyDescent="0.2">
      <c r="A56" s="43" t="str">
        <f>IF(OldData!A56="","",OldData!A56)</f>
        <v/>
      </c>
      <c r="B56" s="53" t="str">
        <f>IF(OldData!B56="","",OldData!B56)</f>
        <v/>
      </c>
      <c r="C56" s="54" t="str">
        <f>IF(OldData!C56="","",OldData!C56)</f>
        <v/>
      </c>
      <c r="D56" s="32" t="str">
        <f ca="1">IFERROR(IF(INDEX('New Data'!$D$16:$N$115,MATCH('INSPECTION QUALITE DIM INSTRUM'!$R56,'New Data'!$R$16:$R$115,0),CELL("colonne",D56)-3)="","",INDEX('New Data'!$D$16:$N$115,MATCH('INSPECTION QUALITE DIM INSTRUM'!$R56,'New Data'!$R$16:$R$115,0),CELL("colonne",D56)-3)),IF(OldData!D56="","",OldData!D56))</f>
        <v/>
      </c>
      <c r="E56" s="32" t="str">
        <f ca="1">IFERROR(IF(INDEX('New Data'!$D$16:$N$115,MATCH('INSPECTION QUALITE DIM INSTRUM'!$R56,'New Data'!$R$16:$R$115,0),CELL("colonne",E56)-3)="","",INDEX('New Data'!$D$16:$N$115,MATCH('INSPECTION QUALITE DIM INSTRUM'!$R56,'New Data'!$R$16:$R$115,0),CELL("colonne",E56)-3)),IF(OldData!E56="","",OldData!E56))</f>
        <v/>
      </c>
      <c r="F56" s="32" t="str">
        <f ca="1">IFERROR(IF(INDEX('New Data'!$D$16:$N$115,MATCH('INSPECTION QUALITE DIM INSTRUM'!$R56,'New Data'!$R$16:$R$115,0),CELL("colonne",F56)-3)="","",INDEX('New Data'!$D$16:$N$115,MATCH('INSPECTION QUALITE DIM INSTRUM'!$R56,'New Data'!$R$16:$R$115,0),CELL("colonne",F56)-3)),IF(OldData!F56="","",OldData!F56))</f>
        <v/>
      </c>
      <c r="G56" s="55" t="str">
        <f ca="1">IFERROR(IF(INDEX('New Data'!$D$16:$N$115,MATCH('INSPECTION QUALITE DIM INSTRUM'!$R56,'New Data'!$R$16:$R$115,0),CELL("colonne",G56)-3)="","",INDEX('New Data'!$D$16:$N$115,MATCH('INSPECTION QUALITE DIM INSTRUM'!$R56,'New Data'!$R$16:$R$115,0),CELL("colonne",G56)-3)),IF(OldData!G56="","",OldData!G56))</f>
        <v/>
      </c>
      <c r="H56" s="55" t="str">
        <f ca="1">IFERROR(IF(INDEX('New Data'!$D$16:$N$115,MATCH('INSPECTION QUALITE DIM INSTRUM'!$R56,'New Data'!$R$16:$R$115,0),CELL("colonne",H56)-3)="","",INDEX('New Data'!$D$16:$N$115,MATCH('INSPECTION QUALITE DIM INSTRUM'!$R56,'New Data'!$R$16:$R$115,0),CELL("colonne",H56)-3)),IF(OldData!H56="","",OldData!H56))</f>
        <v/>
      </c>
      <c r="I56" s="55" t="str">
        <f ca="1">IFERROR(IF(INDEX('New Data'!$D$16:$N$115,MATCH('INSPECTION QUALITE DIM INSTRUM'!$R56,'New Data'!$R$16:$R$115,0),CELL("colonne",I56)-3)="","",INDEX('New Data'!$D$16:$N$115,MATCH('INSPECTION QUALITE DIM INSTRUM'!$R56,'New Data'!$R$16:$R$115,0),CELL("colonne",I56)-3)),IF(OldData!I56="","",OldData!I56))</f>
        <v/>
      </c>
      <c r="J56" s="55" t="str">
        <f ca="1">IFERROR(IF(INDEX('New Data'!$D$16:$N$115,MATCH('INSPECTION QUALITE DIM INSTRUM'!$R56,'New Data'!$R$16:$R$115,0),CELL("colonne",J56)-3)="","",INDEX('New Data'!$D$16:$N$115,MATCH('INSPECTION QUALITE DIM INSTRUM'!$R56,'New Data'!$R$16:$R$115,0),CELL("colonne",J56)-3)),IF(OldData!J56="","",OldData!J56))</f>
        <v/>
      </c>
      <c r="K56" s="55" t="str">
        <f ca="1">IFERROR(IF(INDEX('New Data'!$D$16:$N$115,MATCH('INSPECTION QUALITE DIM INSTRUM'!$R56,'New Data'!$R$16:$R$115,0),CELL("colonne",K56)-3)="","",INDEX('New Data'!$D$16:$N$115,MATCH('INSPECTION QUALITE DIM INSTRUM'!$R56,'New Data'!$R$16:$R$115,0),CELL("colonne",K56)-3)),IF(OldData!K56="","",OldData!K56))</f>
        <v/>
      </c>
      <c r="L56" s="56" t="str">
        <f ca="1">IFERROR(IF(INDEX('New Data'!$D$16:$N$115,MATCH('INSPECTION QUALITE DIM INSTRUM'!$R56,'New Data'!$R$16:$R$115,0),CELL("colonne",L56)-3)="","",INDEX('New Data'!$D$16:$N$115,MATCH('INSPECTION QUALITE DIM INSTRUM'!$R56,'New Data'!$R$16:$R$115,0),CELL("colonne",L56)-3)),IF(OldData!L56="","",OldData!L56))</f>
        <v/>
      </c>
      <c r="M56" s="55" t="str">
        <f ca="1">IFERROR(IF(INDEX('New Data'!$D$16:$N$115,MATCH('INSPECTION QUALITE DIM INSTRUM'!$R56,'New Data'!$R$16:$R$115,0),CELL("colonne",M56)-3)="","",INDEX('New Data'!$D$16:$N$115,MATCH('INSPECTION QUALITE DIM INSTRUM'!$R56,'New Data'!$R$16:$R$115,0),CELL("colonne",M56)-3)),IF(OldData!M56="","",OldData!M56))</f>
        <v/>
      </c>
      <c r="N56" s="57" t="str">
        <f ca="1">IFERROR(IF(INDEX('New Data'!$D$16:$N$115,MATCH('INSPECTION QUALITE DIM INSTRUM'!$R56,'New Data'!$R$16:$R$115,0),CELL("colonne",N56)-3)="","",INDEX('New Data'!$D$16:$N$115,MATCH('INSPECTION QUALITE DIM INSTRUM'!$R56,'New Data'!$R$16:$R$115,0),CELL("colonne",N56)-3)),IF(OldData!N56="","",OldData!N56))</f>
        <v/>
      </c>
      <c r="O56" s="58" t="str">
        <f ca="1">IFERROR(IF(INDEX('New Data'!$D$16:$N$115,MATCH('INSPECTION QUALITE DIM INSTRUM'!$R56,'New Data'!$R$16:$R$115,0),CELL("colonne",O56)-3)="","",INDEX('New Data'!$D$16:$N$115,MATCH('INSPECTION QUALITE DIM INSTRUM'!$R56,'New Data'!$R$16:$R$115,0),CELL("colonne",O56)-3)),IF(OldData!O56="","",OldData!O56))</f>
        <v/>
      </c>
      <c r="P56" s="59" t="str">
        <f ca="1">IFERROR(IF(INDEX('New Data'!$D$16:$N$115,MATCH('INSPECTION QUALITE DIM INSTRUM'!$R56,'New Data'!$R$16:$R$115,0),CELL("colonne",P56)-3)="","",INDEX('New Data'!$D$16:$N$115,MATCH('INSPECTION QUALITE DIM INSTRUM'!$R56,'New Data'!$R$16:$R$115,0),CELL("colonne",P56)-3)),IF(OldData!P56="","",OldData!P56))</f>
        <v/>
      </c>
      <c r="R56" s="110" t="str">
        <f t="shared" si="2"/>
        <v/>
      </c>
    </row>
    <row r="57" spans="1:18" s="44" customFormat="1" ht="15" customHeight="1" x14ac:dyDescent="0.2">
      <c r="A57" s="43" t="str">
        <f>IF(OldData!A57="","",OldData!A57)</f>
        <v/>
      </c>
      <c r="B57" s="53" t="str">
        <f>IF(OldData!B57="","",OldData!B57)</f>
        <v/>
      </c>
      <c r="C57" s="54" t="str">
        <f>IF(OldData!C57="","",OldData!C57)</f>
        <v/>
      </c>
      <c r="D57" s="32" t="str">
        <f ca="1">IFERROR(IF(INDEX('New Data'!$D$16:$N$115,MATCH('INSPECTION QUALITE DIM INSTRUM'!$R57,'New Data'!$R$16:$R$115,0),CELL("colonne",D57)-3)="","",INDEX('New Data'!$D$16:$N$115,MATCH('INSPECTION QUALITE DIM INSTRUM'!$R57,'New Data'!$R$16:$R$115,0),CELL("colonne",D57)-3)),IF(OldData!D57="","",OldData!D57))</f>
        <v/>
      </c>
      <c r="E57" s="32" t="str">
        <f ca="1">IFERROR(IF(INDEX('New Data'!$D$16:$N$115,MATCH('INSPECTION QUALITE DIM INSTRUM'!$R57,'New Data'!$R$16:$R$115,0),CELL("colonne",E57)-3)="","",INDEX('New Data'!$D$16:$N$115,MATCH('INSPECTION QUALITE DIM INSTRUM'!$R57,'New Data'!$R$16:$R$115,0),CELL("colonne",E57)-3)),IF(OldData!E57="","",OldData!E57))</f>
        <v/>
      </c>
      <c r="F57" s="32" t="str">
        <f ca="1">IFERROR(IF(INDEX('New Data'!$D$16:$N$115,MATCH('INSPECTION QUALITE DIM INSTRUM'!$R57,'New Data'!$R$16:$R$115,0),CELL("colonne",F57)-3)="","",INDEX('New Data'!$D$16:$N$115,MATCH('INSPECTION QUALITE DIM INSTRUM'!$R57,'New Data'!$R$16:$R$115,0),CELL("colonne",F57)-3)),IF(OldData!F57="","",OldData!F57))</f>
        <v/>
      </c>
      <c r="G57" s="55" t="str">
        <f ca="1">IFERROR(IF(INDEX('New Data'!$D$16:$N$115,MATCH('INSPECTION QUALITE DIM INSTRUM'!$R57,'New Data'!$R$16:$R$115,0),CELL("colonne",G57)-3)="","",INDEX('New Data'!$D$16:$N$115,MATCH('INSPECTION QUALITE DIM INSTRUM'!$R57,'New Data'!$R$16:$R$115,0),CELL("colonne",G57)-3)),IF(OldData!G57="","",OldData!G57))</f>
        <v/>
      </c>
      <c r="H57" s="55" t="str">
        <f ca="1">IFERROR(IF(INDEX('New Data'!$D$16:$N$115,MATCH('INSPECTION QUALITE DIM INSTRUM'!$R57,'New Data'!$R$16:$R$115,0),CELL("colonne",H57)-3)="","",INDEX('New Data'!$D$16:$N$115,MATCH('INSPECTION QUALITE DIM INSTRUM'!$R57,'New Data'!$R$16:$R$115,0),CELL("colonne",H57)-3)),IF(OldData!H57="","",OldData!H57))</f>
        <v/>
      </c>
      <c r="I57" s="55" t="str">
        <f ca="1">IFERROR(IF(INDEX('New Data'!$D$16:$N$115,MATCH('INSPECTION QUALITE DIM INSTRUM'!$R57,'New Data'!$R$16:$R$115,0),CELL("colonne",I57)-3)="","",INDEX('New Data'!$D$16:$N$115,MATCH('INSPECTION QUALITE DIM INSTRUM'!$R57,'New Data'!$R$16:$R$115,0),CELL("colonne",I57)-3)),IF(OldData!I57="","",OldData!I57))</f>
        <v/>
      </c>
      <c r="J57" s="55" t="str">
        <f ca="1">IFERROR(IF(INDEX('New Data'!$D$16:$N$115,MATCH('INSPECTION QUALITE DIM INSTRUM'!$R57,'New Data'!$R$16:$R$115,0),CELL("colonne",J57)-3)="","",INDEX('New Data'!$D$16:$N$115,MATCH('INSPECTION QUALITE DIM INSTRUM'!$R57,'New Data'!$R$16:$R$115,0),CELL("colonne",J57)-3)),IF(OldData!J57="","",OldData!J57))</f>
        <v/>
      </c>
      <c r="K57" s="55" t="str">
        <f ca="1">IFERROR(IF(INDEX('New Data'!$D$16:$N$115,MATCH('INSPECTION QUALITE DIM INSTRUM'!$R57,'New Data'!$R$16:$R$115,0),CELL("colonne",K57)-3)="","",INDEX('New Data'!$D$16:$N$115,MATCH('INSPECTION QUALITE DIM INSTRUM'!$R57,'New Data'!$R$16:$R$115,0),CELL("colonne",K57)-3)),IF(OldData!K57="","",OldData!K57))</f>
        <v/>
      </c>
      <c r="L57" s="56" t="str">
        <f ca="1">IFERROR(IF(INDEX('New Data'!$D$16:$N$115,MATCH('INSPECTION QUALITE DIM INSTRUM'!$R57,'New Data'!$R$16:$R$115,0),CELL("colonne",L57)-3)="","",INDEX('New Data'!$D$16:$N$115,MATCH('INSPECTION QUALITE DIM INSTRUM'!$R57,'New Data'!$R$16:$R$115,0),CELL("colonne",L57)-3)),IF(OldData!L57="","",OldData!L57))</f>
        <v/>
      </c>
      <c r="M57" s="55" t="str">
        <f ca="1">IFERROR(IF(INDEX('New Data'!$D$16:$N$115,MATCH('INSPECTION QUALITE DIM INSTRUM'!$R57,'New Data'!$R$16:$R$115,0),CELL("colonne",M57)-3)="","",INDEX('New Data'!$D$16:$N$115,MATCH('INSPECTION QUALITE DIM INSTRUM'!$R57,'New Data'!$R$16:$R$115,0),CELL("colonne",M57)-3)),IF(OldData!M57="","",OldData!M57))</f>
        <v/>
      </c>
      <c r="N57" s="57" t="str">
        <f ca="1">IFERROR(IF(INDEX('New Data'!$D$16:$N$115,MATCH('INSPECTION QUALITE DIM INSTRUM'!$R57,'New Data'!$R$16:$R$115,0),CELL("colonne",N57)-3)="","",INDEX('New Data'!$D$16:$N$115,MATCH('INSPECTION QUALITE DIM INSTRUM'!$R57,'New Data'!$R$16:$R$115,0),CELL("colonne",N57)-3)),IF(OldData!N57="","",OldData!N57))</f>
        <v/>
      </c>
      <c r="O57" s="58" t="str">
        <f ca="1">IFERROR(IF(INDEX('New Data'!$D$16:$N$115,MATCH('INSPECTION QUALITE DIM INSTRUM'!$R57,'New Data'!$R$16:$R$115,0),CELL("colonne",O57)-3)="","",INDEX('New Data'!$D$16:$N$115,MATCH('INSPECTION QUALITE DIM INSTRUM'!$R57,'New Data'!$R$16:$R$115,0),CELL("colonne",O57)-3)),IF(OldData!O57="","",OldData!O57))</f>
        <v/>
      </c>
      <c r="P57" s="59" t="str">
        <f ca="1">IFERROR(IF(INDEX('New Data'!$D$16:$N$115,MATCH('INSPECTION QUALITE DIM INSTRUM'!$R57,'New Data'!$R$16:$R$115,0),CELL("colonne",P57)-3)="","",INDEX('New Data'!$D$16:$N$115,MATCH('INSPECTION QUALITE DIM INSTRUM'!$R57,'New Data'!$R$16:$R$115,0),CELL("colonne",P57)-3)),IF(OldData!P57="","",OldData!P57))</f>
        <v/>
      </c>
      <c r="R57" s="110" t="str">
        <f t="shared" si="2"/>
        <v/>
      </c>
    </row>
    <row r="58" spans="1:18" s="44" customFormat="1" ht="15" customHeight="1" x14ac:dyDescent="0.2">
      <c r="A58" s="43" t="str">
        <f>IF(OldData!A58="","",OldData!A58)</f>
        <v/>
      </c>
      <c r="B58" s="53" t="str">
        <f>IF(OldData!B58="","",OldData!B58)</f>
        <v/>
      </c>
      <c r="C58" s="54" t="str">
        <f>IF(OldData!C58="","",OldData!C58)</f>
        <v/>
      </c>
      <c r="D58" s="32" t="str">
        <f ca="1">IFERROR(IF(INDEX('New Data'!$D$16:$N$115,MATCH('INSPECTION QUALITE DIM INSTRUM'!$R58,'New Data'!$R$16:$R$115,0),CELL("colonne",D58)-3)="","",INDEX('New Data'!$D$16:$N$115,MATCH('INSPECTION QUALITE DIM INSTRUM'!$R58,'New Data'!$R$16:$R$115,0),CELL("colonne",D58)-3)),IF(OldData!D58="","",OldData!D58))</f>
        <v/>
      </c>
      <c r="E58" s="32" t="str">
        <f ca="1">IFERROR(IF(INDEX('New Data'!$D$16:$N$115,MATCH('INSPECTION QUALITE DIM INSTRUM'!$R58,'New Data'!$R$16:$R$115,0),CELL("colonne",E58)-3)="","",INDEX('New Data'!$D$16:$N$115,MATCH('INSPECTION QUALITE DIM INSTRUM'!$R58,'New Data'!$R$16:$R$115,0),CELL("colonne",E58)-3)),IF(OldData!E58="","",OldData!E58))</f>
        <v/>
      </c>
      <c r="F58" s="32" t="str">
        <f ca="1">IFERROR(IF(INDEX('New Data'!$D$16:$N$115,MATCH('INSPECTION QUALITE DIM INSTRUM'!$R58,'New Data'!$R$16:$R$115,0),CELL("colonne",F58)-3)="","",INDEX('New Data'!$D$16:$N$115,MATCH('INSPECTION QUALITE DIM INSTRUM'!$R58,'New Data'!$R$16:$R$115,0),CELL("colonne",F58)-3)),IF(OldData!F58="","",OldData!F58))</f>
        <v/>
      </c>
      <c r="G58" s="55" t="str">
        <f ca="1">IFERROR(IF(INDEX('New Data'!$D$16:$N$115,MATCH('INSPECTION QUALITE DIM INSTRUM'!$R58,'New Data'!$R$16:$R$115,0),CELL("colonne",G58)-3)="","",INDEX('New Data'!$D$16:$N$115,MATCH('INSPECTION QUALITE DIM INSTRUM'!$R58,'New Data'!$R$16:$R$115,0),CELL("colonne",G58)-3)),IF(OldData!G58="","",OldData!G58))</f>
        <v/>
      </c>
      <c r="H58" s="55" t="str">
        <f ca="1">IFERROR(IF(INDEX('New Data'!$D$16:$N$115,MATCH('INSPECTION QUALITE DIM INSTRUM'!$R58,'New Data'!$R$16:$R$115,0),CELL("colonne",H58)-3)="","",INDEX('New Data'!$D$16:$N$115,MATCH('INSPECTION QUALITE DIM INSTRUM'!$R58,'New Data'!$R$16:$R$115,0),CELL("colonne",H58)-3)),IF(OldData!H58="","",OldData!H58))</f>
        <v/>
      </c>
      <c r="I58" s="55" t="str">
        <f ca="1">IFERROR(IF(INDEX('New Data'!$D$16:$N$115,MATCH('INSPECTION QUALITE DIM INSTRUM'!$R58,'New Data'!$R$16:$R$115,0),CELL("colonne",I58)-3)="","",INDEX('New Data'!$D$16:$N$115,MATCH('INSPECTION QUALITE DIM INSTRUM'!$R58,'New Data'!$R$16:$R$115,0),CELL("colonne",I58)-3)),IF(OldData!I58="","",OldData!I58))</f>
        <v/>
      </c>
      <c r="J58" s="55" t="str">
        <f ca="1">IFERROR(IF(INDEX('New Data'!$D$16:$N$115,MATCH('INSPECTION QUALITE DIM INSTRUM'!$R58,'New Data'!$R$16:$R$115,0),CELL("colonne",J58)-3)="","",INDEX('New Data'!$D$16:$N$115,MATCH('INSPECTION QUALITE DIM INSTRUM'!$R58,'New Data'!$R$16:$R$115,0),CELL("colonne",J58)-3)),IF(OldData!J58="","",OldData!J58))</f>
        <v/>
      </c>
      <c r="K58" s="55" t="str">
        <f ca="1">IFERROR(IF(INDEX('New Data'!$D$16:$N$115,MATCH('INSPECTION QUALITE DIM INSTRUM'!$R58,'New Data'!$R$16:$R$115,0),CELL("colonne",K58)-3)="","",INDEX('New Data'!$D$16:$N$115,MATCH('INSPECTION QUALITE DIM INSTRUM'!$R58,'New Data'!$R$16:$R$115,0),CELL("colonne",K58)-3)),IF(OldData!K58="","",OldData!K58))</f>
        <v/>
      </c>
      <c r="L58" s="56" t="str">
        <f ca="1">IFERROR(IF(INDEX('New Data'!$D$16:$N$115,MATCH('INSPECTION QUALITE DIM INSTRUM'!$R58,'New Data'!$R$16:$R$115,0),CELL("colonne",L58)-3)="","",INDEX('New Data'!$D$16:$N$115,MATCH('INSPECTION QUALITE DIM INSTRUM'!$R58,'New Data'!$R$16:$R$115,0),CELL("colonne",L58)-3)),IF(OldData!L58="","",OldData!L58))</f>
        <v/>
      </c>
      <c r="M58" s="55" t="str">
        <f ca="1">IFERROR(IF(INDEX('New Data'!$D$16:$N$115,MATCH('INSPECTION QUALITE DIM INSTRUM'!$R58,'New Data'!$R$16:$R$115,0),CELL("colonne",M58)-3)="","",INDEX('New Data'!$D$16:$N$115,MATCH('INSPECTION QUALITE DIM INSTRUM'!$R58,'New Data'!$R$16:$R$115,0),CELL("colonne",M58)-3)),IF(OldData!M58="","",OldData!M58))</f>
        <v/>
      </c>
      <c r="N58" s="57" t="str">
        <f ca="1">IFERROR(IF(INDEX('New Data'!$D$16:$N$115,MATCH('INSPECTION QUALITE DIM INSTRUM'!$R58,'New Data'!$R$16:$R$115,0),CELL("colonne",N58)-3)="","",INDEX('New Data'!$D$16:$N$115,MATCH('INSPECTION QUALITE DIM INSTRUM'!$R58,'New Data'!$R$16:$R$115,0),CELL("colonne",N58)-3)),IF(OldData!N58="","",OldData!N58))</f>
        <v/>
      </c>
      <c r="O58" s="58" t="str">
        <f ca="1">IFERROR(IF(INDEX('New Data'!$D$16:$N$115,MATCH('INSPECTION QUALITE DIM INSTRUM'!$R58,'New Data'!$R$16:$R$115,0),CELL("colonne",O58)-3)="","",INDEX('New Data'!$D$16:$N$115,MATCH('INSPECTION QUALITE DIM INSTRUM'!$R58,'New Data'!$R$16:$R$115,0),CELL("colonne",O58)-3)),IF(OldData!O58="","",OldData!O58))</f>
        <v/>
      </c>
      <c r="P58" s="59" t="str">
        <f ca="1">IFERROR(IF(INDEX('New Data'!$D$16:$N$115,MATCH('INSPECTION QUALITE DIM INSTRUM'!$R58,'New Data'!$R$16:$R$115,0),CELL("colonne",P58)-3)="","",INDEX('New Data'!$D$16:$N$115,MATCH('INSPECTION QUALITE DIM INSTRUM'!$R58,'New Data'!$R$16:$R$115,0),CELL("colonne",P58)-3)),IF(OldData!P58="","",OldData!P58))</f>
        <v/>
      </c>
      <c r="R58" s="110" t="str">
        <f t="shared" si="2"/>
        <v/>
      </c>
    </row>
    <row r="59" spans="1:18" s="44" customFormat="1" ht="15" customHeight="1" x14ac:dyDescent="0.2">
      <c r="A59" s="43" t="str">
        <f>IF(OldData!A59="","",OldData!A59)</f>
        <v/>
      </c>
      <c r="B59" s="53" t="str">
        <f>IF(OldData!B59="","",OldData!B59)</f>
        <v/>
      </c>
      <c r="C59" s="54" t="str">
        <f>IF(OldData!C59="","",OldData!C59)</f>
        <v/>
      </c>
      <c r="D59" s="32" t="str">
        <f ca="1">IFERROR(IF(INDEX('New Data'!$D$16:$N$115,MATCH('INSPECTION QUALITE DIM INSTRUM'!$R59,'New Data'!$R$16:$R$115,0),CELL("colonne",D59)-3)="","",INDEX('New Data'!$D$16:$N$115,MATCH('INSPECTION QUALITE DIM INSTRUM'!$R59,'New Data'!$R$16:$R$115,0),CELL("colonne",D59)-3)),IF(OldData!D59="","",OldData!D59))</f>
        <v/>
      </c>
      <c r="E59" s="32" t="str">
        <f ca="1">IFERROR(IF(INDEX('New Data'!$D$16:$N$115,MATCH('INSPECTION QUALITE DIM INSTRUM'!$R59,'New Data'!$R$16:$R$115,0),CELL("colonne",E59)-3)="","",INDEX('New Data'!$D$16:$N$115,MATCH('INSPECTION QUALITE DIM INSTRUM'!$R59,'New Data'!$R$16:$R$115,0),CELL("colonne",E59)-3)),IF(OldData!E59="","",OldData!E59))</f>
        <v/>
      </c>
      <c r="F59" s="32" t="str">
        <f ca="1">IFERROR(IF(INDEX('New Data'!$D$16:$N$115,MATCH('INSPECTION QUALITE DIM INSTRUM'!$R59,'New Data'!$R$16:$R$115,0),CELL("colonne",F59)-3)="","",INDEX('New Data'!$D$16:$N$115,MATCH('INSPECTION QUALITE DIM INSTRUM'!$R59,'New Data'!$R$16:$R$115,0),CELL("colonne",F59)-3)),IF(OldData!F59="","",OldData!F59))</f>
        <v/>
      </c>
      <c r="G59" s="55" t="str">
        <f ca="1">IFERROR(IF(INDEX('New Data'!$D$16:$N$115,MATCH('INSPECTION QUALITE DIM INSTRUM'!$R59,'New Data'!$R$16:$R$115,0),CELL("colonne",G59)-3)="","",INDEX('New Data'!$D$16:$N$115,MATCH('INSPECTION QUALITE DIM INSTRUM'!$R59,'New Data'!$R$16:$R$115,0),CELL("colonne",G59)-3)),IF(OldData!G59="","",OldData!G59))</f>
        <v/>
      </c>
      <c r="H59" s="55" t="str">
        <f ca="1">IFERROR(IF(INDEX('New Data'!$D$16:$N$115,MATCH('INSPECTION QUALITE DIM INSTRUM'!$R59,'New Data'!$R$16:$R$115,0),CELL("colonne",H59)-3)="","",INDEX('New Data'!$D$16:$N$115,MATCH('INSPECTION QUALITE DIM INSTRUM'!$R59,'New Data'!$R$16:$R$115,0),CELL("colonne",H59)-3)),IF(OldData!H59="","",OldData!H59))</f>
        <v/>
      </c>
      <c r="I59" s="55" t="str">
        <f ca="1">IFERROR(IF(INDEX('New Data'!$D$16:$N$115,MATCH('INSPECTION QUALITE DIM INSTRUM'!$R59,'New Data'!$R$16:$R$115,0),CELL("colonne",I59)-3)="","",INDEX('New Data'!$D$16:$N$115,MATCH('INSPECTION QUALITE DIM INSTRUM'!$R59,'New Data'!$R$16:$R$115,0),CELL("colonne",I59)-3)),IF(OldData!I59="","",OldData!I59))</f>
        <v/>
      </c>
      <c r="J59" s="55" t="str">
        <f ca="1">IFERROR(IF(INDEX('New Data'!$D$16:$N$115,MATCH('INSPECTION QUALITE DIM INSTRUM'!$R59,'New Data'!$R$16:$R$115,0),CELL("colonne",J59)-3)="","",INDEX('New Data'!$D$16:$N$115,MATCH('INSPECTION QUALITE DIM INSTRUM'!$R59,'New Data'!$R$16:$R$115,0),CELL("colonne",J59)-3)),IF(OldData!J59="","",OldData!J59))</f>
        <v/>
      </c>
      <c r="K59" s="55" t="str">
        <f ca="1">IFERROR(IF(INDEX('New Data'!$D$16:$N$115,MATCH('INSPECTION QUALITE DIM INSTRUM'!$R59,'New Data'!$R$16:$R$115,0),CELL("colonne",K59)-3)="","",INDEX('New Data'!$D$16:$N$115,MATCH('INSPECTION QUALITE DIM INSTRUM'!$R59,'New Data'!$R$16:$R$115,0),CELL("colonne",K59)-3)),IF(OldData!K59="","",OldData!K59))</f>
        <v/>
      </c>
      <c r="L59" s="56" t="str">
        <f ca="1">IFERROR(IF(INDEX('New Data'!$D$16:$N$115,MATCH('INSPECTION QUALITE DIM INSTRUM'!$R59,'New Data'!$R$16:$R$115,0),CELL("colonne",L59)-3)="","",INDEX('New Data'!$D$16:$N$115,MATCH('INSPECTION QUALITE DIM INSTRUM'!$R59,'New Data'!$R$16:$R$115,0),CELL("colonne",L59)-3)),IF(OldData!L59="","",OldData!L59))</f>
        <v/>
      </c>
      <c r="M59" s="55" t="str">
        <f ca="1">IFERROR(IF(INDEX('New Data'!$D$16:$N$115,MATCH('INSPECTION QUALITE DIM INSTRUM'!$R59,'New Data'!$R$16:$R$115,0),CELL("colonne",M59)-3)="","",INDEX('New Data'!$D$16:$N$115,MATCH('INSPECTION QUALITE DIM INSTRUM'!$R59,'New Data'!$R$16:$R$115,0),CELL("colonne",M59)-3)),IF(OldData!M59="","",OldData!M59))</f>
        <v/>
      </c>
      <c r="N59" s="57" t="str">
        <f ca="1">IFERROR(IF(INDEX('New Data'!$D$16:$N$115,MATCH('INSPECTION QUALITE DIM INSTRUM'!$R59,'New Data'!$R$16:$R$115,0),CELL("colonne",N59)-3)="","",INDEX('New Data'!$D$16:$N$115,MATCH('INSPECTION QUALITE DIM INSTRUM'!$R59,'New Data'!$R$16:$R$115,0),CELL("colonne",N59)-3)),IF(OldData!N59="","",OldData!N59))</f>
        <v/>
      </c>
      <c r="O59" s="58" t="str">
        <f ca="1">IFERROR(IF(INDEX('New Data'!$D$16:$N$115,MATCH('INSPECTION QUALITE DIM INSTRUM'!$R59,'New Data'!$R$16:$R$115,0),CELL("colonne",O59)-3)="","",INDEX('New Data'!$D$16:$N$115,MATCH('INSPECTION QUALITE DIM INSTRUM'!$R59,'New Data'!$R$16:$R$115,0),CELL("colonne",O59)-3)),IF(OldData!O59="","",OldData!O59))</f>
        <v/>
      </c>
      <c r="P59" s="59" t="str">
        <f ca="1">IFERROR(IF(INDEX('New Data'!$D$16:$N$115,MATCH('INSPECTION QUALITE DIM INSTRUM'!$R59,'New Data'!$R$16:$R$115,0),CELL("colonne",P59)-3)="","",INDEX('New Data'!$D$16:$N$115,MATCH('INSPECTION QUALITE DIM INSTRUM'!$R59,'New Data'!$R$16:$R$115,0),CELL("colonne",P59)-3)),IF(OldData!P59="","",OldData!P59))</f>
        <v/>
      </c>
      <c r="R59" s="110" t="str">
        <f t="shared" si="2"/>
        <v/>
      </c>
    </row>
    <row r="60" spans="1:18" s="44" customFormat="1" ht="15" customHeight="1" x14ac:dyDescent="0.2">
      <c r="A60" s="43" t="str">
        <f>IF(OldData!A60="","",OldData!A60)</f>
        <v/>
      </c>
      <c r="B60" s="53" t="str">
        <f>IF(OldData!B60="","",OldData!B60)</f>
        <v/>
      </c>
      <c r="C60" s="54" t="str">
        <f>IF(OldData!C60="","",OldData!C60)</f>
        <v/>
      </c>
      <c r="D60" s="32" t="str">
        <f ca="1">IFERROR(IF(INDEX('New Data'!$D$16:$N$115,MATCH('INSPECTION QUALITE DIM INSTRUM'!$R60,'New Data'!$R$16:$R$115,0),CELL("colonne",D60)-3)="","",INDEX('New Data'!$D$16:$N$115,MATCH('INSPECTION QUALITE DIM INSTRUM'!$R60,'New Data'!$R$16:$R$115,0),CELL("colonne",D60)-3)),IF(OldData!D60="","",OldData!D60))</f>
        <v/>
      </c>
      <c r="E60" s="32" t="str">
        <f ca="1">IFERROR(IF(INDEX('New Data'!$D$16:$N$115,MATCH('INSPECTION QUALITE DIM INSTRUM'!$R60,'New Data'!$R$16:$R$115,0),CELL("colonne",E60)-3)="","",INDEX('New Data'!$D$16:$N$115,MATCH('INSPECTION QUALITE DIM INSTRUM'!$R60,'New Data'!$R$16:$R$115,0),CELL("colonne",E60)-3)),IF(OldData!E60="","",OldData!E60))</f>
        <v/>
      </c>
      <c r="F60" s="32" t="str">
        <f ca="1">IFERROR(IF(INDEX('New Data'!$D$16:$N$115,MATCH('INSPECTION QUALITE DIM INSTRUM'!$R60,'New Data'!$R$16:$R$115,0),CELL("colonne",F60)-3)="","",INDEX('New Data'!$D$16:$N$115,MATCH('INSPECTION QUALITE DIM INSTRUM'!$R60,'New Data'!$R$16:$R$115,0),CELL("colonne",F60)-3)),IF(OldData!F60="","",OldData!F60))</f>
        <v/>
      </c>
      <c r="G60" s="55" t="str">
        <f ca="1">IFERROR(IF(INDEX('New Data'!$D$16:$N$115,MATCH('INSPECTION QUALITE DIM INSTRUM'!$R60,'New Data'!$R$16:$R$115,0),CELL("colonne",G60)-3)="","",INDEX('New Data'!$D$16:$N$115,MATCH('INSPECTION QUALITE DIM INSTRUM'!$R60,'New Data'!$R$16:$R$115,0),CELL("colonne",G60)-3)),IF(OldData!G60="","",OldData!G60))</f>
        <v/>
      </c>
      <c r="H60" s="55" t="str">
        <f ca="1">IFERROR(IF(INDEX('New Data'!$D$16:$N$115,MATCH('INSPECTION QUALITE DIM INSTRUM'!$R60,'New Data'!$R$16:$R$115,0),CELL("colonne",H60)-3)="","",INDEX('New Data'!$D$16:$N$115,MATCH('INSPECTION QUALITE DIM INSTRUM'!$R60,'New Data'!$R$16:$R$115,0),CELL("colonne",H60)-3)),IF(OldData!H60="","",OldData!H60))</f>
        <v/>
      </c>
      <c r="I60" s="55" t="str">
        <f ca="1">IFERROR(IF(INDEX('New Data'!$D$16:$N$115,MATCH('INSPECTION QUALITE DIM INSTRUM'!$R60,'New Data'!$R$16:$R$115,0),CELL("colonne",I60)-3)="","",INDEX('New Data'!$D$16:$N$115,MATCH('INSPECTION QUALITE DIM INSTRUM'!$R60,'New Data'!$R$16:$R$115,0),CELL("colonne",I60)-3)),IF(OldData!I60="","",OldData!I60))</f>
        <v/>
      </c>
      <c r="J60" s="55" t="str">
        <f ca="1">IFERROR(IF(INDEX('New Data'!$D$16:$N$115,MATCH('INSPECTION QUALITE DIM INSTRUM'!$R60,'New Data'!$R$16:$R$115,0),CELL("colonne",J60)-3)="","",INDEX('New Data'!$D$16:$N$115,MATCH('INSPECTION QUALITE DIM INSTRUM'!$R60,'New Data'!$R$16:$R$115,0),CELL("colonne",J60)-3)),IF(OldData!J60="","",OldData!J60))</f>
        <v/>
      </c>
      <c r="K60" s="55" t="str">
        <f ca="1">IFERROR(IF(INDEX('New Data'!$D$16:$N$115,MATCH('INSPECTION QUALITE DIM INSTRUM'!$R60,'New Data'!$R$16:$R$115,0),CELL("colonne",K60)-3)="","",INDEX('New Data'!$D$16:$N$115,MATCH('INSPECTION QUALITE DIM INSTRUM'!$R60,'New Data'!$R$16:$R$115,0),CELL("colonne",K60)-3)),IF(OldData!K60="","",OldData!K60))</f>
        <v/>
      </c>
      <c r="L60" s="56" t="str">
        <f ca="1">IFERROR(IF(INDEX('New Data'!$D$16:$N$115,MATCH('INSPECTION QUALITE DIM INSTRUM'!$R60,'New Data'!$R$16:$R$115,0),CELL("colonne",L60)-3)="","",INDEX('New Data'!$D$16:$N$115,MATCH('INSPECTION QUALITE DIM INSTRUM'!$R60,'New Data'!$R$16:$R$115,0),CELL("colonne",L60)-3)),IF(OldData!L60="","",OldData!L60))</f>
        <v/>
      </c>
      <c r="M60" s="55" t="str">
        <f ca="1">IFERROR(IF(INDEX('New Data'!$D$16:$N$115,MATCH('INSPECTION QUALITE DIM INSTRUM'!$R60,'New Data'!$R$16:$R$115,0),CELL("colonne",M60)-3)="","",INDEX('New Data'!$D$16:$N$115,MATCH('INSPECTION QUALITE DIM INSTRUM'!$R60,'New Data'!$R$16:$R$115,0),CELL("colonne",M60)-3)),IF(OldData!M60="","",OldData!M60))</f>
        <v/>
      </c>
      <c r="N60" s="57" t="str">
        <f ca="1">IFERROR(IF(INDEX('New Data'!$D$16:$N$115,MATCH('INSPECTION QUALITE DIM INSTRUM'!$R60,'New Data'!$R$16:$R$115,0),CELL("colonne",N60)-3)="","",INDEX('New Data'!$D$16:$N$115,MATCH('INSPECTION QUALITE DIM INSTRUM'!$R60,'New Data'!$R$16:$R$115,0),CELL("colonne",N60)-3)),IF(OldData!N60="","",OldData!N60))</f>
        <v/>
      </c>
      <c r="O60" s="58" t="str">
        <f ca="1">IFERROR(IF(INDEX('New Data'!$D$16:$N$115,MATCH('INSPECTION QUALITE DIM INSTRUM'!$R60,'New Data'!$R$16:$R$115,0),CELL("colonne",O60)-3)="","",INDEX('New Data'!$D$16:$N$115,MATCH('INSPECTION QUALITE DIM INSTRUM'!$R60,'New Data'!$R$16:$R$115,0),CELL("colonne",O60)-3)),IF(OldData!O60="","",OldData!O60))</f>
        <v/>
      </c>
      <c r="P60" s="59" t="str">
        <f ca="1">IFERROR(IF(INDEX('New Data'!$D$16:$N$115,MATCH('INSPECTION QUALITE DIM INSTRUM'!$R60,'New Data'!$R$16:$R$115,0),CELL("colonne",P60)-3)="","",INDEX('New Data'!$D$16:$N$115,MATCH('INSPECTION QUALITE DIM INSTRUM'!$R60,'New Data'!$R$16:$R$115,0),CELL("colonne",P60)-3)),IF(OldData!P60="","",OldData!P60))</f>
        <v/>
      </c>
      <c r="R60" s="110" t="str">
        <f t="shared" si="2"/>
        <v/>
      </c>
    </row>
    <row r="61" spans="1:18" s="44" customFormat="1" ht="15" customHeight="1" x14ac:dyDescent="0.2">
      <c r="A61" s="43" t="str">
        <f>IF(OldData!A61="","",OldData!A61)</f>
        <v/>
      </c>
      <c r="B61" s="53" t="str">
        <f>IF(OldData!B61="","",OldData!B61)</f>
        <v/>
      </c>
      <c r="C61" s="54" t="str">
        <f>IF(OldData!C61="","",OldData!C61)</f>
        <v/>
      </c>
      <c r="D61" s="32" t="str">
        <f ca="1">IFERROR(IF(INDEX('New Data'!$D$16:$N$115,MATCH('INSPECTION QUALITE DIM INSTRUM'!$R61,'New Data'!$R$16:$R$115,0),CELL("colonne",D61)-3)="","",INDEX('New Data'!$D$16:$N$115,MATCH('INSPECTION QUALITE DIM INSTRUM'!$R61,'New Data'!$R$16:$R$115,0),CELL("colonne",D61)-3)),IF(OldData!D61="","",OldData!D61))</f>
        <v/>
      </c>
      <c r="E61" s="32" t="str">
        <f ca="1">IFERROR(IF(INDEX('New Data'!$D$16:$N$115,MATCH('INSPECTION QUALITE DIM INSTRUM'!$R61,'New Data'!$R$16:$R$115,0),CELL("colonne",E61)-3)="","",INDEX('New Data'!$D$16:$N$115,MATCH('INSPECTION QUALITE DIM INSTRUM'!$R61,'New Data'!$R$16:$R$115,0),CELL("colonne",E61)-3)),IF(OldData!E61="","",OldData!E61))</f>
        <v/>
      </c>
      <c r="F61" s="32" t="str">
        <f ca="1">IFERROR(IF(INDEX('New Data'!$D$16:$N$115,MATCH('INSPECTION QUALITE DIM INSTRUM'!$R61,'New Data'!$R$16:$R$115,0),CELL("colonne",F61)-3)="","",INDEX('New Data'!$D$16:$N$115,MATCH('INSPECTION QUALITE DIM INSTRUM'!$R61,'New Data'!$R$16:$R$115,0),CELL("colonne",F61)-3)),IF(OldData!F61="","",OldData!F61))</f>
        <v/>
      </c>
      <c r="G61" s="55" t="str">
        <f ca="1">IFERROR(IF(INDEX('New Data'!$D$16:$N$115,MATCH('INSPECTION QUALITE DIM INSTRUM'!$R61,'New Data'!$R$16:$R$115,0),CELL("colonne",G61)-3)="","",INDEX('New Data'!$D$16:$N$115,MATCH('INSPECTION QUALITE DIM INSTRUM'!$R61,'New Data'!$R$16:$R$115,0),CELL("colonne",G61)-3)),IF(OldData!G61="","",OldData!G61))</f>
        <v/>
      </c>
      <c r="H61" s="55" t="str">
        <f ca="1">IFERROR(IF(INDEX('New Data'!$D$16:$N$115,MATCH('INSPECTION QUALITE DIM INSTRUM'!$R61,'New Data'!$R$16:$R$115,0),CELL("colonne",H61)-3)="","",INDEX('New Data'!$D$16:$N$115,MATCH('INSPECTION QUALITE DIM INSTRUM'!$R61,'New Data'!$R$16:$R$115,0),CELL("colonne",H61)-3)),IF(OldData!H61="","",OldData!H61))</f>
        <v/>
      </c>
      <c r="I61" s="55" t="str">
        <f ca="1">IFERROR(IF(INDEX('New Data'!$D$16:$N$115,MATCH('INSPECTION QUALITE DIM INSTRUM'!$R61,'New Data'!$R$16:$R$115,0),CELL("colonne",I61)-3)="","",INDEX('New Data'!$D$16:$N$115,MATCH('INSPECTION QUALITE DIM INSTRUM'!$R61,'New Data'!$R$16:$R$115,0),CELL("colonne",I61)-3)),IF(OldData!I61="","",OldData!I61))</f>
        <v/>
      </c>
      <c r="J61" s="55" t="str">
        <f ca="1">IFERROR(IF(INDEX('New Data'!$D$16:$N$115,MATCH('INSPECTION QUALITE DIM INSTRUM'!$R61,'New Data'!$R$16:$R$115,0),CELL("colonne",J61)-3)="","",INDEX('New Data'!$D$16:$N$115,MATCH('INSPECTION QUALITE DIM INSTRUM'!$R61,'New Data'!$R$16:$R$115,0),CELL("colonne",J61)-3)),IF(OldData!J61="","",OldData!J61))</f>
        <v/>
      </c>
      <c r="K61" s="55" t="str">
        <f ca="1">IFERROR(IF(INDEX('New Data'!$D$16:$N$115,MATCH('INSPECTION QUALITE DIM INSTRUM'!$R61,'New Data'!$R$16:$R$115,0),CELL("colonne",K61)-3)="","",INDEX('New Data'!$D$16:$N$115,MATCH('INSPECTION QUALITE DIM INSTRUM'!$R61,'New Data'!$R$16:$R$115,0),CELL("colonne",K61)-3)),IF(OldData!K61="","",OldData!K61))</f>
        <v/>
      </c>
      <c r="L61" s="56" t="str">
        <f ca="1">IFERROR(IF(INDEX('New Data'!$D$16:$N$115,MATCH('INSPECTION QUALITE DIM INSTRUM'!$R61,'New Data'!$R$16:$R$115,0),CELL("colonne",L61)-3)="","",INDEX('New Data'!$D$16:$N$115,MATCH('INSPECTION QUALITE DIM INSTRUM'!$R61,'New Data'!$R$16:$R$115,0),CELL("colonne",L61)-3)),IF(OldData!L61="","",OldData!L61))</f>
        <v/>
      </c>
      <c r="M61" s="55" t="str">
        <f ca="1">IFERROR(IF(INDEX('New Data'!$D$16:$N$115,MATCH('INSPECTION QUALITE DIM INSTRUM'!$R61,'New Data'!$R$16:$R$115,0),CELL("colonne",M61)-3)="","",INDEX('New Data'!$D$16:$N$115,MATCH('INSPECTION QUALITE DIM INSTRUM'!$R61,'New Data'!$R$16:$R$115,0),CELL("colonne",M61)-3)),IF(OldData!M61="","",OldData!M61))</f>
        <v/>
      </c>
      <c r="N61" s="57" t="str">
        <f ca="1">IFERROR(IF(INDEX('New Data'!$D$16:$N$115,MATCH('INSPECTION QUALITE DIM INSTRUM'!$R61,'New Data'!$R$16:$R$115,0),CELL("colonne",N61)-3)="","",INDEX('New Data'!$D$16:$N$115,MATCH('INSPECTION QUALITE DIM INSTRUM'!$R61,'New Data'!$R$16:$R$115,0),CELL("colonne",N61)-3)),IF(OldData!N61="","",OldData!N61))</f>
        <v/>
      </c>
      <c r="O61" s="58" t="str">
        <f ca="1">IFERROR(IF(INDEX('New Data'!$D$16:$N$115,MATCH('INSPECTION QUALITE DIM INSTRUM'!$R61,'New Data'!$R$16:$R$115,0),CELL("colonne",O61)-3)="","",INDEX('New Data'!$D$16:$N$115,MATCH('INSPECTION QUALITE DIM INSTRUM'!$R61,'New Data'!$R$16:$R$115,0),CELL("colonne",O61)-3)),IF(OldData!O61="","",OldData!O61))</f>
        <v/>
      </c>
      <c r="P61" s="59" t="str">
        <f ca="1">IFERROR(IF(INDEX('New Data'!$D$16:$N$115,MATCH('INSPECTION QUALITE DIM INSTRUM'!$R61,'New Data'!$R$16:$R$115,0),CELL("colonne",P61)-3)="","",INDEX('New Data'!$D$16:$N$115,MATCH('INSPECTION QUALITE DIM INSTRUM'!$R61,'New Data'!$R$16:$R$115,0),CELL("colonne",P61)-3)),IF(OldData!P61="","",OldData!P61))</f>
        <v/>
      </c>
      <c r="R61" s="110" t="str">
        <f t="shared" si="2"/>
        <v/>
      </c>
    </row>
    <row r="62" spans="1:18" s="44" customFormat="1" ht="15" customHeight="1" x14ac:dyDescent="0.2">
      <c r="A62" s="43" t="str">
        <f>IF(OldData!A62="","",OldData!A62)</f>
        <v/>
      </c>
      <c r="B62" s="53" t="str">
        <f>IF(OldData!B62="","",OldData!B62)</f>
        <v/>
      </c>
      <c r="C62" s="54" t="str">
        <f>IF(OldData!C62="","",OldData!C62)</f>
        <v/>
      </c>
      <c r="D62" s="32" t="str">
        <f ca="1">IFERROR(IF(INDEX('New Data'!$D$16:$N$115,MATCH('INSPECTION QUALITE DIM INSTRUM'!$R62,'New Data'!$R$16:$R$115,0),CELL("colonne",D62)-3)="","",INDEX('New Data'!$D$16:$N$115,MATCH('INSPECTION QUALITE DIM INSTRUM'!$R62,'New Data'!$R$16:$R$115,0),CELL("colonne",D62)-3)),IF(OldData!D62="","",OldData!D62))</f>
        <v/>
      </c>
      <c r="E62" s="32" t="str">
        <f ca="1">IFERROR(IF(INDEX('New Data'!$D$16:$N$115,MATCH('INSPECTION QUALITE DIM INSTRUM'!$R62,'New Data'!$R$16:$R$115,0),CELL("colonne",E62)-3)="","",INDEX('New Data'!$D$16:$N$115,MATCH('INSPECTION QUALITE DIM INSTRUM'!$R62,'New Data'!$R$16:$R$115,0),CELL("colonne",E62)-3)),IF(OldData!E62="","",OldData!E62))</f>
        <v/>
      </c>
      <c r="F62" s="32" t="str">
        <f ca="1">IFERROR(IF(INDEX('New Data'!$D$16:$N$115,MATCH('INSPECTION QUALITE DIM INSTRUM'!$R62,'New Data'!$R$16:$R$115,0),CELL("colonne",F62)-3)="","",INDEX('New Data'!$D$16:$N$115,MATCH('INSPECTION QUALITE DIM INSTRUM'!$R62,'New Data'!$R$16:$R$115,0),CELL("colonne",F62)-3)),IF(OldData!F62="","",OldData!F62))</f>
        <v/>
      </c>
      <c r="G62" s="55" t="str">
        <f ca="1">IFERROR(IF(INDEX('New Data'!$D$16:$N$115,MATCH('INSPECTION QUALITE DIM INSTRUM'!$R62,'New Data'!$R$16:$R$115,0),CELL("colonne",G62)-3)="","",INDEX('New Data'!$D$16:$N$115,MATCH('INSPECTION QUALITE DIM INSTRUM'!$R62,'New Data'!$R$16:$R$115,0),CELL("colonne",G62)-3)),IF(OldData!G62="","",OldData!G62))</f>
        <v/>
      </c>
      <c r="H62" s="55" t="str">
        <f ca="1">IFERROR(IF(INDEX('New Data'!$D$16:$N$115,MATCH('INSPECTION QUALITE DIM INSTRUM'!$R62,'New Data'!$R$16:$R$115,0),CELL("colonne",H62)-3)="","",INDEX('New Data'!$D$16:$N$115,MATCH('INSPECTION QUALITE DIM INSTRUM'!$R62,'New Data'!$R$16:$R$115,0),CELL("colonne",H62)-3)),IF(OldData!H62="","",OldData!H62))</f>
        <v/>
      </c>
      <c r="I62" s="55" t="str">
        <f ca="1">IFERROR(IF(INDEX('New Data'!$D$16:$N$115,MATCH('INSPECTION QUALITE DIM INSTRUM'!$R62,'New Data'!$R$16:$R$115,0),CELL("colonne",I62)-3)="","",INDEX('New Data'!$D$16:$N$115,MATCH('INSPECTION QUALITE DIM INSTRUM'!$R62,'New Data'!$R$16:$R$115,0),CELL("colonne",I62)-3)),IF(OldData!I62="","",OldData!I62))</f>
        <v/>
      </c>
      <c r="J62" s="55" t="str">
        <f ca="1">IFERROR(IF(INDEX('New Data'!$D$16:$N$115,MATCH('INSPECTION QUALITE DIM INSTRUM'!$R62,'New Data'!$R$16:$R$115,0),CELL("colonne",J62)-3)="","",INDEX('New Data'!$D$16:$N$115,MATCH('INSPECTION QUALITE DIM INSTRUM'!$R62,'New Data'!$R$16:$R$115,0),CELL("colonne",J62)-3)),IF(OldData!J62="","",OldData!J62))</f>
        <v/>
      </c>
      <c r="K62" s="55" t="str">
        <f ca="1">IFERROR(IF(INDEX('New Data'!$D$16:$N$115,MATCH('INSPECTION QUALITE DIM INSTRUM'!$R62,'New Data'!$R$16:$R$115,0),CELL("colonne",K62)-3)="","",INDEX('New Data'!$D$16:$N$115,MATCH('INSPECTION QUALITE DIM INSTRUM'!$R62,'New Data'!$R$16:$R$115,0),CELL("colonne",K62)-3)),IF(OldData!K62="","",OldData!K62))</f>
        <v/>
      </c>
      <c r="L62" s="56" t="str">
        <f ca="1">IFERROR(IF(INDEX('New Data'!$D$16:$N$115,MATCH('INSPECTION QUALITE DIM INSTRUM'!$R62,'New Data'!$R$16:$R$115,0),CELL("colonne",L62)-3)="","",INDEX('New Data'!$D$16:$N$115,MATCH('INSPECTION QUALITE DIM INSTRUM'!$R62,'New Data'!$R$16:$R$115,0),CELL("colonne",L62)-3)),IF(OldData!L62="","",OldData!L62))</f>
        <v/>
      </c>
      <c r="M62" s="55" t="str">
        <f ca="1">IFERROR(IF(INDEX('New Data'!$D$16:$N$115,MATCH('INSPECTION QUALITE DIM INSTRUM'!$R62,'New Data'!$R$16:$R$115,0),CELL("colonne",M62)-3)="","",INDEX('New Data'!$D$16:$N$115,MATCH('INSPECTION QUALITE DIM INSTRUM'!$R62,'New Data'!$R$16:$R$115,0),CELL("colonne",M62)-3)),IF(OldData!M62="","",OldData!M62))</f>
        <v/>
      </c>
      <c r="N62" s="57" t="str">
        <f ca="1">IFERROR(IF(INDEX('New Data'!$D$16:$N$115,MATCH('INSPECTION QUALITE DIM INSTRUM'!$R62,'New Data'!$R$16:$R$115,0),CELL("colonne",N62)-3)="","",INDEX('New Data'!$D$16:$N$115,MATCH('INSPECTION QUALITE DIM INSTRUM'!$R62,'New Data'!$R$16:$R$115,0),CELL("colonne",N62)-3)),IF(OldData!N62="","",OldData!N62))</f>
        <v/>
      </c>
      <c r="O62" s="58" t="str">
        <f ca="1">IFERROR(IF(INDEX('New Data'!$D$16:$N$115,MATCH('INSPECTION QUALITE DIM INSTRUM'!$R62,'New Data'!$R$16:$R$115,0),CELL("colonne",O62)-3)="","",INDEX('New Data'!$D$16:$N$115,MATCH('INSPECTION QUALITE DIM INSTRUM'!$R62,'New Data'!$R$16:$R$115,0),CELL("colonne",O62)-3)),IF(OldData!O62="","",OldData!O62))</f>
        <v/>
      </c>
      <c r="P62" s="59" t="str">
        <f ca="1">IFERROR(IF(INDEX('New Data'!$D$16:$N$115,MATCH('INSPECTION QUALITE DIM INSTRUM'!$R62,'New Data'!$R$16:$R$115,0),CELL("colonne",P62)-3)="","",INDEX('New Data'!$D$16:$N$115,MATCH('INSPECTION QUALITE DIM INSTRUM'!$R62,'New Data'!$R$16:$R$115,0),CELL("colonne",P62)-3)),IF(OldData!P62="","",OldData!P62))</f>
        <v/>
      </c>
      <c r="R62" s="110" t="str">
        <f t="shared" si="2"/>
        <v/>
      </c>
    </row>
    <row r="63" spans="1:18" s="44" customFormat="1" ht="15" customHeight="1" x14ac:dyDescent="0.2">
      <c r="A63" s="43" t="str">
        <f>IF(OldData!A63="","",OldData!A63)</f>
        <v/>
      </c>
      <c r="B63" s="53" t="str">
        <f>IF(OldData!B63="","",OldData!B63)</f>
        <v/>
      </c>
      <c r="C63" s="54" t="str">
        <f>IF(OldData!C63="","",OldData!C63)</f>
        <v/>
      </c>
      <c r="D63" s="32" t="str">
        <f ca="1">IFERROR(IF(INDEX('New Data'!$D$16:$N$115,MATCH('INSPECTION QUALITE DIM INSTRUM'!$R63,'New Data'!$R$16:$R$115,0),CELL("colonne",D63)-3)="","",INDEX('New Data'!$D$16:$N$115,MATCH('INSPECTION QUALITE DIM INSTRUM'!$R63,'New Data'!$R$16:$R$115,0),CELL("colonne",D63)-3)),IF(OldData!D63="","",OldData!D63))</f>
        <v/>
      </c>
      <c r="E63" s="32" t="str">
        <f ca="1">IFERROR(IF(INDEX('New Data'!$D$16:$N$115,MATCH('INSPECTION QUALITE DIM INSTRUM'!$R63,'New Data'!$R$16:$R$115,0),CELL("colonne",E63)-3)="","",INDEX('New Data'!$D$16:$N$115,MATCH('INSPECTION QUALITE DIM INSTRUM'!$R63,'New Data'!$R$16:$R$115,0),CELL("colonne",E63)-3)),IF(OldData!E63="","",OldData!E63))</f>
        <v/>
      </c>
      <c r="F63" s="32" t="str">
        <f ca="1">IFERROR(IF(INDEX('New Data'!$D$16:$N$115,MATCH('INSPECTION QUALITE DIM INSTRUM'!$R63,'New Data'!$R$16:$R$115,0),CELL("colonne",F63)-3)="","",INDEX('New Data'!$D$16:$N$115,MATCH('INSPECTION QUALITE DIM INSTRUM'!$R63,'New Data'!$R$16:$R$115,0),CELL("colonne",F63)-3)),IF(OldData!F63="","",OldData!F63))</f>
        <v/>
      </c>
      <c r="G63" s="55" t="str">
        <f ca="1">IFERROR(IF(INDEX('New Data'!$D$16:$N$115,MATCH('INSPECTION QUALITE DIM INSTRUM'!$R63,'New Data'!$R$16:$R$115,0),CELL("colonne",G63)-3)="","",INDEX('New Data'!$D$16:$N$115,MATCH('INSPECTION QUALITE DIM INSTRUM'!$R63,'New Data'!$R$16:$R$115,0),CELL("colonne",G63)-3)),IF(OldData!G63="","",OldData!G63))</f>
        <v/>
      </c>
      <c r="H63" s="55" t="str">
        <f ca="1">IFERROR(IF(INDEX('New Data'!$D$16:$N$115,MATCH('INSPECTION QUALITE DIM INSTRUM'!$R63,'New Data'!$R$16:$R$115,0),CELL("colonne",H63)-3)="","",INDEX('New Data'!$D$16:$N$115,MATCH('INSPECTION QUALITE DIM INSTRUM'!$R63,'New Data'!$R$16:$R$115,0),CELL("colonne",H63)-3)),IF(OldData!H63="","",OldData!H63))</f>
        <v/>
      </c>
      <c r="I63" s="55" t="str">
        <f ca="1">IFERROR(IF(INDEX('New Data'!$D$16:$N$115,MATCH('INSPECTION QUALITE DIM INSTRUM'!$R63,'New Data'!$R$16:$R$115,0),CELL("colonne",I63)-3)="","",INDEX('New Data'!$D$16:$N$115,MATCH('INSPECTION QUALITE DIM INSTRUM'!$R63,'New Data'!$R$16:$R$115,0),CELL("colonne",I63)-3)),IF(OldData!I63="","",OldData!I63))</f>
        <v/>
      </c>
      <c r="J63" s="55" t="str">
        <f ca="1">IFERROR(IF(INDEX('New Data'!$D$16:$N$115,MATCH('INSPECTION QUALITE DIM INSTRUM'!$R63,'New Data'!$R$16:$R$115,0),CELL("colonne",J63)-3)="","",INDEX('New Data'!$D$16:$N$115,MATCH('INSPECTION QUALITE DIM INSTRUM'!$R63,'New Data'!$R$16:$R$115,0),CELL("colonne",J63)-3)),IF(OldData!J63="","",OldData!J63))</f>
        <v/>
      </c>
      <c r="K63" s="55" t="str">
        <f ca="1">IFERROR(IF(INDEX('New Data'!$D$16:$N$115,MATCH('INSPECTION QUALITE DIM INSTRUM'!$R63,'New Data'!$R$16:$R$115,0),CELL("colonne",K63)-3)="","",INDEX('New Data'!$D$16:$N$115,MATCH('INSPECTION QUALITE DIM INSTRUM'!$R63,'New Data'!$R$16:$R$115,0),CELL("colonne",K63)-3)),IF(OldData!K63="","",OldData!K63))</f>
        <v/>
      </c>
      <c r="L63" s="56" t="str">
        <f ca="1">IFERROR(IF(INDEX('New Data'!$D$16:$N$115,MATCH('INSPECTION QUALITE DIM INSTRUM'!$R63,'New Data'!$R$16:$R$115,0),CELL("colonne",L63)-3)="","",INDEX('New Data'!$D$16:$N$115,MATCH('INSPECTION QUALITE DIM INSTRUM'!$R63,'New Data'!$R$16:$R$115,0),CELL("colonne",L63)-3)),IF(OldData!L63="","",OldData!L63))</f>
        <v/>
      </c>
      <c r="M63" s="55" t="str">
        <f ca="1">IFERROR(IF(INDEX('New Data'!$D$16:$N$115,MATCH('INSPECTION QUALITE DIM INSTRUM'!$R63,'New Data'!$R$16:$R$115,0),CELL("colonne",M63)-3)="","",INDEX('New Data'!$D$16:$N$115,MATCH('INSPECTION QUALITE DIM INSTRUM'!$R63,'New Data'!$R$16:$R$115,0),CELL("colonne",M63)-3)),IF(OldData!M63="","",OldData!M63))</f>
        <v/>
      </c>
      <c r="N63" s="57" t="str">
        <f ca="1">IFERROR(IF(INDEX('New Data'!$D$16:$N$115,MATCH('INSPECTION QUALITE DIM INSTRUM'!$R63,'New Data'!$R$16:$R$115,0),CELL("colonne",N63)-3)="","",INDEX('New Data'!$D$16:$N$115,MATCH('INSPECTION QUALITE DIM INSTRUM'!$R63,'New Data'!$R$16:$R$115,0),CELL("colonne",N63)-3)),IF(OldData!N63="","",OldData!N63))</f>
        <v/>
      </c>
      <c r="O63" s="58" t="str">
        <f ca="1">IFERROR(IF(INDEX('New Data'!$D$16:$N$115,MATCH('INSPECTION QUALITE DIM INSTRUM'!$R63,'New Data'!$R$16:$R$115,0),CELL("colonne",O63)-3)="","",INDEX('New Data'!$D$16:$N$115,MATCH('INSPECTION QUALITE DIM INSTRUM'!$R63,'New Data'!$R$16:$R$115,0),CELL("colonne",O63)-3)),IF(OldData!O63="","",OldData!O63))</f>
        <v/>
      </c>
      <c r="P63" s="59" t="str">
        <f ca="1">IFERROR(IF(INDEX('New Data'!$D$16:$N$115,MATCH('INSPECTION QUALITE DIM INSTRUM'!$R63,'New Data'!$R$16:$R$115,0),CELL("colonne",P63)-3)="","",INDEX('New Data'!$D$16:$N$115,MATCH('INSPECTION QUALITE DIM INSTRUM'!$R63,'New Data'!$R$16:$R$115,0),CELL("colonne",P63)-3)),IF(OldData!P63="","",OldData!P63))</f>
        <v/>
      </c>
      <c r="R63" s="110" t="str">
        <f t="shared" si="2"/>
        <v/>
      </c>
    </row>
    <row r="64" spans="1:18" s="44" customFormat="1" ht="15" customHeight="1" x14ac:dyDescent="0.2">
      <c r="A64" s="43" t="str">
        <f>IF(OldData!A64="","",OldData!A64)</f>
        <v/>
      </c>
      <c r="B64" s="53" t="str">
        <f>IF(OldData!B64="","",OldData!B64)</f>
        <v/>
      </c>
      <c r="C64" s="54" t="str">
        <f>IF(OldData!C64="","",OldData!C64)</f>
        <v/>
      </c>
      <c r="D64" s="32" t="str">
        <f ca="1">IFERROR(IF(INDEX('New Data'!$D$16:$N$115,MATCH('INSPECTION QUALITE DIM INSTRUM'!$R64,'New Data'!$R$16:$R$115,0),CELL("colonne",D64)-3)="","",INDEX('New Data'!$D$16:$N$115,MATCH('INSPECTION QUALITE DIM INSTRUM'!$R64,'New Data'!$R$16:$R$115,0),CELL("colonne",D64)-3)),IF(OldData!D64="","",OldData!D64))</f>
        <v/>
      </c>
      <c r="E64" s="32" t="str">
        <f ca="1">IFERROR(IF(INDEX('New Data'!$D$16:$N$115,MATCH('INSPECTION QUALITE DIM INSTRUM'!$R64,'New Data'!$R$16:$R$115,0),CELL("colonne",E64)-3)="","",INDEX('New Data'!$D$16:$N$115,MATCH('INSPECTION QUALITE DIM INSTRUM'!$R64,'New Data'!$R$16:$R$115,0),CELL("colonne",E64)-3)),IF(OldData!E64="","",OldData!E64))</f>
        <v/>
      </c>
      <c r="F64" s="32" t="str">
        <f ca="1">IFERROR(IF(INDEX('New Data'!$D$16:$N$115,MATCH('INSPECTION QUALITE DIM INSTRUM'!$R64,'New Data'!$R$16:$R$115,0),CELL("colonne",F64)-3)="","",INDEX('New Data'!$D$16:$N$115,MATCH('INSPECTION QUALITE DIM INSTRUM'!$R64,'New Data'!$R$16:$R$115,0),CELL("colonne",F64)-3)),IF(OldData!F64="","",OldData!F64))</f>
        <v/>
      </c>
      <c r="G64" s="55" t="str">
        <f ca="1">IFERROR(IF(INDEX('New Data'!$D$16:$N$115,MATCH('INSPECTION QUALITE DIM INSTRUM'!$R64,'New Data'!$R$16:$R$115,0),CELL("colonne",G64)-3)="","",INDEX('New Data'!$D$16:$N$115,MATCH('INSPECTION QUALITE DIM INSTRUM'!$R64,'New Data'!$R$16:$R$115,0),CELL("colonne",G64)-3)),IF(OldData!G64="","",OldData!G64))</f>
        <v/>
      </c>
      <c r="H64" s="55" t="str">
        <f ca="1">IFERROR(IF(INDEX('New Data'!$D$16:$N$115,MATCH('INSPECTION QUALITE DIM INSTRUM'!$R64,'New Data'!$R$16:$R$115,0),CELL("colonne",H64)-3)="","",INDEX('New Data'!$D$16:$N$115,MATCH('INSPECTION QUALITE DIM INSTRUM'!$R64,'New Data'!$R$16:$R$115,0),CELL("colonne",H64)-3)),IF(OldData!H64="","",OldData!H64))</f>
        <v/>
      </c>
      <c r="I64" s="55" t="str">
        <f ca="1">IFERROR(IF(INDEX('New Data'!$D$16:$N$115,MATCH('INSPECTION QUALITE DIM INSTRUM'!$R64,'New Data'!$R$16:$R$115,0),CELL("colonne",I64)-3)="","",INDEX('New Data'!$D$16:$N$115,MATCH('INSPECTION QUALITE DIM INSTRUM'!$R64,'New Data'!$R$16:$R$115,0),CELL("colonne",I64)-3)),IF(OldData!I64="","",OldData!I64))</f>
        <v/>
      </c>
      <c r="J64" s="55" t="str">
        <f ca="1">IFERROR(IF(INDEX('New Data'!$D$16:$N$115,MATCH('INSPECTION QUALITE DIM INSTRUM'!$R64,'New Data'!$R$16:$R$115,0),CELL("colonne",J64)-3)="","",INDEX('New Data'!$D$16:$N$115,MATCH('INSPECTION QUALITE DIM INSTRUM'!$R64,'New Data'!$R$16:$R$115,0),CELL("colonne",J64)-3)),IF(OldData!J64="","",OldData!J64))</f>
        <v/>
      </c>
      <c r="K64" s="55" t="str">
        <f ca="1">IFERROR(IF(INDEX('New Data'!$D$16:$N$115,MATCH('INSPECTION QUALITE DIM INSTRUM'!$R64,'New Data'!$R$16:$R$115,0),CELL("colonne",K64)-3)="","",INDEX('New Data'!$D$16:$N$115,MATCH('INSPECTION QUALITE DIM INSTRUM'!$R64,'New Data'!$R$16:$R$115,0),CELL("colonne",K64)-3)),IF(OldData!K64="","",OldData!K64))</f>
        <v/>
      </c>
      <c r="L64" s="56" t="str">
        <f ca="1">IFERROR(IF(INDEX('New Data'!$D$16:$N$115,MATCH('INSPECTION QUALITE DIM INSTRUM'!$R64,'New Data'!$R$16:$R$115,0),CELL("colonne",L64)-3)="","",INDEX('New Data'!$D$16:$N$115,MATCH('INSPECTION QUALITE DIM INSTRUM'!$R64,'New Data'!$R$16:$R$115,0),CELL("colonne",L64)-3)),IF(OldData!L64="","",OldData!L64))</f>
        <v/>
      </c>
      <c r="M64" s="55" t="str">
        <f ca="1">IFERROR(IF(INDEX('New Data'!$D$16:$N$115,MATCH('INSPECTION QUALITE DIM INSTRUM'!$R64,'New Data'!$R$16:$R$115,0),CELL("colonne",M64)-3)="","",INDEX('New Data'!$D$16:$N$115,MATCH('INSPECTION QUALITE DIM INSTRUM'!$R64,'New Data'!$R$16:$R$115,0),CELL("colonne",M64)-3)),IF(OldData!M64="","",OldData!M64))</f>
        <v/>
      </c>
      <c r="N64" s="57" t="str">
        <f ca="1">IFERROR(IF(INDEX('New Data'!$D$16:$N$115,MATCH('INSPECTION QUALITE DIM INSTRUM'!$R64,'New Data'!$R$16:$R$115,0),CELL("colonne",N64)-3)="","",INDEX('New Data'!$D$16:$N$115,MATCH('INSPECTION QUALITE DIM INSTRUM'!$R64,'New Data'!$R$16:$R$115,0),CELL("colonne",N64)-3)),IF(OldData!N64="","",OldData!N64))</f>
        <v/>
      </c>
      <c r="O64" s="58" t="str">
        <f ca="1">IFERROR(IF(INDEX('New Data'!$D$16:$N$115,MATCH('INSPECTION QUALITE DIM INSTRUM'!$R64,'New Data'!$R$16:$R$115,0),CELL("colonne",O64)-3)="","",INDEX('New Data'!$D$16:$N$115,MATCH('INSPECTION QUALITE DIM INSTRUM'!$R64,'New Data'!$R$16:$R$115,0),CELL("colonne",O64)-3)),IF(OldData!O64="","",OldData!O64))</f>
        <v/>
      </c>
      <c r="P64" s="59" t="str">
        <f ca="1">IFERROR(IF(INDEX('New Data'!$D$16:$N$115,MATCH('INSPECTION QUALITE DIM INSTRUM'!$R64,'New Data'!$R$16:$R$115,0),CELL("colonne",P64)-3)="","",INDEX('New Data'!$D$16:$N$115,MATCH('INSPECTION QUALITE DIM INSTRUM'!$R64,'New Data'!$R$16:$R$115,0),CELL("colonne",P64)-3)),IF(OldData!P64="","",OldData!P64))</f>
        <v/>
      </c>
      <c r="R64" s="110" t="str">
        <f t="shared" si="2"/>
        <v/>
      </c>
    </row>
    <row r="65" spans="1:18" s="44" customFormat="1" ht="15" customHeight="1" x14ac:dyDescent="0.2">
      <c r="A65" s="43" t="str">
        <f>IF(OldData!A65="","",OldData!A65)</f>
        <v/>
      </c>
      <c r="B65" s="53" t="str">
        <f>IF(OldData!B65="","",OldData!B65)</f>
        <v/>
      </c>
      <c r="C65" s="54" t="str">
        <f>IF(OldData!C65="","",OldData!C65)</f>
        <v/>
      </c>
      <c r="D65" s="32" t="str">
        <f ca="1">IFERROR(IF(INDEX('New Data'!$D$16:$N$115,MATCH('INSPECTION QUALITE DIM INSTRUM'!$R65,'New Data'!$R$16:$R$115,0),CELL("colonne",D65)-3)="","",INDEX('New Data'!$D$16:$N$115,MATCH('INSPECTION QUALITE DIM INSTRUM'!$R65,'New Data'!$R$16:$R$115,0),CELL("colonne",D65)-3)),IF(OldData!D65="","",OldData!D65))</f>
        <v/>
      </c>
      <c r="E65" s="32" t="str">
        <f ca="1">IFERROR(IF(INDEX('New Data'!$D$16:$N$115,MATCH('INSPECTION QUALITE DIM INSTRUM'!$R65,'New Data'!$R$16:$R$115,0),CELL("colonne",E65)-3)="","",INDEX('New Data'!$D$16:$N$115,MATCH('INSPECTION QUALITE DIM INSTRUM'!$R65,'New Data'!$R$16:$R$115,0),CELL("colonne",E65)-3)),IF(OldData!E65="","",OldData!E65))</f>
        <v/>
      </c>
      <c r="F65" s="32" t="str">
        <f ca="1">IFERROR(IF(INDEX('New Data'!$D$16:$N$115,MATCH('INSPECTION QUALITE DIM INSTRUM'!$R65,'New Data'!$R$16:$R$115,0),CELL("colonne",F65)-3)="","",INDEX('New Data'!$D$16:$N$115,MATCH('INSPECTION QUALITE DIM INSTRUM'!$R65,'New Data'!$R$16:$R$115,0),CELL("colonne",F65)-3)),IF(OldData!F65="","",OldData!F65))</f>
        <v/>
      </c>
      <c r="G65" s="55" t="str">
        <f ca="1">IFERROR(IF(INDEX('New Data'!$D$16:$N$115,MATCH('INSPECTION QUALITE DIM INSTRUM'!$R65,'New Data'!$R$16:$R$115,0),CELL("colonne",G65)-3)="","",INDEX('New Data'!$D$16:$N$115,MATCH('INSPECTION QUALITE DIM INSTRUM'!$R65,'New Data'!$R$16:$R$115,0),CELL("colonne",G65)-3)),IF(OldData!G65="","",OldData!G65))</f>
        <v/>
      </c>
      <c r="H65" s="55" t="str">
        <f ca="1">IFERROR(IF(INDEX('New Data'!$D$16:$N$115,MATCH('INSPECTION QUALITE DIM INSTRUM'!$R65,'New Data'!$R$16:$R$115,0),CELL("colonne",H65)-3)="","",INDEX('New Data'!$D$16:$N$115,MATCH('INSPECTION QUALITE DIM INSTRUM'!$R65,'New Data'!$R$16:$R$115,0),CELL("colonne",H65)-3)),IF(OldData!H65="","",OldData!H65))</f>
        <v/>
      </c>
      <c r="I65" s="55" t="str">
        <f ca="1">IFERROR(IF(INDEX('New Data'!$D$16:$N$115,MATCH('INSPECTION QUALITE DIM INSTRUM'!$R65,'New Data'!$R$16:$R$115,0),CELL("colonne",I65)-3)="","",INDEX('New Data'!$D$16:$N$115,MATCH('INSPECTION QUALITE DIM INSTRUM'!$R65,'New Data'!$R$16:$R$115,0),CELL("colonne",I65)-3)),IF(OldData!I65="","",OldData!I65))</f>
        <v/>
      </c>
      <c r="J65" s="55" t="str">
        <f ca="1">IFERROR(IF(INDEX('New Data'!$D$16:$N$115,MATCH('INSPECTION QUALITE DIM INSTRUM'!$R65,'New Data'!$R$16:$R$115,0),CELL("colonne",J65)-3)="","",INDEX('New Data'!$D$16:$N$115,MATCH('INSPECTION QUALITE DIM INSTRUM'!$R65,'New Data'!$R$16:$R$115,0),CELL("colonne",J65)-3)),IF(OldData!J65="","",OldData!J65))</f>
        <v/>
      </c>
      <c r="K65" s="55" t="str">
        <f ca="1">IFERROR(IF(INDEX('New Data'!$D$16:$N$115,MATCH('INSPECTION QUALITE DIM INSTRUM'!$R65,'New Data'!$R$16:$R$115,0),CELL("colonne",K65)-3)="","",INDEX('New Data'!$D$16:$N$115,MATCH('INSPECTION QUALITE DIM INSTRUM'!$R65,'New Data'!$R$16:$R$115,0),CELL("colonne",K65)-3)),IF(OldData!K65="","",OldData!K65))</f>
        <v/>
      </c>
      <c r="L65" s="56" t="str">
        <f ca="1">IFERROR(IF(INDEX('New Data'!$D$16:$N$115,MATCH('INSPECTION QUALITE DIM INSTRUM'!$R65,'New Data'!$R$16:$R$115,0),CELL("colonne",L65)-3)="","",INDEX('New Data'!$D$16:$N$115,MATCH('INSPECTION QUALITE DIM INSTRUM'!$R65,'New Data'!$R$16:$R$115,0),CELL("colonne",L65)-3)),IF(OldData!L65="","",OldData!L65))</f>
        <v/>
      </c>
      <c r="M65" s="55" t="str">
        <f ca="1">IFERROR(IF(INDEX('New Data'!$D$16:$N$115,MATCH('INSPECTION QUALITE DIM INSTRUM'!$R65,'New Data'!$R$16:$R$115,0),CELL("colonne",M65)-3)="","",INDEX('New Data'!$D$16:$N$115,MATCH('INSPECTION QUALITE DIM INSTRUM'!$R65,'New Data'!$R$16:$R$115,0),CELL("colonne",M65)-3)),IF(OldData!M65="","",OldData!M65))</f>
        <v/>
      </c>
      <c r="N65" s="57" t="str">
        <f ca="1">IFERROR(IF(INDEX('New Data'!$D$16:$N$115,MATCH('INSPECTION QUALITE DIM INSTRUM'!$R65,'New Data'!$R$16:$R$115,0),CELL("colonne",N65)-3)="","",INDEX('New Data'!$D$16:$N$115,MATCH('INSPECTION QUALITE DIM INSTRUM'!$R65,'New Data'!$R$16:$R$115,0),CELL("colonne",N65)-3)),IF(OldData!N65="","",OldData!N65))</f>
        <v/>
      </c>
      <c r="O65" s="58" t="str">
        <f ca="1">IFERROR(IF(INDEX('New Data'!$D$16:$N$115,MATCH('INSPECTION QUALITE DIM INSTRUM'!$R65,'New Data'!$R$16:$R$115,0),CELL("colonne",O65)-3)="","",INDEX('New Data'!$D$16:$N$115,MATCH('INSPECTION QUALITE DIM INSTRUM'!$R65,'New Data'!$R$16:$R$115,0),CELL("colonne",O65)-3)),IF(OldData!O65="","",OldData!O65))</f>
        <v/>
      </c>
      <c r="P65" s="59" t="str">
        <f ca="1">IFERROR(IF(INDEX('New Data'!$D$16:$N$115,MATCH('INSPECTION QUALITE DIM INSTRUM'!$R65,'New Data'!$R$16:$R$115,0),CELL("colonne",P65)-3)="","",INDEX('New Data'!$D$16:$N$115,MATCH('INSPECTION QUALITE DIM INSTRUM'!$R65,'New Data'!$R$16:$R$115,0),CELL("colonne",P65)-3)),IF(OldData!P65="","",OldData!P65))</f>
        <v/>
      </c>
      <c r="R65" s="110" t="str">
        <f t="shared" si="2"/>
        <v/>
      </c>
    </row>
    <row r="66" spans="1:18" s="44" customFormat="1" ht="15" customHeight="1" x14ac:dyDescent="0.2">
      <c r="A66" s="43" t="str">
        <f>IF(OldData!A66="","",OldData!A66)</f>
        <v/>
      </c>
      <c r="B66" s="53" t="str">
        <f>IF(OldData!B66="","",OldData!B66)</f>
        <v/>
      </c>
      <c r="C66" s="54" t="str">
        <f>IF(OldData!C66="","",OldData!C66)</f>
        <v/>
      </c>
      <c r="D66" s="32" t="str">
        <f ca="1">IFERROR(IF(INDEX('New Data'!$D$16:$N$115,MATCH('INSPECTION QUALITE DIM INSTRUM'!$R66,'New Data'!$R$16:$R$115,0),CELL("colonne",D66)-3)="","",INDEX('New Data'!$D$16:$N$115,MATCH('INSPECTION QUALITE DIM INSTRUM'!$R66,'New Data'!$R$16:$R$115,0),CELL("colonne",D66)-3)),IF(OldData!D66="","",OldData!D66))</f>
        <v/>
      </c>
      <c r="E66" s="32" t="str">
        <f ca="1">IFERROR(IF(INDEX('New Data'!$D$16:$N$115,MATCH('INSPECTION QUALITE DIM INSTRUM'!$R66,'New Data'!$R$16:$R$115,0),CELL("colonne",E66)-3)="","",INDEX('New Data'!$D$16:$N$115,MATCH('INSPECTION QUALITE DIM INSTRUM'!$R66,'New Data'!$R$16:$R$115,0),CELL("colonne",E66)-3)),IF(OldData!E66="","",OldData!E66))</f>
        <v/>
      </c>
      <c r="F66" s="32" t="str">
        <f ca="1">IFERROR(IF(INDEX('New Data'!$D$16:$N$115,MATCH('INSPECTION QUALITE DIM INSTRUM'!$R66,'New Data'!$R$16:$R$115,0),CELL("colonne",F66)-3)="","",INDEX('New Data'!$D$16:$N$115,MATCH('INSPECTION QUALITE DIM INSTRUM'!$R66,'New Data'!$R$16:$R$115,0),CELL("colonne",F66)-3)),IF(OldData!F66="","",OldData!F66))</f>
        <v/>
      </c>
      <c r="G66" s="55" t="str">
        <f ca="1">IFERROR(IF(INDEX('New Data'!$D$16:$N$115,MATCH('INSPECTION QUALITE DIM INSTRUM'!$R66,'New Data'!$R$16:$R$115,0),CELL("colonne",G66)-3)="","",INDEX('New Data'!$D$16:$N$115,MATCH('INSPECTION QUALITE DIM INSTRUM'!$R66,'New Data'!$R$16:$R$115,0),CELL("colonne",G66)-3)),IF(OldData!G66="","",OldData!G66))</f>
        <v/>
      </c>
      <c r="H66" s="55" t="str">
        <f ca="1">IFERROR(IF(INDEX('New Data'!$D$16:$N$115,MATCH('INSPECTION QUALITE DIM INSTRUM'!$R66,'New Data'!$R$16:$R$115,0),CELL("colonne",H66)-3)="","",INDEX('New Data'!$D$16:$N$115,MATCH('INSPECTION QUALITE DIM INSTRUM'!$R66,'New Data'!$R$16:$R$115,0),CELL("colonne",H66)-3)),IF(OldData!H66="","",OldData!H66))</f>
        <v/>
      </c>
      <c r="I66" s="55" t="str">
        <f ca="1">IFERROR(IF(INDEX('New Data'!$D$16:$N$115,MATCH('INSPECTION QUALITE DIM INSTRUM'!$R66,'New Data'!$R$16:$R$115,0),CELL("colonne",I66)-3)="","",INDEX('New Data'!$D$16:$N$115,MATCH('INSPECTION QUALITE DIM INSTRUM'!$R66,'New Data'!$R$16:$R$115,0),CELL("colonne",I66)-3)),IF(OldData!I66="","",OldData!I66))</f>
        <v/>
      </c>
      <c r="J66" s="55" t="str">
        <f ca="1">IFERROR(IF(INDEX('New Data'!$D$16:$N$115,MATCH('INSPECTION QUALITE DIM INSTRUM'!$R66,'New Data'!$R$16:$R$115,0),CELL("colonne",J66)-3)="","",INDEX('New Data'!$D$16:$N$115,MATCH('INSPECTION QUALITE DIM INSTRUM'!$R66,'New Data'!$R$16:$R$115,0),CELL("colonne",J66)-3)),IF(OldData!J66="","",OldData!J66))</f>
        <v/>
      </c>
      <c r="K66" s="55" t="str">
        <f ca="1">IFERROR(IF(INDEX('New Data'!$D$16:$N$115,MATCH('INSPECTION QUALITE DIM INSTRUM'!$R66,'New Data'!$R$16:$R$115,0),CELL("colonne",K66)-3)="","",INDEX('New Data'!$D$16:$N$115,MATCH('INSPECTION QUALITE DIM INSTRUM'!$R66,'New Data'!$R$16:$R$115,0),CELL("colonne",K66)-3)),IF(OldData!K66="","",OldData!K66))</f>
        <v/>
      </c>
      <c r="L66" s="56" t="str">
        <f ca="1">IFERROR(IF(INDEX('New Data'!$D$16:$N$115,MATCH('INSPECTION QUALITE DIM INSTRUM'!$R66,'New Data'!$R$16:$R$115,0),CELL("colonne",L66)-3)="","",INDEX('New Data'!$D$16:$N$115,MATCH('INSPECTION QUALITE DIM INSTRUM'!$R66,'New Data'!$R$16:$R$115,0),CELL("colonne",L66)-3)),IF(OldData!L66="","",OldData!L66))</f>
        <v/>
      </c>
      <c r="M66" s="55" t="str">
        <f ca="1">IFERROR(IF(INDEX('New Data'!$D$16:$N$115,MATCH('INSPECTION QUALITE DIM INSTRUM'!$R66,'New Data'!$R$16:$R$115,0),CELL("colonne",M66)-3)="","",INDEX('New Data'!$D$16:$N$115,MATCH('INSPECTION QUALITE DIM INSTRUM'!$R66,'New Data'!$R$16:$R$115,0),CELL("colonne",M66)-3)),IF(OldData!M66="","",OldData!M66))</f>
        <v/>
      </c>
      <c r="N66" s="57" t="str">
        <f ca="1">IFERROR(IF(INDEX('New Data'!$D$16:$N$115,MATCH('INSPECTION QUALITE DIM INSTRUM'!$R66,'New Data'!$R$16:$R$115,0),CELL("colonne",N66)-3)="","",INDEX('New Data'!$D$16:$N$115,MATCH('INSPECTION QUALITE DIM INSTRUM'!$R66,'New Data'!$R$16:$R$115,0),CELL("colonne",N66)-3)),IF(OldData!N66="","",OldData!N66))</f>
        <v/>
      </c>
      <c r="O66" s="58" t="str">
        <f ca="1">IFERROR(IF(INDEX('New Data'!$D$16:$N$115,MATCH('INSPECTION QUALITE DIM INSTRUM'!$R66,'New Data'!$R$16:$R$115,0),CELL("colonne",O66)-3)="","",INDEX('New Data'!$D$16:$N$115,MATCH('INSPECTION QUALITE DIM INSTRUM'!$R66,'New Data'!$R$16:$R$115,0),CELL("colonne",O66)-3)),IF(OldData!O66="","",OldData!O66))</f>
        <v/>
      </c>
      <c r="P66" s="59" t="str">
        <f ca="1">IFERROR(IF(INDEX('New Data'!$D$16:$N$115,MATCH('INSPECTION QUALITE DIM INSTRUM'!$R66,'New Data'!$R$16:$R$115,0),CELL("colonne",P66)-3)="","",INDEX('New Data'!$D$16:$N$115,MATCH('INSPECTION QUALITE DIM INSTRUM'!$R66,'New Data'!$R$16:$R$115,0),CELL("colonne",P66)-3)),IF(OldData!P66="","",OldData!P66))</f>
        <v/>
      </c>
      <c r="R66" s="110" t="str">
        <f t="shared" si="2"/>
        <v/>
      </c>
    </row>
    <row r="67" spans="1:18" s="44" customFormat="1" ht="15" customHeight="1" x14ac:dyDescent="0.2">
      <c r="A67" s="43" t="str">
        <f>IF(OldData!A67="","",OldData!A67)</f>
        <v/>
      </c>
      <c r="B67" s="53" t="str">
        <f>IF(OldData!B67="","",OldData!B67)</f>
        <v/>
      </c>
      <c r="C67" s="54" t="str">
        <f>IF(OldData!C67="","",OldData!C67)</f>
        <v/>
      </c>
      <c r="D67" s="32" t="str">
        <f ca="1">IFERROR(IF(INDEX('New Data'!$D$16:$N$115,MATCH('INSPECTION QUALITE DIM INSTRUM'!$R67,'New Data'!$R$16:$R$115,0),CELL("colonne",D67)-3)="","",INDEX('New Data'!$D$16:$N$115,MATCH('INSPECTION QUALITE DIM INSTRUM'!$R67,'New Data'!$R$16:$R$115,0),CELL("colonne",D67)-3)),IF(OldData!D67="","",OldData!D67))</f>
        <v/>
      </c>
      <c r="E67" s="32" t="str">
        <f ca="1">IFERROR(IF(INDEX('New Data'!$D$16:$N$115,MATCH('INSPECTION QUALITE DIM INSTRUM'!$R67,'New Data'!$R$16:$R$115,0),CELL("colonne",E67)-3)="","",INDEX('New Data'!$D$16:$N$115,MATCH('INSPECTION QUALITE DIM INSTRUM'!$R67,'New Data'!$R$16:$R$115,0),CELL("colonne",E67)-3)),IF(OldData!E67="","",OldData!E67))</f>
        <v/>
      </c>
      <c r="F67" s="32" t="str">
        <f ca="1">IFERROR(IF(INDEX('New Data'!$D$16:$N$115,MATCH('INSPECTION QUALITE DIM INSTRUM'!$R67,'New Data'!$R$16:$R$115,0),CELL("colonne",F67)-3)="","",INDEX('New Data'!$D$16:$N$115,MATCH('INSPECTION QUALITE DIM INSTRUM'!$R67,'New Data'!$R$16:$R$115,0),CELL("colonne",F67)-3)),IF(OldData!F67="","",OldData!F67))</f>
        <v/>
      </c>
      <c r="G67" s="55" t="str">
        <f ca="1">IFERROR(IF(INDEX('New Data'!$D$16:$N$115,MATCH('INSPECTION QUALITE DIM INSTRUM'!$R67,'New Data'!$R$16:$R$115,0),CELL("colonne",G67)-3)="","",INDEX('New Data'!$D$16:$N$115,MATCH('INSPECTION QUALITE DIM INSTRUM'!$R67,'New Data'!$R$16:$R$115,0),CELL("colonne",G67)-3)),IF(OldData!G67="","",OldData!G67))</f>
        <v/>
      </c>
      <c r="H67" s="55" t="str">
        <f ca="1">IFERROR(IF(INDEX('New Data'!$D$16:$N$115,MATCH('INSPECTION QUALITE DIM INSTRUM'!$R67,'New Data'!$R$16:$R$115,0),CELL("colonne",H67)-3)="","",INDEX('New Data'!$D$16:$N$115,MATCH('INSPECTION QUALITE DIM INSTRUM'!$R67,'New Data'!$R$16:$R$115,0),CELL("colonne",H67)-3)),IF(OldData!H67="","",OldData!H67))</f>
        <v/>
      </c>
      <c r="I67" s="55" t="str">
        <f ca="1">IFERROR(IF(INDEX('New Data'!$D$16:$N$115,MATCH('INSPECTION QUALITE DIM INSTRUM'!$R67,'New Data'!$R$16:$R$115,0),CELL("colonne",I67)-3)="","",INDEX('New Data'!$D$16:$N$115,MATCH('INSPECTION QUALITE DIM INSTRUM'!$R67,'New Data'!$R$16:$R$115,0),CELL("colonne",I67)-3)),IF(OldData!I67="","",OldData!I67))</f>
        <v/>
      </c>
      <c r="J67" s="55" t="str">
        <f ca="1">IFERROR(IF(INDEX('New Data'!$D$16:$N$115,MATCH('INSPECTION QUALITE DIM INSTRUM'!$R67,'New Data'!$R$16:$R$115,0),CELL("colonne",J67)-3)="","",INDEX('New Data'!$D$16:$N$115,MATCH('INSPECTION QUALITE DIM INSTRUM'!$R67,'New Data'!$R$16:$R$115,0),CELL("colonne",J67)-3)),IF(OldData!J67="","",OldData!J67))</f>
        <v/>
      </c>
      <c r="K67" s="55" t="str">
        <f ca="1">IFERROR(IF(INDEX('New Data'!$D$16:$N$115,MATCH('INSPECTION QUALITE DIM INSTRUM'!$R67,'New Data'!$R$16:$R$115,0),CELL("colonne",K67)-3)="","",INDEX('New Data'!$D$16:$N$115,MATCH('INSPECTION QUALITE DIM INSTRUM'!$R67,'New Data'!$R$16:$R$115,0),CELL("colonne",K67)-3)),IF(OldData!K67="","",OldData!K67))</f>
        <v/>
      </c>
      <c r="L67" s="56" t="str">
        <f ca="1">IFERROR(IF(INDEX('New Data'!$D$16:$N$115,MATCH('INSPECTION QUALITE DIM INSTRUM'!$R67,'New Data'!$R$16:$R$115,0),CELL("colonne",L67)-3)="","",INDEX('New Data'!$D$16:$N$115,MATCH('INSPECTION QUALITE DIM INSTRUM'!$R67,'New Data'!$R$16:$R$115,0),CELL("colonne",L67)-3)),IF(OldData!L67="","",OldData!L67))</f>
        <v/>
      </c>
      <c r="M67" s="55" t="str">
        <f ca="1">IFERROR(IF(INDEX('New Data'!$D$16:$N$115,MATCH('INSPECTION QUALITE DIM INSTRUM'!$R67,'New Data'!$R$16:$R$115,0),CELL("colonne",M67)-3)="","",INDEX('New Data'!$D$16:$N$115,MATCH('INSPECTION QUALITE DIM INSTRUM'!$R67,'New Data'!$R$16:$R$115,0),CELL("colonne",M67)-3)),IF(OldData!M67="","",OldData!M67))</f>
        <v/>
      </c>
      <c r="N67" s="57" t="str">
        <f ca="1">IFERROR(IF(INDEX('New Data'!$D$16:$N$115,MATCH('INSPECTION QUALITE DIM INSTRUM'!$R67,'New Data'!$R$16:$R$115,0),CELL("colonne",N67)-3)="","",INDEX('New Data'!$D$16:$N$115,MATCH('INSPECTION QUALITE DIM INSTRUM'!$R67,'New Data'!$R$16:$R$115,0),CELL("colonne",N67)-3)),IF(OldData!N67="","",OldData!N67))</f>
        <v/>
      </c>
      <c r="O67" s="58" t="str">
        <f ca="1">IFERROR(IF(INDEX('New Data'!$D$16:$N$115,MATCH('INSPECTION QUALITE DIM INSTRUM'!$R67,'New Data'!$R$16:$R$115,0),CELL("colonne",O67)-3)="","",INDEX('New Data'!$D$16:$N$115,MATCH('INSPECTION QUALITE DIM INSTRUM'!$R67,'New Data'!$R$16:$R$115,0),CELL("colonne",O67)-3)),IF(OldData!O67="","",OldData!O67))</f>
        <v/>
      </c>
      <c r="P67" s="59" t="str">
        <f ca="1">IFERROR(IF(INDEX('New Data'!$D$16:$N$115,MATCH('INSPECTION QUALITE DIM INSTRUM'!$R67,'New Data'!$R$16:$R$115,0),CELL("colonne",P67)-3)="","",INDEX('New Data'!$D$16:$N$115,MATCH('INSPECTION QUALITE DIM INSTRUM'!$R67,'New Data'!$R$16:$R$115,0),CELL("colonne",P67)-3)),IF(OldData!P67="","",OldData!P67))</f>
        <v/>
      </c>
      <c r="R67" s="110" t="str">
        <f t="shared" si="2"/>
        <v/>
      </c>
    </row>
    <row r="68" spans="1:18" s="44" customFormat="1" ht="15" customHeight="1" x14ac:dyDescent="0.2">
      <c r="A68" s="43" t="str">
        <f>IF(OldData!A68="","",OldData!A68)</f>
        <v/>
      </c>
      <c r="B68" s="53" t="str">
        <f>IF(OldData!B68="","",OldData!B68)</f>
        <v/>
      </c>
      <c r="C68" s="54" t="str">
        <f>IF(OldData!C68="","",OldData!C68)</f>
        <v/>
      </c>
      <c r="D68" s="32" t="str">
        <f ca="1">IFERROR(IF(INDEX('New Data'!$D$16:$N$115,MATCH('INSPECTION QUALITE DIM INSTRUM'!$R68,'New Data'!$R$16:$R$115,0),CELL("colonne",D68)-3)="","",INDEX('New Data'!$D$16:$N$115,MATCH('INSPECTION QUALITE DIM INSTRUM'!$R68,'New Data'!$R$16:$R$115,0),CELL("colonne",D68)-3)),IF(OldData!D68="","",OldData!D68))</f>
        <v/>
      </c>
      <c r="E68" s="32" t="str">
        <f ca="1">IFERROR(IF(INDEX('New Data'!$D$16:$N$115,MATCH('INSPECTION QUALITE DIM INSTRUM'!$R68,'New Data'!$R$16:$R$115,0),CELL("colonne",E68)-3)="","",INDEX('New Data'!$D$16:$N$115,MATCH('INSPECTION QUALITE DIM INSTRUM'!$R68,'New Data'!$R$16:$R$115,0),CELL("colonne",E68)-3)),IF(OldData!E68="","",OldData!E68))</f>
        <v/>
      </c>
      <c r="F68" s="32" t="str">
        <f ca="1">IFERROR(IF(INDEX('New Data'!$D$16:$N$115,MATCH('INSPECTION QUALITE DIM INSTRUM'!$R68,'New Data'!$R$16:$R$115,0),CELL("colonne",F68)-3)="","",INDEX('New Data'!$D$16:$N$115,MATCH('INSPECTION QUALITE DIM INSTRUM'!$R68,'New Data'!$R$16:$R$115,0),CELL("colonne",F68)-3)),IF(OldData!F68="","",OldData!F68))</f>
        <v/>
      </c>
      <c r="G68" s="55" t="str">
        <f ca="1">IFERROR(IF(INDEX('New Data'!$D$16:$N$115,MATCH('INSPECTION QUALITE DIM INSTRUM'!$R68,'New Data'!$R$16:$R$115,0),CELL("colonne",G68)-3)="","",INDEX('New Data'!$D$16:$N$115,MATCH('INSPECTION QUALITE DIM INSTRUM'!$R68,'New Data'!$R$16:$R$115,0),CELL("colonne",G68)-3)),IF(OldData!G68="","",OldData!G68))</f>
        <v/>
      </c>
      <c r="H68" s="55" t="str">
        <f ca="1">IFERROR(IF(INDEX('New Data'!$D$16:$N$115,MATCH('INSPECTION QUALITE DIM INSTRUM'!$R68,'New Data'!$R$16:$R$115,0),CELL("colonne",H68)-3)="","",INDEX('New Data'!$D$16:$N$115,MATCH('INSPECTION QUALITE DIM INSTRUM'!$R68,'New Data'!$R$16:$R$115,0),CELL("colonne",H68)-3)),IF(OldData!H68="","",OldData!H68))</f>
        <v/>
      </c>
      <c r="I68" s="55" t="str">
        <f ca="1">IFERROR(IF(INDEX('New Data'!$D$16:$N$115,MATCH('INSPECTION QUALITE DIM INSTRUM'!$R68,'New Data'!$R$16:$R$115,0),CELL("colonne",I68)-3)="","",INDEX('New Data'!$D$16:$N$115,MATCH('INSPECTION QUALITE DIM INSTRUM'!$R68,'New Data'!$R$16:$R$115,0),CELL("colonne",I68)-3)),IF(OldData!I68="","",OldData!I68))</f>
        <v/>
      </c>
      <c r="J68" s="55" t="str">
        <f ca="1">IFERROR(IF(INDEX('New Data'!$D$16:$N$115,MATCH('INSPECTION QUALITE DIM INSTRUM'!$R68,'New Data'!$R$16:$R$115,0),CELL("colonne",J68)-3)="","",INDEX('New Data'!$D$16:$N$115,MATCH('INSPECTION QUALITE DIM INSTRUM'!$R68,'New Data'!$R$16:$R$115,0),CELL("colonne",J68)-3)),IF(OldData!J68="","",OldData!J68))</f>
        <v/>
      </c>
      <c r="K68" s="55" t="str">
        <f ca="1">IFERROR(IF(INDEX('New Data'!$D$16:$N$115,MATCH('INSPECTION QUALITE DIM INSTRUM'!$R68,'New Data'!$R$16:$R$115,0),CELL("colonne",K68)-3)="","",INDEX('New Data'!$D$16:$N$115,MATCH('INSPECTION QUALITE DIM INSTRUM'!$R68,'New Data'!$R$16:$R$115,0),CELL("colonne",K68)-3)),IF(OldData!K68="","",OldData!K68))</f>
        <v/>
      </c>
      <c r="L68" s="56" t="str">
        <f ca="1">IFERROR(IF(INDEX('New Data'!$D$16:$N$115,MATCH('INSPECTION QUALITE DIM INSTRUM'!$R68,'New Data'!$R$16:$R$115,0),CELL("colonne",L68)-3)="","",INDEX('New Data'!$D$16:$N$115,MATCH('INSPECTION QUALITE DIM INSTRUM'!$R68,'New Data'!$R$16:$R$115,0),CELL("colonne",L68)-3)),IF(OldData!L68="","",OldData!L68))</f>
        <v/>
      </c>
      <c r="M68" s="55" t="str">
        <f ca="1">IFERROR(IF(INDEX('New Data'!$D$16:$N$115,MATCH('INSPECTION QUALITE DIM INSTRUM'!$R68,'New Data'!$R$16:$R$115,0),CELL("colonne",M68)-3)="","",INDEX('New Data'!$D$16:$N$115,MATCH('INSPECTION QUALITE DIM INSTRUM'!$R68,'New Data'!$R$16:$R$115,0),CELL("colonne",M68)-3)),IF(OldData!M68="","",OldData!M68))</f>
        <v/>
      </c>
      <c r="N68" s="57" t="str">
        <f ca="1">IFERROR(IF(INDEX('New Data'!$D$16:$N$115,MATCH('INSPECTION QUALITE DIM INSTRUM'!$R68,'New Data'!$R$16:$R$115,0),CELL("colonne",N68)-3)="","",INDEX('New Data'!$D$16:$N$115,MATCH('INSPECTION QUALITE DIM INSTRUM'!$R68,'New Data'!$R$16:$R$115,0),CELL("colonne",N68)-3)),IF(OldData!N68="","",OldData!N68))</f>
        <v/>
      </c>
      <c r="O68" s="58" t="str">
        <f ca="1">IFERROR(IF(INDEX('New Data'!$D$16:$N$115,MATCH('INSPECTION QUALITE DIM INSTRUM'!$R68,'New Data'!$R$16:$R$115,0),CELL("colonne",O68)-3)="","",INDEX('New Data'!$D$16:$N$115,MATCH('INSPECTION QUALITE DIM INSTRUM'!$R68,'New Data'!$R$16:$R$115,0),CELL("colonne",O68)-3)),IF(OldData!O68="","",OldData!O68))</f>
        <v/>
      </c>
      <c r="P68" s="59" t="str">
        <f ca="1">IFERROR(IF(INDEX('New Data'!$D$16:$N$115,MATCH('INSPECTION QUALITE DIM INSTRUM'!$R68,'New Data'!$R$16:$R$115,0),CELL("colonne",P68)-3)="","",INDEX('New Data'!$D$16:$N$115,MATCH('INSPECTION QUALITE DIM INSTRUM'!$R68,'New Data'!$R$16:$R$115,0),CELL("colonne",P68)-3)),IF(OldData!P68="","",OldData!P68))</f>
        <v/>
      </c>
      <c r="R68" s="110" t="str">
        <f t="shared" si="2"/>
        <v/>
      </c>
    </row>
    <row r="69" spans="1:18" s="44" customFormat="1" ht="15" customHeight="1" x14ac:dyDescent="0.2">
      <c r="A69" s="43" t="str">
        <f>IF(OldData!A69="","",OldData!A69)</f>
        <v/>
      </c>
      <c r="B69" s="53" t="str">
        <f>IF(OldData!B69="","",OldData!B69)</f>
        <v/>
      </c>
      <c r="C69" s="54" t="str">
        <f>IF(OldData!C69="","",OldData!C69)</f>
        <v/>
      </c>
      <c r="D69" s="32" t="str">
        <f ca="1">IFERROR(IF(INDEX('New Data'!$D$16:$N$115,MATCH('INSPECTION QUALITE DIM INSTRUM'!$R69,'New Data'!$R$16:$R$115,0),CELL("colonne",D69)-3)="","",INDEX('New Data'!$D$16:$N$115,MATCH('INSPECTION QUALITE DIM INSTRUM'!$R69,'New Data'!$R$16:$R$115,0),CELL("colonne",D69)-3)),IF(OldData!D69="","",OldData!D69))</f>
        <v/>
      </c>
      <c r="E69" s="32" t="str">
        <f ca="1">IFERROR(IF(INDEX('New Data'!$D$16:$N$115,MATCH('INSPECTION QUALITE DIM INSTRUM'!$R69,'New Data'!$R$16:$R$115,0),CELL("colonne",E69)-3)="","",INDEX('New Data'!$D$16:$N$115,MATCH('INSPECTION QUALITE DIM INSTRUM'!$R69,'New Data'!$R$16:$R$115,0),CELL("colonne",E69)-3)),IF(OldData!E69="","",OldData!E69))</f>
        <v/>
      </c>
      <c r="F69" s="32" t="str">
        <f ca="1">IFERROR(IF(INDEX('New Data'!$D$16:$N$115,MATCH('INSPECTION QUALITE DIM INSTRUM'!$R69,'New Data'!$R$16:$R$115,0),CELL("colonne",F69)-3)="","",INDEX('New Data'!$D$16:$N$115,MATCH('INSPECTION QUALITE DIM INSTRUM'!$R69,'New Data'!$R$16:$R$115,0),CELL("colonne",F69)-3)),IF(OldData!F69="","",OldData!F69))</f>
        <v/>
      </c>
      <c r="G69" s="55" t="str">
        <f ca="1">IFERROR(IF(INDEX('New Data'!$D$16:$N$115,MATCH('INSPECTION QUALITE DIM INSTRUM'!$R69,'New Data'!$R$16:$R$115,0),CELL("colonne",G69)-3)="","",INDEX('New Data'!$D$16:$N$115,MATCH('INSPECTION QUALITE DIM INSTRUM'!$R69,'New Data'!$R$16:$R$115,0),CELL("colonne",G69)-3)),IF(OldData!G69="","",OldData!G69))</f>
        <v/>
      </c>
      <c r="H69" s="55" t="str">
        <f ca="1">IFERROR(IF(INDEX('New Data'!$D$16:$N$115,MATCH('INSPECTION QUALITE DIM INSTRUM'!$R69,'New Data'!$R$16:$R$115,0),CELL("colonne",H69)-3)="","",INDEX('New Data'!$D$16:$N$115,MATCH('INSPECTION QUALITE DIM INSTRUM'!$R69,'New Data'!$R$16:$R$115,0),CELL("colonne",H69)-3)),IF(OldData!H69="","",OldData!H69))</f>
        <v/>
      </c>
      <c r="I69" s="55" t="str">
        <f ca="1">IFERROR(IF(INDEX('New Data'!$D$16:$N$115,MATCH('INSPECTION QUALITE DIM INSTRUM'!$R69,'New Data'!$R$16:$R$115,0),CELL("colonne",I69)-3)="","",INDEX('New Data'!$D$16:$N$115,MATCH('INSPECTION QUALITE DIM INSTRUM'!$R69,'New Data'!$R$16:$R$115,0),CELL("colonne",I69)-3)),IF(OldData!I69="","",OldData!I69))</f>
        <v/>
      </c>
      <c r="J69" s="55" t="str">
        <f ca="1">IFERROR(IF(INDEX('New Data'!$D$16:$N$115,MATCH('INSPECTION QUALITE DIM INSTRUM'!$R69,'New Data'!$R$16:$R$115,0),CELL("colonne",J69)-3)="","",INDEX('New Data'!$D$16:$N$115,MATCH('INSPECTION QUALITE DIM INSTRUM'!$R69,'New Data'!$R$16:$R$115,0),CELL("colonne",J69)-3)),IF(OldData!J69="","",OldData!J69))</f>
        <v/>
      </c>
      <c r="K69" s="55" t="str">
        <f ca="1">IFERROR(IF(INDEX('New Data'!$D$16:$N$115,MATCH('INSPECTION QUALITE DIM INSTRUM'!$R69,'New Data'!$R$16:$R$115,0),CELL("colonne",K69)-3)="","",INDEX('New Data'!$D$16:$N$115,MATCH('INSPECTION QUALITE DIM INSTRUM'!$R69,'New Data'!$R$16:$R$115,0),CELL("colonne",K69)-3)),IF(OldData!K69="","",OldData!K69))</f>
        <v/>
      </c>
      <c r="L69" s="56" t="str">
        <f ca="1">IFERROR(IF(INDEX('New Data'!$D$16:$N$115,MATCH('INSPECTION QUALITE DIM INSTRUM'!$R69,'New Data'!$R$16:$R$115,0),CELL("colonne",L69)-3)="","",INDEX('New Data'!$D$16:$N$115,MATCH('INSPECTION QUALITE DIM INSTRUM'!$R69,'New Data'!$R$16:$R$115,0),CELL("colonne",L69)-3)),IF(OldData!L69="","",OldData!L69))</f>
        <v/>
      </c>
      <c r="M69" s="55" t="str">
        <f ca="1">IFERROR(IF(INDEX('New Data'!$D$16:$N$115,MATCH('INSPECTION QUALITE DIM INSTRUM'!$R69,'New Data'!$R$16:$R$115,0),CELL("colonne",M69)-3)="","",INDEX('New Data'!$D$16:$N$115,MATCH('INSPECTION QUALITE DIM INSTRUM'!$R69,'New Data'!$R$16:$R$115,0),CELL("colonne",M69)-3)),IF(OldData!M69="","",OldData!M69))</f>
        <v/>
      </c>
      <c r="N69" s="57" t="str">
        <f ca="1">IFERROR(IF(INDEX('New Data'!$D$16:$N$115,MATCH('INSPECTION QUALITE DIM INSTRUM'!$R69,'New Data'!$R$16:$R$115,0),CELL("colonne",N69)-3)="","",INDEX('New Data'!$D$16:$N$115,MATCH('INSPECTION QUALITE DIM INSTRUM'!$R69,'New Data'!$R$16:$R$115,0),CELL("colonne",N69)-3)),IF(OldData!N69="","",OldData!N69))</f>
        <v/>
      </c>
      <c r="O69" s="58" t="str">
        <f ca="1">IFERROR(IF(INDEX('New Data'!$D$16:$N$115,MATCH('INSPECTION QUALITE DIM INSTRUM'!$R69,'New Data'!$R$16:$R$115,0),CELL("colonne",O69)-3)="","",INDEX('New Data'!$D$16:$N$115,MATCH('INSPECTION QUALITE DIM INSTRUM'!$R69,'New Data'!$R$16:$R$115,0),CELL("colonne",O69)-3)),IF(OldData!O69="","",OldData!O69))</f>
        <v/>
      </c>
      <c r="P69" s="59" t="str">
        <f ca="1">IFERROR(IF(INDEX('New Data'!$D$16:$N$115,MATCH('INSPECTION QUALITE DIM INSTRUM'!$R69,'New Data'!$R$16:$R$115,0),CELL("colonne",P69)-3)="","",INDEX('New Data'!$D$16:$N$115,MATCH('INSPECTION QUALITE DIM INSTRUM'!$R69,'New Data'!$R$16:$R$115,0),CELL("colonne",P69)-3)),IF(OldData!P69="","",OldData!P69))</f>
        <v/>
      </c>
      <c r="R69" s="110" t="str">
        <f t="shared" si="2"/>
        <v/>
      </c>
    </row>
    <row r="70" spans="1:18" s="44" customFormat="1" ht="15" customHeight="1" x14ac:dyDescent="0.2">
      <c r="A70" s="43" t="str">
        <f>IF(OldData!A70="","",OldData!A70)</f>
        <v/>
      </c>
      <c r="B70" s="53" t="str">
        <f>IF(OldData!B70="","",OldData!B70)</f>
        <v/>
      </c>
      <c r="C70" s="54" t="str">
        <f>IF(OldData!C70="","",OldData!C70)</f>
        <v/>
      </c>
      <c r="D70" s="32" t="str">
        <f ca="1">IFERROR(IF(INDEX('New Data'!$D$16:$N$115,MATCH('INSPECTION QUALITE DIM INSTRUM'!$R70,'New Data'!$R$16:$R$115,0),CELL("colonne",D70)-3)="","",INDEX('New Data'!$D$16:$N$115,MATCH('INSPECTION QUALITE DIM INSTRUM'!$R70,'New Data'!$R$16:$R$115,0),CELL("colonne",D70)-3)),IF(OldData!D70="","",OldData!D70))</f>
        <v/>
      </c>
      <c r="E70" s="32" t="str">
        <f ca="1">IFERROR(IF(INDEX('New Data'!$D$16:$N$115,MATCH('INSPECTION QUALITE DIM INSTRUM'!$R70,'New Data'!$R$16:$R$115,0),CELL("colonne",E70)-3)="","",INDEX('New Data'!$D$16:$N$115,MATCH('INSPECTION QUALITE DIM INSTRUM'!$R70,'New Data'!$R$16:$R$115,0),CELL("colonne",E70)-3)),IF(OldData!E70="","",OldData!E70))</f>
        <v/>
      </c>
      <c r="F70" s="32" t="str">
        <f ca="1">IFERROR(IF(INDEX('New Data'!$D$16:$N$115,MATCH('INSPECTION QUALITE DIM INSTRUM'!$R70,'New Data'!$R$16:$R$115,0),CELL("colonne",F70)-3)="","",INDEX('New Data'!$D$16:$N$115,MATCH('INSPECTION QUALITE DIM INSTRUM'!$R70,'New Data'!$R$16:$R$115,0),CELL("colonne",F70)-3)),IF(OldData!F70="","",OldData!F70))</f>
        <v/>
      </c>
      <c r="G70" s="55" t="str">
        <f ca="1">IFERROR(IF(INDEX('New Data'!$D$16:$N$115,MATCH('INSPECTION QUALITE DIM INSTRUM'!$R70,'New Data'!$R$16:$R$115,0),CELL("colonne",G70)-3)="","",INDEX('New Data'!$D$16:$N$115,MATCH('INSPECTION QUALITE DIM INSTRUM'!$R70,'New Data'!$R$16:$R$115,0),CELL("colonne",G70)-3)),IF(OldData!G70="","",OldData!G70))</f>
        <v/>
      </c>
      <c r="H70" s="55" t="str">
        <f ca="1">IFERROR(IF(INDEX('New Data'!$D$16:$N$115,MATCH('INSPECTION QUALITE DIM INSTRUM'!$R70,'New Data'!$R$16:$R$115,0),CELL("colonne",H70)-3)="","",INDEX('New Data'!$D$16:$N$115,MATCH('INSPECTION QUALITE DIM INSTRUM'!$R70,'New Data'!$R$16:$R$115,0),CELL("colonne",H70)-3)),IF(OldData!H70="","",OldData!H70))</f>
        <v/>
      </c>
      <c r="I70" s="55" t="str">
        <f ca="1">IFERROR(IF(INDEX('New Data'!$D$16:$N$115,MATCH('INSPECTION QUALITE DIM INSTRUM'!$R70,'New Data'!$R$16:$R$115,0),CELL("colonne",I70)-3)="","",INDEX('New Data'!$D$16:$N$115,MATCH('INSPECTION QUALITE DIM INSTRUM'!$R70,'New Data'!$R$16:$R$115,0),CELL("colonne",I70)-3)),IF(OldData!I70="","",OldData!I70))</f>
        <v/>
      </c>
      <c r="J70" s="55" t="str">
        <f ca="1">IFERROR(IF(INDEX('New Data'!$D$16:$N$115,MATCH('INSPECTION QUALITE DIM INSTRUM'!$R70,'New Data'!$R$16:$R$115,0),CELL("colonne",J70)-3)="","",INDEX('New Data'!$D$16:$N$115,MATCH('INSPECTION QUALITE DIM INSTRUM'!$R70,'New Data'!$R$16:$R$115,0),CELL("colonne",J70)-3)),IF(OldData!J70="","",OldData!J70))</f>
        <v/>
      </c>
      <c r="K70" s="55" t="str">
        <f ca="1">IFERROR(IF(INDEX('New Data'!$D$16:$N$115,MATCH('INSPECTION QUALITE DIM INSTRUM'!$R70,'New Data'!$R$16:$R$115,0),CELL("colonne",K70)-3)="","",INDEX('New Data'!$D$16:$N$115,MATCH('INSPECTION QUALITE DIM INSTRUM'!$R70,'New Data'!$R$16:$R$115,0),CELL("colonne",K70)-3)),IF(OldData!K70="","",OldData!K70))</f>
        <v/>
      </c>
      <c r="L70" s="56" t="str">
        <f ca="1">IFERROR(IF(INDEX('New Data'!$D$16:$N$115,MATCH('INSPECTION QUALITE DIM INSTRUM'!$R70,'New Data'!$R$16:$R$115,0),CELL("colonne",L70)-3)="","",INDEX('New Data'!$D$16:$N$115,MATCH('INSPECTION QUALITE DIM INSTRUM'!$R70,'New Data'!$R$16:$R$115,0),CELL("colonne",L70)-3)),IF(OldData!L70="","",OldData!L70))</f>
        <v/>
      </c>
      <c r="M70" s="55" t="str">
        <f ca="1">IFERROR(IF(INDEX('New Data'!$D$16:$N$115,MATCH('INSPECTION QUALITE DIM INSTRUM'!$R70,'New Data'!$R$16:$R$115,0),CELL("colonne",M70)-3)="","",INDEX('New Data'!$D$16:$N$115,MATCH('INSPECTION QUALITE DIM INSTRUM'!$R70,'New Data'!$R$16:$R$115,0),CELL("colonne",M70)-3)),IF(OldData!M70="","",OldData!M70))</f>
        <v/>
      </c>
      <c r="N70" s="57" t="str">
        <f ca="1">IFERROR(IF(INDEX('New Data'!$D$16:$N$115,MATCH('INSPECTION QUALITE DIM INSTRUM'!$R70,'New Data'!$R$16:$R$115,0),CELL("colonne",N70)-3)="","",INDEX('New Data'!$D$16:$N$115,MATCH('INSPECTION QUALITE DIM INSTRUM'!$R70,'New Data'!$R$16:$R$115,0),CELL("colonne",N70)-3)),IF(OldData!N70="","",OldData!N70))</f>
        <v/>
      </c>
      <c r="O70" s="58" t="str">
        <f ca="1">IFERROR(IF(INDEX('New Data'!$D$16:$N$115,MATCH('INSPECTION QUALITE DIM INSTRUM'!$R70,'New Data'!$R$16:$R$115,0),CELL("colonne",O70)-3)="","",INDEX('New Data'!$D$16:$N$115,MATCH('INSPECTION QUALITE DIM INSTRUM'!$R70,'New Data'!$R$16:$R$115,0),CELL("colonne",O70)-3)),IF(OldData!O70="","",OldData!O70))</f>
        <v/>
      </c>
      <c r="P70" s="59" t="str">
        <f ca="1">IFERROR(IF(INDEX('New Data'!$D$16:$N$115,MATCH('INSPECTION QUALITE DIM INSTRUM'!$R70,'New Data'!$R$16:$R$115,0),CELL("colonne",P70)-3)="","",INDEX('New Data'!$D$16:$N$115,MATCH('INSPECTION QUALITE DIM INSTRUM'!$R70,'New Data'!$R$16:$R$115,0),CELL("colonne",P70)-3)),IF(OldData!P70="","",OldData!P70))</f>
        <v/>
      </c>
      <c r="R70" s="110" t="str">
        <f t="shared" si="2"/>
        <v/>
      </c>
    </row>
    <row r="71" spans="1:18" s="44" customFormat="1" ht="15" customHeight="1" x14ac:dyDescent="0.2">
      <c r="A71" s="43" t="str">
        <f>IF(OldData!A71="","",OldData!A71)</f>
        <v/>
      </c>
      <c r="B71" s="53" t="str">
        <f>IF(OldData!B71="","",OldData!B71)</f>
        <v/>
      </c>
      <c r="C71" s="54" t="str">
        <f>IF(OldData!C71="","",OldData!C71)</f>
        <v/>
      </c>
      <c r="D71" s="32" t="str">
        <f ca="1">IFERROR(IF(INDEX('New Data'!$D$16:$N$115,MATCH('INSPECTION QUALITE DIM INSTRUM'!$R71,'New Data'!$R$16:$R$115,0),CELL("colonne",D71)-3)="","",INDEX('New Data'!$D$16:$N$115,MATCH('INSPECTION QUALITE DIM INSTRUM'!$R71,'New Data'!$R$16:$R$115,0),CELL("colonne",D71)-3)),IF(OldData!D71="","",OldData!D71))</f>
        <v/>
      </c>
      <c r="E71" s="32" t="str">
        <f ca="1">IFERROR(IF(INDEX('New Data'!$D$16:$N$115,MATCH('INSPECTION QUALITE DIM INSTRUM'!$R71,'New Data'!$R$16:$R$115,0),CELL("colonne",E71)-3)="","",INDEX('New Data'!$D$16:$N$115,MATCH('INSPECTION QUALITE DIM INSTRUM'!$R71,'New Data'!$R$16:$R$115,0),CELL("colonne",E71)-3)),IF(OldData!E71="","",OldData!E71))</f>
        <v/>
      </c>
      <c r="F71" s="32" t="str">
        <f ca="1">IFERROR(IF(INDEX('New Data'!$D$16:$N$115,MATCH('INSPECTION QUALITE DIM INSTRUM'!$R71,'New Data'!$R$16:$R$115,0),CELL("colonne",F71)-3)="","",INDEX('New Data'!$D$16:$N$115,MATCH('INSPECTION QUALITE DIM INSTRUM'!$R71,'New Data'!$R$16:$R$115,0),CELL("colonne",F71)-3)),IF(OldData!F71="","",OldData!F71))</f>
        <v/>
      </c>
      <c r="G71" s="55" t="str">
        <f ca="1">IFERROR(IF(INDEX('New Data'!$D$16:$N$115,MATCH('INSPECTION QUALITE DIM INSTRUM'!$R71,'New Data'!$R$16:$R$115,0),CELL("colonne",G71)-3)="","",INDEX('New Data'!$D$16:$N$115,MATCH('INSPECTION QUALITE DIM INSTRUM'!$R71,'New Data'!$R$16:$R$115,0),CELL("colonne",G71)-3)),IF(OldData!G71="","",OldData!G71))</f>
        <v/>
      </c>
      <c r="H71" s="55" t="str">
        <f ca="1">IFERROR(IF(INDEX('New Data'!$D$16:$N$115,MATCH('INSPECTION QUALITE DIM INSTRUM'!$R71,'New Data'!$R$16:$R$115,0),CELL("colonne",H71)-3)="","",INDEX('New Data'!$D$16:$N$115,MATCH('INSPECTION QUALITE DIM INSTRUM'!$R71,'New Data'!$R$16:$R$115,0),CELL("colonne",H71)-3)),IF(OldData!H71="","",OldData!H71))</f>
        <v/>
      </c>
      <c r="I71" s="55" t="str">
        <f ca="1">IFERROR(IF(INDEX('New Data'!$D$16:$N$115,MATCH('INSPECTION QUALITE DIM INSTRUM'!$R71,'New Data'!$R$16:$R$115,0),CELL("colonne",I71)-3)="","",INDEX('New Data'!$D$16:$N$115,MATCH('INSPECTION QUALITE DIM INSTRUM'!$R71,'New Data'!$R$16:$R$115,0),CELL("colonne",I71)-3)),IF(OldData!I71="","",OldData!I71))</f>
        <v/>
      </c>
      <c r="J71" s="55" t="str">
        <f ca="1">IFERROR(IF(INDEX('New Data'!$D$16:$N$115,MATCH('INSPECTION QUALITE DIM INSTRUM'!$R71,'New Data'!$R$16:$R$115,0),CELL("colonne",J71)-3)="","",INDEX('New Data'!$D$16:$N$115,MATCH('INSPECTION QUALITE DIM INSTRUM'!$R71,'New Data'!$R$16:$R$115,0),CELL("colonne",J71)-3)),IF(OldData!J71="","",OldData!J71))</f>
        <v/>
      </c>
      <c r="K71" s="55" t="str">
        <f ca="1">IFERROR(IF(INDEX('New Data'!$D$16:$N$115,MATCH('INSPECTION QUALITE DIM INSTRUM'!$R71,'New Data'!$R$16:$R$115,0),CELL("colonne",K71)-3)="","",INDEX('New Data'!$D$16:$N$115,MATCH('INSPECTION QUALITE DIM INSTRUM'!$R71,'New Data'!$R$16:$R$115,0),CELL("colonne",K71)-3)),IF(OldData!K71="","",OldData!K71))</f>
        <v/>
      </c>
      <c r="L71" s="56" t="str">
        <f ca="1">IFERROR(IF(INDEX('New Data'!$D$16:$N$115,MATCH('INSPECTION QUALITE DIM INSTRUM'!$R71,'New Data'!$R$16:$R$115,0),CELL("colonne",L71)-3)="","",INDEX('New Data'!$D$16:$N$115,MATCH('INSPECTION QUALITE DIM INSTRUM'!$R71,'New Data'!$R$16:$R$115,0),CELL("colonne",L71)-3)),IF(OldData!L71="","",OldData!L71))</f>
        <v/>
      </c>
      <c r="M71" s="55" t="str">
        <f ca="1">IFERROR(IF(INDEX('New Data'!$D$16:$N$115,MATCH('INSPECTION QUALITE DIM INSTRUM'!$R71,'New Data'!$R$16:$R$115,0),CELL("colonne",M71)-3)="","",INDEX('New Data'!$D$16:$N$115,MATCH('INSPECTION QUALITE DIM INSTRUM'!$R71,'New Data'!$R$16:$R$115,0),CELL("colonne",M71)-3)),IF(OldData!M71="","",OldData!M71))</f>
        <v/>
      </c>
      <c r="N71" s="57" t="str">
        <f ca="1">IFERROR(IF(INDEX('New Data'!$D$16:$N$115,MATCH('INSPECTION QUALITE DIM INSTRUM'!$R71,'New Data'!$R$16:$R$115,0),CELL("colonne",N71)-3)="","",INDEX('New Data'!$D$16:$N$115,MATCH('INSPECTION QUALITE DIM INSTRUM'!$R71,'New Data'!$R$16:$R$115,0),CELL("colonne",N71)-3)),IF(OldData!N71="","",OldData!N71))</f>
        <v/>
      </c>
      <c r="O71" s="58" t="str">
        <f ca="1">IFERROR(IF(INDEX('New Data'!$D$16:$N$115,MATCH('INSPECTION QUALITE DIM INSTRUM'!$R71,'New Data'!$R$16:$R$115,0),CELL("colonne",O71)-3)="","",INDEX('New Data'!$D$16:$N$115,MATCH('INSPECTION QUALITE DIM INSTRUM'!$R71,'New Data'!$R$16:$R$115,0),CELL("colonne",O71)-3)),IF(OldData!O71="","",OldData!O71))</f>
        <v/>
      </c>
      <c r="P71" s="59" t="str">
        <f ca="1">IFERROR(IF(INDEX('New Data'!$D$16:$N$115,MATCH('INSPECTION QUALITE DIM INSTRUM'!$R71,'New Data'!$R$16:$R$115,0),CELL("colonne",P71)-3)="","",INDEX('New Data'!$D$16:$N$115,MATCH('INSPECTION QUALITE DIM INSTRUM'!$R71,'New Data'!$R$16:$R$115,0),CELL("colonne",P71)-3)),IF(OldData!P71="","",OldData!P71))</f>
        <v/>
      </c>
      <c r="R71" s="110" t="str">
        <f t="shared" si="2"/>
        <v/>
      </c>
    </row>
    <row r="72" spans="1:18" s="44" customFormat="1" ht="15" customHeight="1" x14ac:dyDescent="0.2">
      <c r="A72" s="43" t="str">
        <f>IF(OldData!A72="","",OldData!A72)</f>
        <v/>
      </c>
      <c r="B72" s="53" t="str">
        <f>IF(OldData!B72="","",OldData!B72)</f>
        <v/>
      </c>
      <c r="C72" s="54" t="str">
        <f>IF(OldData!C72="","",OldData!C72)</f>
        <v/>
      </c>
      <c r="D72" s="32" t="str">
        <f ca="1">IFERROR(IF(INDEX('New Data'!$D$16:$N$115,MATCH('INSPECTION QUALITE DIM INSTRUM'!$R72,'New Data'!$R$16:$R$115,0),CELL("colonne",D72)-3)="","",INDEX('New Data'!$D$16:$N$115,MATCH('INSPECTION QUALITE DIM INSTRUM'!$R72,'New Data'!$R$16:$R$115,0),CELL("colonne",D72)-3)),IF(OldData!D72="","",OldData!D72))</f>
        <v/>
      </c>
      <c r="E72" s="32" t="str">
        <f ca="1">IFERROR(IF(INDEX('New Data'!$D$16:$N$115,MATCH('INSPECTION QUALITE DIM INSTRUM'!$R72,'New Data'!$R$16:$R$115,0),CELL("colonne",E72)-3)="","",INDEX('New Data'!$D$16:$N$115,MATCH('INSPECTION QUALITE DIM INSTRUM'!$R72,'New Data'!$R$16:$R$115,0),CELL("colonne",E72)-3)),IF(OldData!E72="","",OldData!E72))</f>
        <v/>
      </c>
      <c r="F72" s="32" t="str">
        <f ca="1">IFERROR(IF(INDEX('New Data'!$D$16:$N$115,MATCH('INSPECTION QUALITE DIM INSTRUM'!$R72,'New Data'!$R$16:$R$115,0),CELL("colonne",F72)-3)="","",INDEX('New Data'!$D$16:$N$115,MATCH('INSPECTION QUALITE DIM INSTRUM'!$R72,'New Data'!$R$16:$R$115,0),CELL("colonne",F72)-3)),IF(OldData!F72="","",OldData!F72))</f>
        <v/>
      </c>
      <c r="G72" s="55" t="str">
        <f ca="1">IFERROR(IF(INDEX('New Data'!$D$16:$N$115,MATCH('INSPECTION QUALITE DIM INSTRUM'!$R72,'New Data'!$R$16:$R$115,0),CELL("colonne",G72)-3)="","",INDEX('New Data'!$D$16:$N$115,MATCH('INSPECTION QUALITE DIM INSTRUM'!$R72,'New Data'!$R$16:$R$115,0),CELL("colonne",G72)-3)),IF(OldData!G72="","",OldData!G72))</f>
        <v/>
      </c>
      <c r="H72" s="55" t="str">
        <f ca="1">IFERROR(IF(INDEX('New Data'!$D$16:$N$115,MATCH('INSPECTION QUALITE DIM INSTRUM'!$R72,'New Data'!$R$16:$R$115,0),CELL("colonne",H72)-3)="","",INDEX('New Data'!$D$16:$N$115,MATCH('INSPECTION QUALITE DIM INSTRUM'!$R72,'New Data'!$R$16:$R$115,0),CELL("colonne",H72)-3)),IF(OldData!H72="","",OldData!H72))</f>
        <v/>
      </c>
      <c r="I72" s="55" t="str">
        <f ca="1">IFERROR(IF(INDEX('New Data'!$D$16:$N$115,MATCH('INSPECTION QUALITE DIM INSTRUM'!$R72,'New Data'!$R$16:$R$115,0),CELL("colonne",I72)-3)="","",INDEX('New Data'!$D$16:$N$115,MATCH('INSPECTION QUALITE DIM INSTRUM'!$R72,'New Data'!$R$16:$R$115,0),CELL("colonne",I72)-3)),IF(OldData!I72="","",OldData!I72))</f>
        <v/>
      </c>
      <c r="J72" s="55" t="str">
        <f ca="1">IFERROR(IF(INDEX('New Data'!$D$16:$N$115,MATCH('INSPECTION QUALITE DIM INSTRUM'!$R72,'New Data'!$R$16:$R$115,0),CELL("colonne",J72)-3)="","",INDEX('New Data'!$D$16:$N$115,MATCH('INSPECTION QUALITE DIM INSTRUM'!$R72,'New Data'!$R$16:$R$115,0),CELL("colonne",J72)-3)),IF(OldData!J72="","",OldData!J72))</f>
        <v/>
      </c>
      <c r="K72" s="55" t="str">
        <f ca="1">IFERROR(IF(INDEX('New Data'!$D$16:$N$115,MATCH('INSPECTION QUALITE DIM INSTRUM'!$R72,'New Data'!$R$16:$R$115,0),CELL("colonne",K72)-3)="","",INDEX('New Data'!$D$16:$N$115,MATCH('INSPECTION QUALITE DIM INSTRUM'!$R72,'New Data'!$R$16:$R$115,0),CELL("colonne",K72)-3)),IF(OldData!K72="","",OldData!K72))</f>
        <v/>
      </c>
      <c r="L72" s="56" t="str">
        <f ca="1">IFERROR(IF(INDEX('New Data'!$D$16:$N$115,MATCH('INSPECTION QUALITE DIM INSTRUM'!$R72,'New Data'!$R$16:$R$115,0),CELL("colonne",L72)-3)="","",INDEX('New Data'!$D$16:$N$115,MATCH('INSPECTION QUALITE DIM INSTRUM'!$R72,'New Data'!$R$16:$R$115,0),CELL("colonne",L72)-3)),IF(OldData!L72="","",OldData!L72))</f>
        <v/>
      </c>
      <c r="M72" s="55" t="str">
        <f ca="1">IFERROR(IF(INDEX('New Data'!$D$16:$N$115,MATCH('INSPECTION QUALITE DIM INSTRUM'!$R72,'New Data'!$R$16:$R$115,0),CELL("colonne",M72)-3)="","",INDEX('New Data'!$D$16:$N$115,MATCH('INSPECTION QUALITE DIM INSTRUM'!$R72,'New Data'!$R$16:$R$115,0),CELL("colonne",M72)-3)),IF(OldData!M72="","",OldData!M72))</f>
        <v/>
      </c>
      <c r="N72" s="57" t="str">
        <f ca="1">IFERROR(IF(INDEX('New Data'!$D$16:$N$115,MATCH('INSPECTION QUALITE DIM INSTRUM'!$R72,'New Data'!$R$16:$R$115,0),CELL("colonne",N72)-3)="","",INDEX('New Data'!$D$16:$N$115,MATCH('INSPECTION QUALITE DIM INSTRUM'!$R72,'New Data'!$R$16:$R$115,0),CELL("colonne",N72)-3)),IF(OldData!N72="","",OldData!N72))</f>
        <v/>
      </c>
      <c r="O72" s="58" t="str">
        <f ca="1">IFERROR(IF(INDEX('New Data'!$D$16:$N$115,MATCH('INSPECTION QUALITE DIM INSTRUM'!$R72,'New Data'!$R$16:$R$115,0),CELL("colonne",O72)-3)="","",INDEX('New Data'!$D$16:$N$115,MATCH('INSPECTION QUALITE DIM INSTRUM'!$R72,'New Data'!$R$16:$R$115,0),CELL("colonne",O72)-3)),IF(OldData!O72="","",OldData!O72))</f>
        <v/>
      </c>
      <c r="P72" s="59" t="str">
        <f ca="1">IFERROR(IF(INDEX('New Data'!$D$16:$N$115,MATCH('INSPECTION QUALITE DIM INSTRUM'!$R72,'New Data'!$R$16:$R$115,0),CELL("colonne",P72)-3)="","",INDEX('New Data'!$D$16:$N$115,MATCH('INSPECTION QUALITE DIM INSTRUM'!$R72,'New Data'!$R$16:$R$115,0),CELL("colonne",P72)-3)),IF(OldData!P72="","",OldData!P72))</f>
        <v/>
      </c>
      <c r="R72" s="110" t="str">
        <f t="shared" si="2"/>
        <v/>
      </c>
    </row>
    <row r="73" spans="1:18" s="44" customFormat="1" ht="15" customHeight="1" x14ac:dyDescent="0.2">
      <c r="A73" s="43" t="str">
        <f>IF(OldData!A73="","",OldData!A73)</f>
        <v/>
      </c>
      <c r="B73" s="53" t="str">
        <f>IF(OldData!B73="","",OldData!B73)</f>
        <v/>
      </c>
      <c r="C73" s="54" t="str">
        <f>IF(OldData!C73="","",OldData!C73)</f>
        <v/>
      </c>
      <c r="D73" s="32" t="str">
        <f ca="1">IFERROR(IF(INDEX('New Data'!$D$16:$N$115,MATCH('INSPECTION QUALITE DIM INSTRUM'!$R73,'New Data'!$R$16:$R$115,0),CELL("colonne",D73)-3)="","",INDEX('New Data'!$D$16:$N$115,MATCH('INSPECTION QUALITE DIM INSTRUM'!$R73,'New Data'!$R$16:$R$115,0),CELL("colonne",D73)-3)),IF(OldData!D73="","",OldData!D73))</f>
        <v/>
      </c>
      <c r="E73" s="32" t="str">
        <f ca="1">IFERROR(IF(INDEX('New Data'!$D$16:$N$115,MATCH('INSPECTION QUALITE DIM INSTRUM'!$R73,'New Data'!$R$16:$R$115,0),CELL("colonne",E73)-3)="","",INDEX('New Data'!$D$16:$N$115,MATCH('INSPECTION QUALITE DIM INSTRUM'!$R73,'New Data'!$R$16:$R$115,0),CELL("colonne",E73)-3)),IF(OldData!E73="","",OldData!E73))</f>
        <v/>
      </c>
      <c r="F73" s="32" t="str">
        <f ca="1">IFERROR(IF(INDEX('New Data'!$D$16:$N$115,MATCH('INSPECTION QUALITE DIM INSTRUM'!$R73,'New Data'!$R$16:$R$115,0),CELL("colonne",F73)-3)="","",INDEX('New Data'!$D$16:$N$115,MATCH('INSPECTION QUALITE DIM INSTRUM'!$R73,'New Data'!$R$16:$R$115,0),CELL("colonne",F73)-3)),IF(OldData!F73="","",OldData!F73))</f>
        <v/>
      </c>
      <c r="G73" s="55" t="str">
        <f ca="1">IFERROR(IF(INDEX('New Data'!$D$16:$N$115,MATCH('INSPECTION QUALITE DIM INSTRUM'!$R73,'New Data'!$R$16:$R$115,0),CELL("colonne",G73)-3)="","",INDEX('New Data'!$D$16:$N$115,MATCH('INSPECTION QUALITE DIM INSTRUM'!$R73,'New Data'!$R$16:$R$115,0),CELL("colonne",G73)-3)),IF(OldData!G73="","",OldData!G73))</f>
        <v/>
      </c>
      <c r="H73" s="55" t="str">
        <f ca="1">IFERROR(IF(INDEX('New Data'!$D$16:$N$115,MATCH('INSPECTION QUALITE DIM INSTRUM'!$R73,'New Data'!$R$16:$R$115,0),CELL("colonne",H73)-3)="","",INDEX('New Data'!$D$16:$N$115,MATCH('INSPECTION QUALITE DIM INSTRUM'!$R73,'New Data'!$R$16:$R$115,0),CELL("colonne",H73)-3)),IF(OldData!H73="","",OldData!H73))</f>
        <v/>
      </c>
      <c r="I73" s="55" t="str">
        <f ca="1">IFERROR(IF(INDEX('New Data'!$D$16:$N$115,MATCH('INSPECTION QUALITE DIM INSTRUM'!$R73,'New Data'!$R$16:$R$115,0),CELL("colonne",I73)-3)="","",INDEX('New Data'!$D$16:$N$115,MATCH('INSPECTION QUALITE DIM INSTRUM'!$R73,'New Data'!$R$16:$R$115,0),CELL("colonne",I73)-3)),IF(OldData!I73="","",OldData!I73))</f>
        <v/>
      </c>
      <c r="J73" s="55" t="str">
        <f ca="1">IFERROR(IF(INDEX('New Data'!$D$16:$N$115,MATCH('INSPECTION QUALITE DIM INSTRUM'!$R73,'New Data'!$R$16:$R$115,0),CELL("colonne",J73)-3)="","",INDEX('New Data'!$D$16:$N$115,MATCH('INSPECTION QUALITE DIM INSTRUM'!$R73,'New Data'!$R$16:$R$115,0),CELL("colonne",J73)-3)),IF(OldData!J73="","",OldData!J73))</f>
        <v/>
      </c>
      <c r="K73" s="55" t="str">
        <f ca="1">IFERROR(IF(INDEX('New Data'!$D$16:$N$115,MATCH('INSPECTION QUALITE DIM INSTRUM'!$R73,'New Data'!$R$16:$R$115,0),CELL("colonne",K73)-3)="","",INDEX('New Data'!$D$16:$N$115,MATCH('INSPECTION QUALITE DIM INSTRUM'!$R73,'New Data'!$R$16:$R$115,0),CELL("colonne",K73)-3)),IF(OldData!K73="","",OldData!K73))</f>
        <v/>
      </c>
      <c r="L73" s="56" t="str">
        <f ca="1">IFERROR(IF(INDEX('New Data'!$D$16:$N$115,MATCH('INSPECTION QUALITE DIM INSTRUM'!$R73,'New Data'!$R$16:$R$115,0),CELL("colonne",L73)-3)="","",INDEX('New Data'!$D$16:$N$115,MATCH('INSPECTION QUALITE DIM INSTRUM'!$R73,'New Data'!$R$16:$R$115,0),CELL("colonne",L73)-3)),IF(OldData!L73="","",OldData!L73))</f>
        <v/>
      </c>
      <c r="M73" s="55" t="str">
        <f ca="1">IFERROR(IF(INDEX('New Data'!$D$16:$N$115,MATCH('INSPECTION QUALITE DIM INSTRUM'!$R73,'New Data'!$R$16:$R$115,0),CELL("colonne",M73)-3)="","",INDEX('New Data'!$D$16:$N$115,MATCH('INSPECTION QUALITE DIM INSTRUM'!$R73,'New Data'!$R$16:$R$115,0),CELL("colonne",M73)-3)),IF(OldData!M73="","",OldData!M73))</f>
        <v/>
      </c>
      <c r="N73" s="57" t="str">
        <f ca="1">IFERROR(IF(INDEX('New Data'!$D$16:$N$115,MATCH('INSPECTION QUALITE DIM INSTRUM'!$R73,'New Data'!$R$16:$R$115,0),CELL("colonne",N73)-3)="","",INDEX('New Data'!$D$16:$N$115,MATCH('INSPECTION QUALITE DIM INSTRUM'!$R73,'New Data'!$R$16:$R$115,0),CELL("colonne",N73)-3)),IF(OldData!N73="","",OldData!N73))</f>
        <v/>
      </c>
      <c r="O73" s="58" t="str">
        <f ca="1">IFERROR(IF(INDEX('New Data'!$D$16:$N$115,MATCH('INSPECTION QUALITE DIM INSTRUM'!$R73,'New Data'!$R$16:$R$115,0),CELL("colonne",O73)-3)="","",INDEX('New Data'!$D$16:$N$115,MATCH('INSPECTION QUALITE DIM INSTRUM'!$R73,'New Data'!$R$16:$R$115,0),CELL("colonne",O73)-3)),IF(OldData!O73="","",OldData!O73))</f>
        <v/>
      </c>
      <c r="P73" s="59" t="str">
        <f ca="1">IFERROR(IF(INDEX('New Data'!$D$16:$N$115,MATCH('INSPECTION QUALITE DIM INSTRUM'!$R73,'New Data'!$R$16:$R$115,0),CELL("colonne",P73)-3)="","",INDEX('New Data'!$D$16:$N$115,MATCH('INSPECTION QUALITE DIM INSTRUM'!$R73,'New Data'!$R$16:$R$115,0),CELL("colonne",P73)-3)),IF(OldData!P73="","",OldData!P73))</f>
        <v/>
      </c>
      <c r="R73" s="110" t="str">
        <f t="shared" si="2"/>
        <v/>
      </c>
    </row>
    <row r="74" spans="1:18" s="44" customFormat="1" ht="15" customHeight="1" x14ac:dyDescent="0.2">
      <c r="A74" s="43" t="str">
        <f>IF(OldData!A74="","",OldData!A74)</f>
        <v/>
      </c>
      <c r="B74" s="53" t="str">
        <f>IF(OldData!B74="","",OldData!B74)</f>
        <v/>
      </c>
      <c r="C74" s="54" t="str">
        <f>IF(OldData!C74="","",OldData!C74)</f>
        <v/>
      </c>
      <c r="D74" s="32" t="str">
        <f ca="1">IFERROR(IF(INDEX('New Data'!$D$16:$N$115,MATCH('INSPECTION QUALITE DIM INSTRUM'!$R74,'New Data'!$R$16:$R$115,0),CELL("colonne",D74)-3)="","",INDEX('New Data'!$D$16:$N$115,MATCH('INSPECTION QUALITE DIM INSTRUM'!$R74,'New Data'!$R$16:$R$115,0),CELL("colonne",D74)-3)),IF(OldData!D74="","",OldData!D74))</f>
        <v/>
      </c>
      <c r="E74" s="32" t="str">
        <f ca="1">IFERROR(IF(INDEX('New Data'!$D$16:$N$115,MATCH('INSPECTION QUALITE DIM INSTRUM'!$R74,'New Data'!$R$16:$R$115,0),CELL("colonne",E74)-3)="","",INDEX('New Data'!$D$16:$N$115,MATCH('INSPECTION QUALITE DIM INSTRUM'!$R74,'New Data'!$R$16:$R$115,0),CELL("colonne",E74)-3)),IF(OldData!E74="","",OldData!E74))</f>
        <v/>
      </c>
      <c r="F74" s="32" t="str">
        <f ca="1">IFERROR(IF(INDEX('New Data'!$D$16:$N$115,MATCH('INSPECTION QUALITE DIM INSTRUM'!$R74,'New Data'!$R$16:$R$115,0),CELL("colonne",F74)-3)="","",INDEX('New Data'!$D$16:$N$115,MATCH('INSPECTION QUALITE DIM INSTRUM'!$R74,'New Data'!$R$16:$R$115,0),CELL("colonne",F74)-3)),IF(OldData!F74="","",OldData!F74))</f>
        <v/>
      </c>
      <c r="G74" s="55" t="str">
        <f ca="1">IFERROR(IF(INDEX('New Data'!$D$16:$N$115,MATCH('INSPECTION QUALITE DIM INSTRUM'!$R74,'New Data'!$R$16:$R$115,0),CELL("colonne",G74)-3)="","",INDEX('New Data'!$D$16:$N$115,MATCH('INSPECTION QUALITE DIM INSTRUM'!$R74,'New Data'!$R$16:$R$115,0),CELL("colonne",G74)-3)),IF(OldData!G74="","",OldData!G74))</f>
        <v/>
      </c>
      <c r="H74" s="55" t="str">
        <f ca="1">IFERROR(IF(INDEX('New Data'!$D$16:$N$115,MATCH('INSPECTION QUALITE DIM INSTRUM'!$R74,'New Data'!$R$16:$R$115,0),CELL("colonne",H74)-3)="","",INDEX('New Data'!$D$16:$N$115,MATCH('INSPECTION QUALITE DIM INSTRUM'!$R74,'New Data'!$R$16:$R$115,0),CELL("colonne",H74)-3)),IF(OldData!H74="","",OldData!H74))</f>
        <v/>
      </c>
      <c r="I74" s="55" t="str">
        <f ca="1">IFERROR(IF(INDEX('New Data'!$D$16:$N$115,MATCH('INSPECTION QUALITE DIM INSTRUM'!$R74,'New Data'!$R$16:$R$115,0),CELL("colonne",I74)-3)="","",INDEX('New Data'!$D$16:$N$115,MATCH('INSPECTION QUALITE DIM INSTRUM'!$R74,'New Data'!$R$16:$R$115,0),CELL("colonne",I74)-3)),IF(OldData!I74="","",OldData!I74))</f>
        <v/>
      </c>
      <c r="J74" s="55" t="str">
        <f ca="1">IFERROR(IF(INDEX('New Data'!$D$16:$N$115,MATCH('INSPECTION QUALITE DIM INSTRUM'!$R74,'New Data'!$R$16:$R$115,0),CELL("colonne",J74)-3)="","",INDEX('New Data'!$D$16:$N$115,MATCH('INSPECTION QUALITE DIM INSTRUM'!$R74,'New Data'!$R$16:$R$115,0),CELL("colonne",J74)-3)),IF(OldData!J74="","",OldData!J74))</f>
        <v/>
      </c>
      <c r="K74" s="55" t="str">
        <f ca="1">IFERROR(IF(INDEX('New Data'!$D$16:$N$115,MATCH('INSPECTION QUALITE DIM INSTRUM'!$R74,'New Data'!$R$16:$R$115,0),CELL("colonne",K74)-3)="","",INDEX('New Data'!$D$16:$N$115,MATCH('INSPECTION QUALITE DIM INSTRUM'!$R74,'New Data'!$R$16:$R$115,0),CELL("colonne",K74)-3)),IF(OldData!K74="","",OldData!K74))</f>
        <v/>
      </c>
      <c r="L74" s="56" t="str">
        <f ca="1">IFERROR(IF(INDEX('New Data'!$D$16:$N$115,MATCH('INSPECTION QUALITE DIM INSTRUM'!$R74,'New Data'!$R$16:$R$115,0),CELL("colonne",L74)-3)="","",INDEX('New Data'!$D$16:$N$115,MATCH('INSPECTION QUALITE DIM INSTRUM'!$R74,'New Data'!$R$16:$R$115,0),CELL("colonne",L74)-3)),IF(OldData!L74="","",OldData!L74))</f>
        <v/>
      </c>
      <c r="M74" s="55" t="str">
        <f ca="1">IFERROR(IF(INDEX('New Data'!$D$16:$N$115,MATCH('INSPECTION QUALITE DIM INSTRUM'!$R74,'New Data'!$R$16:$R$115,0),CELL("colonne",M74)-3)="","",INDEX('New Data'!$D$16:$N$115,MATCH('INSPECTION QUALITE DIM INSTRUM'!$R74,'New Data'!$R$16:$R$115,0),CELL("colonne",M74)-3)),IF(OldData!M74="","",OldData!M74))</f>
        <v/>
      </c>
      <c r="N74" s="57" t="str">
        <f ca="1">IFERROR(IF(INDEX('New Data'!$D$16:$N$115,MATCH('INSPECTION QUALITE DIM INSTRUM'!$R74,'New Data'!$R$16:$R$115,0),CELL("colonne",N74)-3)="","",INDEX('New Data'!$D$16:$N$115,MATCH('INSPECTION QUALITE DIM INSTRUM'!$R74,'New Data'!$R$16:$R$115,0),CELL("colonne",N74)-3)),IF(OldData!N74="","",OldData!N74))</f>
        <v/>
      </c>
      <c r="O74" s="58" t="str">
        <f ca="1">IFERROR(IF(INDEX('New Data'!$D$16:$N$115,MATCH('INSPECTION QUALITE DIM INSTRUM'!$R74,'New Data'!$R$16:$R$115,0),CELL("colonne",O74)-3)="","",INDEX('New Data'!$D$16:$N$115,MATCH('INSPECTION QUALITE DIM INSTRUM'!$R74,'New Data'!$R$16:$R$115,0),CELL("colonne",O74)-3)),IF(OldData!O74="","",OldData!O74))</f>
        <v/>
      </c>
      <c r="P74" s="59" t="str">
        <f ca="1">IFERROR(IF(INDEX('New Data'!$D$16:$N$115,MATCH('INSPECTION QUALITE DIM INSTRUM'!$R74,'New Data'!$R$16:$R$115,0),CELL("colonne",P74)-3)="","",INDEX('New Data'!$D$16:$N$115,MATCH('INSPECTION QUALITE DIM INSTRUM'!$R74,'New Data'!$R$16:$R$115,0),CELL("colonne",P74)-3)),IF(OldData!P74="","",OldData!P74))</f>
        <v/>
      </c>
      <c r="R74" s="110" t="str">
        <f t="shared" si="2"/>
        <v/>
      </c>
    </row>
    <row r="75" spans="1:18" s="44" customFormat="1" ht="15" customHeight="1" x14ac:dyDescent="0.2">
      <c r="A75" s="43" t="str">
        <f>IF(OldData!A75="","",OldData!A75)</f>
        <v/>
      </c>
      <c r="B75" s="53" t="str">
        <f>IF(OldData!B75="","",OldData!B75)</f>
        <v/>
      </c>
      <c r="C75" s="54" t="str">
        <f>IF(OldData!C75="","",OldData!C75)</f>
        <v/>
      </c>
      <c r="D75" s="32" t="str">
        <f ca="1">IFERROR(IF(INDEX('New Data'!$D$16:$N$115,MATCH('INSPECTION QUALITE DIM INSTRUM'!$R75,'New Data'!$R$16:$R$115,0),CELL("colonne",D75)-3)="","",INDEX('New Data'!$D$16:$N$115,MATCH('INSPECTION QUALITE DIM INSTRUM'!$R75,'New Data'!$R$16:$R$115,0),CELL("colonne",D75)-3)),IF(OldData!D75="","",OldData!D75))</f>
        <v/>
      </c>
      <c r="E75" s="32" t="str">
        <f ca="1">IFERROR(IF(INDEX('New Data'!$D$16:$N$115,MATCH('INSPECTION QUALITE DIM INSTRUM'!$R75,'New Data'!$R$16:$R$115,0),CELL("colonne",E75)-3)="","",INDEX('New Data'!$D$16:$N$115,MATCH('INSPECTION QUALITE DIM INSTRUM'!$R75,'New Data'!$R$16:$R$115,0),CELL("colonne",E75)-3)),IF(OldData!E75="","",OldData!E75))</f>
        <v/>
      </c>
      <c r="F75" s="32" t="str">
        <f ca="1">IFERROR(IF(INDEX('New Data'!$D$16:$N$115,MATCH('INSPECTION QUALITE DIM INSTRUM'!$R75,'New Data'!$R$16:$R$115,0),CELL("colonne",F75)-3)="","",INDEX('New Data'!$D$16:$N$115,MATCH('INSPECTION QUALITE DIM INSTRUM'!$R75,'New Data'!$R$16:$R$115,0),CELL("colonne",F75)-3)),IF(OldData!F75="","",OldData!F75))</f>
        <v/>
      </c>
      <c r="G75" s="55" t="str">
        <f ca="1">IFERROR(IF(INDEX('New Data'!$D$16:$N$115,MATCH('INSPECTION QUALITE DIM INSTRUM'!$R75,'New Data'!$R$16:$R$115,0),CELL("colonne",G75)-3)="","",INDEX('New Data'!$D$16:$N$115,MATCH('INSPECTION QUALITE DIM INSTRUM'!$R75,'New Data'!$R$16:$R$115,0),CELL("colonne",G75)-3)),IF(OldData!G75="","",OldData!G75))</f>
        <v/>
      </c>
      <c r="H75" s="55" t="str">
        <f ca="1">IFERROR(IF(INDEX('New Data'!$D$16:$N$115,MATCH('INSPECTION QUALITE DIM INSTRUM'!$R75,'New Data'!$R$16:$R$115,0),CELL("colonne",H75)-3)="","",INDEX('New Data'!$D$16:$N$115,MATCH('INSPECTION QUALITE DIM INSTRUM'!$R75,'New Data'!$R$16:$R$115,0),CELL("colonne",H75)-3)),IF(OldData!H75="","",OldData!H75))</f>
        <v/>
      </c>
      <c r="I75" s="55" t="str">
        <f ca="1">IFERROR(IF(INDEX('New Data'!$D$16:$N$115,MATCH('INSPECTION QUALITE DIM INSTRUM'!$R75,'New Data'!$R$16:$R$115,0),CELL("colonne",I75)-3)="","",INDEX('New Data'!$D$16:$N$115,MATCH('INSPECTION QUALITE DIM INSTRUM'!$R75,'New Data'!$R$16:$R$115,0),CELL("colonne",I75)-3)),IF(OldData!I75="","",OldData!I75))</f>
        <v/>
      </c>
      <c r="J75" s="55" t="str">
        <f ca="1">IFERROR(IF(INDEX('New Data'!$D$16:$N$115,MATCH('INSPECTION QUALITE DIM INSTRUM'!$R75,'New Data'!$R$16:$R$115,0),CELL("colonne",J75)-3)="","",INDEX('New Data'!$D$16:$N$115,MATCH('INSPECTION QUALITE DIM INSTRUM'!$R75,'New Data'!$R$16:$R$115,0),CELL("colonne",J75)-3)),IF(OldData!J75="","",OldData!J75))</f>
        <v/>
      </c>
      <c r="K75" s="55" t="str">
        <f ca="1">IFERROR(IF(INDEX('New Data'!$D$16:$N$115,MATCH('INSPECTION QUALITE DIM INSTRUM'!$R75,'New Data'!$R$16:$R$115,0),CELL("colonne",K75)-3)="","",INDEX('New Data'!$D$16:$N$115,MATCH('INSPECTION QUALITE DIM INSTRUM'!$R75,'New Data'!$R$16:$R$115,0),CELL("colonne",K75)-3)),IF(OldData!K75="","",OldData!K75))</f>
        <v/>
      </c>
      <c r="L75" s="56" t="str">
        <f ca="1">IFERROR(IF(INDEX('New Data'!$D$16:$N$115,MATCH('INSPECTION QUALITE DIM INSTRUM'!$R75,'New Data'!$R$16:$R$115,0),CELL("colonne",L75)-3)="","",INDEX('New Data'!$D$16:$N$115,MATCH('INSPECTION QUALITE DIM INSTRUM'!$R75,'New Data'!$R$16:$R$115,0),CELL("colonne",L75)-3)),IF(OldData!L75="","",OldData!L75))</f>
        <v/>
      </c>
      <c r="M75" s="55" t="str">
        <f ca="1">IFERROR(IF(INDEX('New Data'!$D$16:$N$115,MATCH('INSPECTION QUALITE DIM INSTRUM'!$R75,'New Data'!$R$16:$R$115,0),CELL("colonne",M75)-3)="","",INDEX('New Data'!$D$16:$N$115,MATCH('INSPECTION QUALITE DIM INSTRUM'!$R75,'New Data'!$R$16:$R$115,0),CELL("colonne",M75)-3)),IF(OldData!M75="","",OldData!M75))</f>
        <v/>
      </c>
      <c r="N75" s="57" t="str">
        <f ca="1">IFERROR(IF(INDEX('New Data'!$D$16:$N$115,MATCH('INSPECTION QUALITE DIM INSTRUM'!$R75,'New Data'!$R$16:$R$115,0),CELL("colonne",N75)-3)="","",INDEX('New Data'!$D$16:$N$115,MATCH('INSPECTION QUALITE DIM INSTRUM'!$R75,'New Data'!$R$16:$R$115,0),CELL("colonne",N75)-3)),IF(OldData!N75="","",OldData!N75))</f>
        <v/>
      </c>
      <c r="O75" s="58" t="str">
        <f ca="1">IFERROR(IF(INDEX('New Data'!$D$16:$N$115,MATCH('INSPECTION QUALITE DIM INSTRUM'!$R75,'New Data'!$R$16:$R$115,0),CELL("colonne",O75)-3)="","",INDEX('New Data'!$D$16:$N$115,MATCH('INSPECTION QUALITE DIM INSTRUM'!$R75,'New Data'!$R$16:$R$115,0),CELL("colonne",O75)-3)),IF(OldData!O75="","",OldData!O75))</f>
        <v/>
      </c>
      <c r="P75" s="59" t="str">
        <f ca="1">IFERROR(IF(INDEX('New Data'!$D$16:$N$115,MATCH('INSPECTION QUALITE DIM INSTRUM'!$R75,'New Data'!$R$16:$R$115,0),CELL("colonne",P75)-3)="","",INDEX('New Data'!$D$16:$N$115,MATCH('INSPECTION QUALITE DIM INSTRUM'!$R75,'New Data'!$R$16:$R$115,0),CELL("colonne",P75)-3)),IF(OldData!P75="","",OldData!P75))</f>
        <v/>
      </c>
      <c r="R75" s="110" t="str">
        <f t="shared" si="2"/>
        <v/>
      </c>
    </row>
    <row r="76" spans="1:18" s="44" customFormat="1" ht="15" customHeight="1" x14ac:dyDescent="0.2">
      <c r="A76" s="43" t="str">
        <f>IF(OldData!A76="","",OldData!A76)</f>
        <v/>
      </c>
      <c r="B76" s="53" t="str">
        <f>IF(OldData!B76="","",OldData!B76)</f>
        <v/>
      </c>
      <c r="C76" s="54" t="str">
        <f>IF(OldData!C76="","",OldData!C76)</f>
        <v/>
      </c>
      <c r="D76" s="32" t="str">
        <f ca="1">IFERROR(IF(INDEX('New Data'!$D$16:$N$115,MATCH('INSPECTION QUALITE DIM INSTRUM'!$R76,'New Data'!$R$16:$R$115,0),CELL("colonne",D76)-3)="","",INDEX('New Data'!$D$16:$N$115,MATCH('INSPECTION QUALITE DIM INSTRUM'!$R76,'New Data'!$R$16:$R$115,0),CELL("colonne",D76)-3)),IF(OldData!D76="","",OldData!D76))</f>
        <v/>
      </c>
      <c r="E76" s="32" t="str">
        <f ca="1">IFERROR(IF(INDEX('New Data'!$D$16:$N$115,MATCH('INSPECTION QUALITE DIM INSTRUM'!$R76,'New Data'!$R$16:$R$115,0),CELL("colonne",E76)-3)="","",INDEX('New Data'!$D$16:$N$115,MATCH('INSPECTION QUALITE DIM INSTRUM'!$R76,'New Data'!$R$16:$R$115,0),CELL("colonne",E76)-3)),IF(OldData!E76="","",OldData!E76))</f>
        <v/>
      </c>
      <c r="F76" s="32" t="str">
        <f ca="1">IFERROR(IF(INDEX('New Data'!$D$16:$N$115,MATCH('INSPECTION QUALITE DIM INSTRUM'!$R76,'New Data'!$R$16:$R$115,0),CELL("colonne",F76)-3)="","",INDEX('New Data'!$D$16:$N$115,MATCH('INSPECTION QUALITE DIM INSTRUM'!$R76,'New Data'!$R$16:$R$115,0),CELL("colonne",F76)-3)),IF(OldData!F76="","",OldData!F76))</f>
        <v/>
      </c>
      <c r="G76" s="55" t="str">
        <f ca="1">IFERROR(IF(INDEX('New Data'!$D$16:$N$115,MATCH('INSPECTION QUALITE DIM INSTRUM'!$R76,'New Data'!$R$16:$R$115,0),CELL("colonne",G76)-3)="","",INDEX('New Data'!$D$16:$N$115,MATCH('INSPECTION QUALITE DIM INSTRUM'!$R76,'New Data'!$R$16:$R$115,0),CELL("colonne",G76)-3)),IF(OldData!G76="","",OldData!G76))</f>
        <v/>
      </c>
      <c r="H76" s="55" t="str">
        <f ca="1">IFERROR(IF(INDEX('New Data'!$D$16:$N$115,MATCH('INSPECTION QUALITE DIM INSTRUM'!$R76,'New Data'!$R$16:$R$115,0),CELL("colonne",H76)-3)="","",INDEX('New Data'!$D$16:$N$115,MATCH('INSPECTION QUALITE DIM INSTRUM'!$R76,'New Data'!$R$16:$R$115,0),CELL("colonne",H76)-3)),IF(OldData!H76="","",OldData!H76))</f>
        <v/>
      </c>
      <c r="I76" s="55" t="str">
        <f ca="1">IFERROR(IF(INDEX('New Data'!$D$16:$N$115,MATCH('INSPECTION QUALITE DIM INSTRUM'!$R76,'New Data'!$R$16:$R$115,0),CELL("colonne",I76)-3)="","",INDEX('New Data'!$D$16:$N$115,MATCH('INSPECTION QUALITE DIM INSTRUM'!$R76,'New Data'!$R$16:$R$115,0),CELL("colonne",I76)-3)),IF(OldData!I76="","",OldData!I76))</f>
        <v/>
      </c>
      <c r="J76" s="55" t="str">
        <f ca="1">IFERROR(IF(INDEX('New Data'!$D$16:$N$115,MATCH('INSPECTION QUALITE DIM INSTRUM'!$R76,'New Data'!$R$16:$R$115,0),CELL("colonne",J76)-3)="","",INDEX('New Data'!$D$16:$N$115,MATCH('INSPECTION QUALITE DIM INSTRUM'!$R76,'New Data'!$R$16:$R$115,0),CELL("colonne",J76)-3)),IF(OldData!J76="","",OldData!J76))</f>
        <v/>
      </c>
      <c r="K76" s="55" t="str">
        <f ca="1">IFERROR(IF(INDEX('New Data'!$D$16:$N$115,MATCH('INSPECTION QUALITE DIM INSTRUM'!$R76,'New Data'!$R$16:$R$115,0),CELL("colonne",K76)-3)="","",INDEX('New Data'!$D$16:$N$115,MATCH('INSPECTION QUALITE DIM INSTRUM'!$R76,'New Data'!$R$16:$R$115,0),CELL("colonne",K76)-3)),IF(OldData!K76="","",OldData!K76))</f>
        <v/>
      </c>
      <c r="L76" s="56" t="str">
        <f ca="1">IFERROR(IF(INDEX('New Data'!$D$16:$N$115,MATCH('INSPECTION QUALITE DIM INSTRUM'!$R76,'New Data'!$R$16:$R$115,0),CELL("colonne",L76)-3)="","",INDEX('New Data'!$D$16:$N$115,MATCH('INSPECTION QUALITE DIM INSTRUM'!$R76,'New Data'!$R$16:$R$115,0),CELL("colonne",L76)-3)),IF(OldData!L76="","",OldData!L76))</f>
        <v/>
      </c>
      <c r="M76" s="55" t="str">
        <f ca="1">IFERROR(IF(INDEX('New Data'!$D$16:$N$115,MATCH('INSPECTION QUALITE DIM INSTRUM'!$R76,'New Data'!$R$16:$R$115,0),CELL("colonne",M76)-3)="","",INDEX('New Data'!$D$16:$N$115,MATCH('INSPECTION QUALITE DIM INSTRUM'!$R76,'New Data'!$R$16:$R$115,0),CELL("colonne",M76)-3)),IF(OldData!M76="","",OldData!M76))</f>
        <v/>
      </c>
      <c r="N76" s="57" t="str">
        <f ca="1">IFERROR(IF(INDEX('New Data'!$D$16:$N$115,MATCH('INSPECTION QUALITE DIM INSTRUM'!$R76,'New Data'!$R$16:$R$115,0),CELL("colonne",N76)-3)="","",INDEX('New Data'!$D$16:$N$115,MATCH('INSPECTION QUALITE DIM INSTRUM'!$R76,'New Data'!$R$16:$R$115,0),CELL("colonne",N76)-3)),IF(OldData!N76="","",OldData!N76))</f>
        <v/>
      </c>
      <c r="O76" s="58" t="str">
        <f ca="1">IFERROR(IF(INDEX('New Data'!$D$16:$N$115,MATCH('INSPECTION QUALITE DIM INSTRUM'!$R76,'New Data'!$R$16:$R$115,0),CELL("colonne",O76)-3)="","",INDEX('New Data'!$D$16:$N$115,MATCH('INSPECTION QUALITE DIM INSTRUM'!$R76,'New Data'!$R$16:$R$115,0),CELL("colonne",O76)-3)),IF(OldData!O76="","",OldData!O76))</f>
        <v/>
      </c>
      <c r="P76" s="59" t="str">
        <f ca="1">IFERROR(IF(INDEX('New Data'!$D$16:$N$115,MATCH('INSPECTION QUALITE DIM INSTRUM'!$R76,'New Data'!$R$16:$R$115,0),CELL("colonne",P76)-3)="","",INDEX('New Data'!$D$16:$N$115,MATCH('INSPECTION QUALITE DIM INSTRUM'!$R76,'New Data'!$R$16:$R$115,0),CELL("colonne",P76)-3)),IF(OldData!P76="","",OldData!P76))</f>
        <v/>
      </c>
      <c r="R76" s="110" t="str">
        <f t="shared" si="2"/>
        <v/>
      </c>
    </row>
    <row r="77" spans="1:18" s="44" customFormat="1" ht="15" customHeight="1" x14ac:dyDescent="0.2">
      <c r="A77" s="43" t="str">
        <f>IF(OldData!A77="","",OldData!A77)</f>
        <v/>
      </c>
      <c r="B77" s="53" t="str">
        <f>IF(OldData!B77="","",OldData!B77)</f>
        <v/>
      </c>
      <c r="C77" s="54" t="str">
        <f>IF(OldData!C77="","",OldData!C77)</f>
        <v/>
      </c>
      <c r="D77" s="32" t="str">
        <f ca="1">IFERROR(IF(INDEX('New Data'!$D$16:$N$115,MATCH('INSPECTION QUALITE DIM INSTRUM'!$R77,'New Data'!$R$16:$R$115,0),CELL("colonne",D77)-3)="","",INDEX('New Data'!$D$16:$N$115,MATCH('INSPECTION QUALITE DIM INSTRUM'!$R77,'New Data'!$R$16:$R$115,0),CELL("colonne",D77)-3)),IF(OldData!D77="","",OldData!D77))</f>
        <v/>
      </c>
      <c r="E77" s="32" t="str">
        <f ca="1">IFERROR(IF(INDEX('New Data'!$D$16:$N$115,MATCH('INSPECTION QUALITE DIM INSTRUM'!$R77,'New Data'!$R$16:$R$115,0),CELL("colonne",E77)-3)="","",INDEX('New Data'!$D$16:$N$115,MATCH('INSPECTION QUALITE DIM INSTRUM'!$R77,'New Data'!$R$16:$R$115,0),CELL("colonne",E77)-3)),IF(OldData!E77="","",OldData!E77))</f>
        <v/>
      </c>
      <c r="F77" s="32" t="str">
        <f ca="1">IFERROR(IF(INDEX('New Data'!$D$16:$N$115,MATCH('INSPECTION QUALITE DIM INSTRUM'!$R77,'New Data'!$R$16:$R$115,0),CELL("colonne",F77)-3)="","",INDEX('New Data'!$D$16:$N$115,MATCH('INSPECTION QUALITE DIM INSTRUM'!$R77,'New Data'!$R$16:$R$115,0),CELL("colonne",F77)-3)),IF(OldData!F77="","",OldData!F77))</f>
        <v/>
      </c>
      <c r="G77" s="55" t="str">
        <f ca="1">IFERROR(IF(INDEX('New Data'!$D$16:$N$115,MATCH('INSPECTION QUALITE DIM INSTRUM'!$R77,'New Data'!$R$16:$R$115,0),CELL("colonne",G77)-3)="","",INDEX('New Data'!$D$16:$N$115,MATCH('INSPECTION QUALITE DIM INSTRUM'!$R77,'New Data'!$R$16:$R$115,0),CELL("colonne",G77)-3)),IF(OldData!G77="","",OldData!G77))</f>
        <v/>
      </c>
      <c r="H77" s="55" t="str">
        <f ca="1">IFERROR(IF(INDEX('New Data'!$D$16:$N$115,MATCH('INSPECTION QUALITE DIM INSTRUM'!$R77,'New Data'!$R$16:$R$115,0),CELL("colonne",H77)-3)="","",INDEX('New Data'!$D$16:$N$115,MATCH('INSPECTION QUALITE DIM INSTRUM'!$R77,'New Data'!$R$16:$R$115,0),CELL("colonne",H77)-3)),IF(OldData!H77="","",OldData!H77))</f>
        <v/>
      </c>
      <c r="I77" s="55" t="str">
        <f ca="1">IFERROR(IF(INDEX('New Data'!$D$16:$N$115,MATCH('INSPECTION QUALITE DIM INSTRUM'!$R77,'New Data'!$R$16:$R$115,0),CELL("colonne",I77)-3)="","",INDEX('New Data'!$D$16:$N$115,MATCH('INSPECTION QUALITE DIM INSTRUM'!$R77,'New Data'!$R$16:$R$115,0),CELL("colonne",I77)-3)),IF(OldData!I77="","",OldData!I77))</f>
        <v/>
      </c>
      <c r="J77" s="55" t="str">
        <f ca="1">IFERROR(IF(INDEX('New Data'!$D$16:$N$115,MATCH('INSPECTION QUALITE DIM INSTRUM'!$R77,'New Data'!$R$16:$R$115,0),CELL("colonne",J77)-3)="","",INDEX('New Data'!$D$16:$N$115,MATCH('INSPECTION QUALITE DIM INSTRUM'!$R77,'New Data'!$R$16:$R$115,0),CELL("colonne",J77)-3)),IF(OldData!J77="","",OldData!J77))</f>
        <v/>
      </c>
      <c r="K77" s="55" t="str">
        <f ca="1">IFERROR(IF(INDEX('New Data'!$D$16:$N$115,MATCH('INSPECTION QUALITE DIM INSTRUM'!$R77,'New Data'!$R$16:$R$115,0),CELL("colonne",K77)-3)="","",INDEX('New Data'!$D$16:$N$115,MATCH('INSPECTION QUALITE DIM INSTRUM'!$R77,'New Data'!$R$16:$R$115,0),CELL("colonne",K77)-3)),IF(OldData!K77="","",OldData!K77))</f>
        <v/>
      </c>
      <c r="L77" s="56" t="str">
        <f ca="1">IFERROR(IF(INDEX('New Data'!$D$16:$N$115,MATCH('INSPECTION QUALITE DIM INSTRUM'!$R77,'New Data'!$R$16:$R$115,0),CELL("colonne",L77)-3)="","",INDEX('New Data'!$D$16:$N$115,MATCH('INSPECTION QUALITE DIM INSTRUM'!$R77,'New Data'!$R$16:$R$115,0),CELL("colonne",L77)-3)),IF(OldData!L77="","",OldData!L77))</f>
        <v/>
      </c>
      <c r="M77" s="55" t="str">
        <f ca="1">IFERROR(IF(INDEX('New Data'!$D$16:$N$115,MATCH('INSPECTION QUALITE DIM INSTRUM'!$R77,'New Data'!$R$16:$R$115,0),CELL("colonne",M77)-3)="","",INDEX('New Data'!$D$16:$N$115,MATCH('INSPECTION QUALITE DIM INSTRUM'!$R77,'New Data'!$R$16:$R$115,0),CELL("colonne",M77)-3)),IF(OldData!M77="","",OldData!M77))</f>
        <v/>
      </c>
      <c r="N77" s="57" t="str">
        <f ca="1">IFERROR(IF(INDEX('New Data'!$D$16:$N$115,MATCH('INSPECTION QUALITE DIM INSTRUM'!$R77,'New Data'!$R$16:$R$115,0),CELL("colonne",N77)-3)="","",INDEX('New Data'!$D$16:$N$115,MATCH('INSPECTION QUALITE DIM INSTRUM'!$R77,'New Data'!$R$16:$R$115,0),CELL("colonne",N77)-3)),IF(OldData!N77="","",OldData!N77))</f>
        <v/>
      </c>
      <c r="O77" s="58" t="str">
        <f ca="1">IFERROR(IF(INDEX('New Data'!$D$16:$N$115,MATCH('INSPECTION QUALITE DIM INSTRUM'!$R77,'New Data'!$R$16:$R$115,0),CELL("colonne",O77)-3)="","",INDEX('New Data'!$D$16:$N$115,MATCH('INSPECTION QUALITE DIM INSTRUM'!$R77,'New Data'!$R$16:$R$115,0),CELL("colonne",O77)-3)),IF(OldData!O77="","",OldData!O77))</f>
        <v/>
      </c>
      <c r="P77" s="59" t="str">
        <f ca="1">IFERROR(IF(INDEX('New Data'!$D$16:$N$115,MATCH('INSPECTION QUALITE DIM INSTRUM'!$R77,'New Data'!$R$16:$R$115,0),CELL("colonne",P77)-3)="","",INDEX('New Data'!$D$16:$N$115,MATCH('INSPECTION QUALITE DIM INSTRUM'!$R77,'New Data'!$R$16:$R$115,0),CELL("colonne",P77)-3)),IF(OldData!P77="","",OldData!P77))</f>
        <v/>
      </c>
      <c r="R77" s="110" t="str">
        <f t="shared" si="2"/>
        <v/>
      </c>
    </row>
    <row r="78" spans="1:18" s="44" customFormat="1" ht="15" customHeight="1" x14ac:dyDescent="0.2">
      <c r="A78" s="43" t="str">
        <f>IF(OldData!A78="","",OldData!A78)</f>
        <v/>
      </c>
      <c r="B78" s="53" t="str">
        <f>IF(OldData!B78="","",OldData!B78)</f>
        <v/>
      </c>
      <c r="C78" s="54" t="str">
        <f>IF(OldData!C78="","",OldData!C78)</f>
        <v/>
      </c>
      <c r="D78" s="32" t="str">
        <f ca="1">IFERROR(IF(INDEX('New Data'!$D$16:$N$115,MATCH('INSPECTION QUALITE DIM INSTRUM'!$R78,'New Data'!$R$16:$R$115,0),CELL("colonne",D78)-3)="","",INDEX('New Data'!$D$16:$N$115,MATCH('INSPECTION QUALITE DIM INSTRUM'!$R78,'New Data'!$R$16:$R$115,0),CELL("colonne",D78)-3)),IF(OldData!D78="","",OldData!D78))</f>
        <v/>
      </c>
      <c r="E78" s="32" t="str">
        <f ca="1">IFERROR(IF(INDEX('New Data'!$D$16:$N$115,MATCH('INSPECTION QUALITE DIM INSTRUM'!$R78,'New Data'!$R$16:$R$115,0),CELL("colonne",E78)-3)="","",INDEX('New Data'!$D$16:$N$115,MATCH('INSPECTION QUALITE DIM INSTRUM'!$R78,'New Data'!$R$16:$R$115,0),CELL("colonne",E78)-3)),IF(OldData!E78="","",OldData!E78))</f>
        <v/>
      </c>
      <c r="F78" s="32" t="str">
        <f ca="1">IFERROR(IF(INDEX('New Data'!$D$16:$N$115,MATCH('INSPECTION QUALITE DIM INSTRUM'!$R78,'New Data'!$R$16:$R$115,0),CELL("colonne",F78)-3)="","",INDEX('New Data'!$D$16:$N$115,MATCH('INSPECTION QUALITE DIM INSTRUM'!$R78,'New Data'!$R$16:$R$115,0),CELL("colonne",F78)-3)),IF(OldData!F78="","",OldData!F78))</f>
        <v/>
      </c>
      <c r="G78" s="55" t="str">
        <f ca="1">IFERROR(IF(INDEX('New Data'!$D$16:$N$115,MATCH('INSPECTION QUALITE DIM INSTRUM'!$R78,'New Data'!$R$16:$R$115,0),CELL("colonne",G78)-3)="","",INDEX('New Data'!$D$16:$N$115,MATCH('INSPECTION QUALITE DIM INSTRUM'!$R78,'New Data'!$R$16:$R$115,0),CELL("colonne",G78)-3)),IF(OldData!G78="","",OldData!G78))</f>
        <v/>
      </c>
      <c r="H78" s="55" t="str">
        <f ca="1">IFERROR(IF(INDEX('New Data'!$D$16:$N$115,MATCH('INSPECTION QUALITE DIM INSTRUM'!$R78,'New Data'!$R$16:$R$115,0),CELL("colonne",H78)-3)="","",INDEX('New Data'!$D$16:$N$115,MATCH('INSPECTION QUALITE DIM INSTRUM'!$R78,'New Data'!$R$16:$R$115,0),CELL("colonne",H78)-3)),IF(OldData!H78="","",OldData!H78))</f>
        <v/>
      </c>
      <c r="I78" s="55" t="str">
        <f ca="1">IFERROR(IF(INDEX('New Data'!$D$16:$N$115,MATCH('INSPECTION QUALITE DIM INSTRUM'!$R78,'New Data'!$R$16:$R$115,0),CELL("colonne",I78)-3)="","",INDEX('New Data'!$D$16:$N$115,MATCH('INSPECTION QUALITE DIM INSTRUM'!$R78,'New Data'!$R$16:$R$115,0),CELL("colonne",I78)-3)),IF(OldData!I78="","",OldData!I78))</f>
        <v/>
      </c>
      <c r="J78" s="55" t="str">
        <f ca="1">IFERROR(IF(INDEX('New Data'!$D$16:$N$115,MATCH('INSPECTION QUALITE DIM INSTRUM'!$R78,'New Data'!$R$16:$R$115,0),CELL("colonne",J78)-3)="","",INDEX('New Data'!$D$16:$N$115,MATCH('INSPECTION QUALITE DIM INSTRUM'!$R78,'New Data'!$R$16:$R$115,0),CELL("colonne",J78)-3)),IF(OldData!J78="","",OldData!J78))</f>
        <v/>
      </c>
      <c r="K78" s="55" t="str">
        <f ca="1">IFERROR(IF(INDEX('New Data'!$D$16:$N$115,MATCH('INSPECTION QUALITE DIM INSTRUM'!$R78,'New Data'!$R$16:$R$115,0),CELL("colonne",K78)-3)="","",INDEX('New Data'!$D$16:$N$115,MATCH('INSPECTION QUALITE DIM INSTRUM'!$R78,'New Data'!$R$16:$R$115,0),CELL("colonne",K78)-3)),IF(OldData!K78="","",OldData!K78))</f>
        <v/>
      </c>
      <c r="L78" s="56" t="str">
        <f ca="1">IFERROR(IF(INDEX('New Data'!$D$16:$N$115,MATCH('INSPECTION QUALITE DIM INSTRUM'!$R78,'New Data'!$R$16:$R$115,0),CELL("colonne",L78)-3)="","",INDEX('New Data'!$D$16:$N$115,MATCH('INSPECTION QUALITE DIM INSTRUM'!$R78,'New Data'!$R$16:$R$115,0),CELL("colonne",L78)-3)),IF(OldData!L78="","",OldData!L78))</f>
        <v/>
      </c>
      <c r="M78" s="55" t="str">
        <f ca="1">IFERROR(IF(INDEX('New Data'!$D$16:$N$115,MATCH('INSPECTION QUALITE DIM INSTRUM'!$R78,'New Data'!$R$16:$R$115,0),CELL("colonne",M78)-3)="","",INDEX('New Data'!$D$16:$N$115,MATCH('INSPECTION QUALITE DIM INSTRUM'!$R78,'New Data'!$R$16:$R$115,0),CELL("colonne",M78)-3)),IF(OldData!M78="","",OldData!M78))</f>
        <v/>
      </c>
      <c r="N78" s="57" t="str">
        <f ca="1">IFERROR(IF(INDEX('New Data'!$D$16:$N$115,MATCH('INSPECTION QUALITE DIM INSTRUM'!$R78,'New Data'!$R$16:$R$115,0),CELL("colonne",N78)-3)="","",INDEX('New Data'!$D$16:$N$115,MATCH('INSPECTION QUALITE DIM INSTRUM'!$R78,'New Data'!$R$16:$R$115,0),CELL("colonne",N78)-3)),IF(OldData!N78="","",OldData!N78))</f>
        <v/>
      </c>
      <c r="O78" s="58" t="str">
        <f ca="1">IFERROR(IF(INDEX('New Data'!$D$16:$N$115,MATCH('INSPECTION QUALITE DIM INSTRUM'!$R78,'New Data'!$R$16:$R$115,0),CELL("colonne",O78)-3)="","",INDEX('New Data'!$D$16:$N$115,MATCH('INSPECTION QUALITE DIM INSTRUM'!$R78,'New Data'!$R$16:$R$115,0),CELL("colonne",O78)-3)),IF(OldData!O78="","",OldData!O78))</f>
        <v/>
      </c>
      <c r="P78" s="59" t="str">
        <f ca="1">IFERROR(IF(INDEX('New Data'!$D$16:$N$115,MATCH('INSPECTION QUALITE DIM INSTRUM'!$R78,'New Data'!$R$16:$R$115,0),CELL("colonne",P78)-3)="","",INDEX('New Data'!$D$16:$N$115,MATCH('INSPECTION QUALITE DIM INSTRUM'!$R78,'New Data'!$R$16:$R$115,0),CELL("colonne",P78)-3)),IF(OldData!P78="","",OldData!P78))</f>
        <v/>
      </c>
      <c r="R78" s="110" t="str">
        <f t="shared" si="2"/>
        <v/>
      </c>
    </row>
    <row r="79" spans="1:18" s="44" customFormat="1" ht="15" customHeight="1" x14ac:dyDescent="0.2">
      <c r="A79" s="43" t="str">
        <f>IF(OldData!A79="","",OldData!A79)</f>
        <v/>
      </c>
      <c r="B79" s="53" t="str">
        <f>IF(OldData!B79="","",OldData!B79)</f>
        <v/>
      </c>
      <c r="C79" s="54" t="str">
        <f>IF(OldData!C79="","",OldData!C79)</f>
        <v/>
      </c>
      <c r="D79" s="32" t="str">
        <f ca="1">IFERROR(IF(INDEX('New Data'!$D$16:$N$115,MATCH('INSPECTION QUALITE DIM INSTRUM'!$R79,'New Data'!$R$16:$R$115,0),CELL("colonne",D79)-3)="","",INDEX('New Data'!$D$16:$N$115,MATCH('INSPECTION QUALITE DIM INSTRUM'!$R79,'New Data'!$R$16:$R$115,0),CELL("colonne",D79)-3)),IF(OldData!D79="","",OldData!D79))</f>
        <v/>
      </c>
      <c r="E79" s="32" t="str">
        <f ca="1">IFERROR(IF(INDEX('New Data'!$D$16:$N$115,MATCH('INSPECTION QUALITE DIM INSTRUM'!$R79,'New Data'!$R$16:$R$115,0),CELL("colonne",E79)-3)="","",INDEX('New Data'!$D$16:$N$115,MATCH('INSPECTION QUALITE DIM INSTRUM'!$R79,'New Data'!$R$16:$R$115,0),CELL("colonne",E79)-3)),IF(OldData!E79="","",OldData!E79))</f>
        <v/>
      </c>
      <c r="F79" s="32" t="str">
        <f ca="1">IFERROR(IF(INDEX('New Data'!$D$16:$N$115,MATCH('INSPECTION QUALITE DIM INSTRUM'!$R79,'New Data'!$R$16:$R$115,0),CELL("colonne",F79)-3)="","",INDEX('New Data'!$D$16:$N$115,MATCH('INSPECTION QUALITE DIM INSTRUM'!$R79,'New Data'!$R$16:$R$115,0),CELL("colonne",F79)-3)),IF(OldData!F79="","",OldData!F79))</f>
        <v/>
      </c>
      <c r="G79" s="55" t="str">
        <f ca="1">IFERROR(IF(INDEX('New Data'!$D$16:$N$115,MATCH('INSPECTION QUALITE DIM INSTRUM'!$R79,'New Data'!$R$16:$R$115,0),CELL("colonne",G79)-3)="","",INDEX('New Data'!$D$16:$N$115,MATCH('INSPECTION QUALITE DIM INSTRUM'!$R79,'New Data'!$R$16:$R$115,0),CELL("colonne",G79)-3)),IF(OldData!G79="","",OldData!G79))</f>
        <v/>
      </c>
      <c r="H79" s="55" t="str">
        <f ca="1">IFERROR(IF(INDEX('New Data'!$D$16:$N$115,MATCH('INSPECTION QUALITE DIM INSTRUM'!$R79,'New Data'!$R$16:$R$115,0),CELL("colonne",H79)-3)="","",INDEX('New Data'!$D$16:$N$115,MATCH('INSPECTION QUALITE DIM INSTRUM'!$R79,'New Data'!$R$16:$R$115,0),CELL("colonne",H79)-3)),IF(OldData!H79="","",OldData!H79))</f>
        <v/>
      </c>
      <c r="I79" s="55" t="str">
        <f ca="1">IFERROR(IF(INDEX('New Data'!$D$16:$N$115,MATCH('INSPECTION QUALITE DIM INSTRUM'!$R79,'New Data'!$R$16:$R$115,0),CELL("colonne",I79)-3)="","",INDEX('New Data'!$D$16:$N$115,MATCH('INSPECTION QUALITE DIM INSTRUM'!$R79,'New Data'!$R$16:$R$115,0),CELL("colonne",I79)-3)),IF(OldData!I79="","",OldData!I79))</f>
        <v/>
      </c>
      <c r="J79" s="55" t="str">
        <f ca="1">IFERROR(IF(INDEX('New Data'!$D$16:$N$115,MATCH('INSPECTION QUALITE DIM INSTRUM'!$R79,'New Data'!$R$16:$R$115,0),CELL("colonne",J79)-3)="","",INDEX('New Data'!$D$16:$N$115,MATCH('INSPECTION QUALITE DIM INSTRUM'!$R79,'New Data'!$R$16:$R$115,0),CELL("colonne",J79)-3)),IF(OldData!J79="","",OldData!J79))</f>
        <v/>
      </c>
      <c r="K79" s="55" t="str">
        <f ca="1">IFERROR(IF(INDEX('New Data'!$D$16:$N$115,MATCH('INSPECTION QUALITE DIM INSTRUM'!$R79,'New Data'!$R$16:$R$115,0),CELL("colonne",K79)-3)="","",INDEX('New Data'!$D$16:$N$115,MATCH('INSPECTION QUALITE DIM INSTRUM'!$R79,'New Data'!$R$16:$R$115,0),CELL("colonne",K79)-3)),IF(OldData!K79="","",OldData!K79))</f>
        <v/>
      </c>
      <c r="L79" s="56" t="str">
        <f ca="1">IFERROR(IF(INDEX('New Data'!$D$16:$N$115,MATCH('INSPECTION QUALITE DIM INSTRUM'!$R79,'New Data'!$R$16:$R$115,0),CELL("colonne",L79)-3)="","",INDEX('New Data'!$D$16:$N$115,MATCH('INSPECTION QUALITE DIM INSTRUM'!$R79,'New Data'!$R$16:$R$115,0),CELL("colonne",L79)-3)),IF(OldData!L79="","",OldData!L79))</f>
        <v/>
      </c>
      <c r="M79" s="55" t="str">
        <f ca="1">IFERROR(IF(INDEX('New Data'!$D$16:$N$115,MATCH('INSPECTION QUALITE DIM INSTRUM'!$R79,'New Data'!$R$16:$R$115,0),CELL("colonne",M79)-3)="","",INDEX('New Data'!$D$16:$N$115,MATCH('INSPECTION QUALITE DIM INSTRUM'!$R79,'New Data'!$R$16:$R$115,0),CELL("colonne",M79)-3)),IF(OldData!M79="","",OldData!M79))</f>
        <v/>
      </c>
      <c r="N79" s="57" t="str">
        <f ca="1">IFERROR(IF(INDEX('New Data'!$D$16:$N$115,MATCH('INSPECTION QUALITE DIM INSTRUM'!$R79,'New Data'!$R$16:$R$115,0),CELL("colonne",N79)-3)="","",INDEX('New Data'!$D$16:$N$115,MATCH('INSPECTION QUALITE DIM INSTRUM'!$R79,'New Data'!$R$16:$R$115,0),CELL("colonne",N79)-3)),IF(OldData!N79="","",OldData!N79))</f>
        <v/>
      </c>
      <c r="O79" s="58" t="str">
        <f ca="1">IFERROR(IF(INDEX('New Data'!$D$16:$N$115,MATCH('INSPECTION QUALITE DIM INSTRUM'!$R79,'New Data'!$R$16:$R$115,0),CELL("colonne",O79)-3)="","",INDEX('New Data'!$D$16:$N$115,MATCH('INSPECTION QUALITE DIM INSTRUM'!$R79,'New Data'!$R$16:$R$115,0),CELL("colonne",O79)-3)),IF(OldData!O79="","",OldData!O79))</f>
        <v/>
      </c>
      <c r="P79" s="59" t="str">
        <f ca="1">IFERROR(IF(INDEX('New Data'!$D$16:$N$115,MATCH('INSPECTION QUALITE DIM INSTRUM'!$R79,'New Data'!$R$16:$R$115,0),CELL("colonne",P79)-3)="","",INDEX('New Data'!$D$16:$N$115,MATCH('INSPECTION QUALITE DIM INSTRUM'!$R79,'New Data'!$R$16:$R$115,0),CELL("colonne",P79)-3)),IF(OldData!P79="","",OldData!P79))</f>
        <v/>
      </c>
      <c r="R79" s="110" t="str">
        <f t="shared" si="2"/>
        <v/>
      </c>
    </row>
    <row r="80" spans="1:18" s="44" customFormat="1" ht="15" customHeight="1" x14ac:dyDescent="0.2">
      <c r="A80" s="43" t="str">
        <f>IF(OldData!A80="","",OldData!A80)</f>
        <v/>
      </c>
      <c r="B80" s="53" t="str">
        <f>IF(OldData!B80="","",OldData!B80)</f>
        <v/>
      </c>
      <c r="C80" s="54" t="str">
        <f>IF(OldData!C80="","",OldData!C80)</f>
        <v/>
      </c>
      <c r="D80" s="32" t="str">
        <f ca="1">IFERROR(IF(INDEX('New Data'!$D$16:$N$115,MATCH('INSPECTION QUALITE DIM INSTRUM'!$R80,'New Data'!$R$16:$R$115,0),CELL("colonne",D80)-3)="","",INDEX('New Data'!$D$16:$N$115,MATCH('INSPECTION QUALITE DIM INSTRUM'!$R80,'New Data'!$R$16:$R$115,0),CELL("colonne",D80)-3)),IF(OldData!D80="","",OldData!D80))</f>
        <v/>
      </c>
      <c r="E80" s="32" t="str">
        <f ca="1">IFERROR(IF(INDEX('New Data'!$D$16:$N$115,MATCH('INSPECTION QUALITE DIM INSTRUM'!$R80,'New Data'!$R$16:$R$115,0),CELL("colonne",E80)-3)="","",INDEX('New Data'!$D$16:$N$115,MATCH('INSPECTION QUALITE DIM INSTRUM'!$R80,'New Data'!$R$16:$R$115,0),CELL("colonne",E80)-3)),IF(OldData!E80="","",OldData!E80))</f>
        <v/>
      </c>
      <c r="F80" s="32" t="str">
        <f ca="1">IFERROR(IF(INDEX('New Data'!$D$16:$N$115,MATCH('INSPECTION QUALITE DIM INSTRUM'!$R80,'New Data'!$R$16:$R$115,0),CELL("colonne",F80)-3)="","",INDEX('New Data'!$D$16:$N$115,MATCH('INSPECTION QUALITE DIM INSTRUM'!$R80,'New Data'!$R$16:$R$115,0),CELL("colonne",F80)-3)),IF(OldData!F80="","",OldData!F80))</f>
        <v/>
      </c>
      <c r="G80" s="55" t="str">
        <f ca="1">IFERROR(IF(INDEX('New Data'!$D$16:$N$115,MATCH('INSPECTION QUALITE DIM INSTRUM'!$R80,'New Data'!$R$16:$R$115,0),CELL("colonne",G80)-3)="","",INDEX('New Data'!$D$16:$N$115,MATCH('INSPECTION QUALITE DIM INSTRUM'!$R80,'New Data'!$R$16:$R$115,0),CELL("colonne",G80)-3)),IF(OldData!G80="","",OldData!G80))</f>
        <v/>
      </c>
      <c r="H80" s="55" t="str">
        <f ca="1">IFERROR(IF(INDEX('New Data'!$D$16:$N$115,MATCH('INSPECTION QUALITE DIM INSTRUM'!$R80,'New Data'!$R$16:$R$115,0),CELL("colonne",H80)-3)="","",INDEX('New Data'!$D$16:$N$115,MATCH('INSPECTION QUALITE DIM INSTRUM'!$R80,'New Data'!$R$16:$R$115,0),CELL("colonne",H80)-3)),IF(OldData!H80="","",OldData!H80))</f>
        <v/>
      </c>
      <c r="I80" s="55" t="str">
        <f ca="1">IFERROR(IF(INDEX('New Data'!$D$16:$N$115,MATCH('INSPECTION QUALITE DIM INSTRUM'!$R80,'New Data'!$R$16:$R$115,0),CELL("colonne",I80)-3)="","",INDEX('New Data'!$D$16:$N$115,MATCH('INSPECTION QUALITE DIM INSTRUM'!$R80,'New Data'!$R$16:$R$115,0),CELL("colonne",I80)-3)),IF(OldData!I80="","",OldData!I80))</f>
        <v/>
      </c>
      <c r="J80" s="55" t="str">
        <f ca="1">IFERROR(IF(INDEX('New Data'!$D$16:$N$115,MATCH('INSPECTION QUALITE DIM INSTRUM'!$R80,'New Data'!$R$16:$R$115,0),CELL("colonne",J80)-3)="","",INDEX('New Data'!$D$16:$N$115,MATCH('INSPECTION QUALITE DIM INSTRUM'!$R80,'New Data'!$R$16:$R$115,0),CELL("colonne",J80)-3)),IF(OldData!J80="","",OldData!J80))</f>
        <v/>
      </c>
      <c r="K80" s="55" t="str">
        <f ca="1">IFERROR(IF(INDEX('New Data'!$D$16:$N$115,MATCH('INSPECTION QUALITE DIM INSTRUM'!$R80,'New Data'!$R$16:$R$115,0),CELL("colonne",K80)-3)="","",INDEX('New Data'!$D$16:$N$115,MATCH('INSPECTION QUALITE DIM INSTRUM'!$R80,'New Data'!$R$16:$R$115,0),CELL("colonne",K80)-3)),IF(OldData!K80="","",OldData!K80))</f>
        <v/>
      </c>
      <c r="L80" s="56" t="str">
        <f ca="1">IFERROR(IF(INDEX('New Data'!$D$16:$N$115,MATCH('INSPECTION QUALITE DIM INSTRUM'!$R80,'New Data'!$R$16:$R$115,0),CELL("colonne",L80)-3)="","",INDEX('New Data'!$D$16:$N$115,MATCH('INSPECTION QUALITE DIM INSTRUM'!$R80,'New Data'!$R$16:$R$115,0),CELL("colonne",L80)-3)),IF(OldData!L80="","",OldData!L80))</f>
        <v/>
      </c>
      <c r="M80" s="55" t="str">
        <f ca="1">IFERROR(IF(INDEX('New Data'!$D$16:$N$115,MATCH('INSPECTION QUALITE DIM INSTRUM'!$R80,'New Data'!$R$16:$R$115,0),CELL("colonne",M80)-3)="","",INDEX('New Data'!$D$16:$N$115,MATCH('INSPECTION QUALITE DIM INSTRUM'!$R80,'New Data'!$R$16:$R$115,0),CELL("colonne",M80)-3)),IF(OldData!M80="","",OldData!M80))</f>
        <v/>
      </c>
      <c r="N80" s="57" t="str">
        <f ca="1">IFERROR(IF(INDEX('New Data'!$D$16:$N$115,MATCH('INSPECTION QUALITE DIM INSTRUM'!$R80,'New Data'!$R$16:$R$115,0),CELL("colonne",N80)-3)="","",INDEX('New Data'!$D$16:$N$115,MATCH('INSPECTION QUALITE DIM INSTRUM'!$R80,'New Data'!$R$16:$R$115,0),CELL("colonne",N80)-3)),IF(OldData!N80="","",OldData!N80))</f>
        <v/>
      </c>
      <c r="O80" s="58" t="str">
        <f ca="1">IFERROR(IF(INDEX('New Data'!$D$16:$N$115,MATCH('INSPECTION QUALITE DIM INSTRUM'!$R80,'New Data'!$R$16:$R$115,0),CELL("colonne",O80)-3)="","",INDEX('New Data'!$D$16:$N$115,MATCH('INSPECTION QUALITE DIM INSTRUM'!$R80,'New Data'!$R$16:$R$115,0),CELL("colonne",O80)-3)),IF(OldData!O80="","",OldData!O80))</f>
        <v/>
      </c>
      <c r="P80" s="59" t="str">
        <f ca="1">IFERROR(IF(INDEX('New Data'!$D$16:$N$115,MATCH('INSPECTION QUALITE DIM INSTRUM'!$R80,'New Data'!$R$16:$R$115,0),CELL("colonne",P80)-3)="","",INDEX('New Data'!$D$16:$N$115,MATCH('INSPECTION QUALITE DIM INSTRUM'!$R80,'New Data'!$R$16:$R$115,0),CELL("colonne",P80)-3)),IF(OldData!P80="","",OldData!P80))</f>
        <v/>
      </c>
      <c r="R80" s="110" t="str">
        <f t="shared" si="2"/>
        <v/>
      </c>
    </row>
    <row r="81" spans="1:18" s="44" customFormat="1" ht="15" customHeight="1" x14ac:dyDescent="0.2">
      <c r="A81" s="43" t="str">
        <f>IF(OldData!A81="","",OldData!A81)</f>
        <v/>
      </c>
      <c r="B81" s="53" t="str">
        <f>IF(OldData!B81="","",OldData!B81)</f>
        <v/>
      </c>
      <c r="C81" s="54" t="str">
        <f>IF(OldData!C81="","",OldData!C81)</f>
        <v/>
      </c>
      <c r="D81" s="32" t="str">
        <f ca="1">IFERROR(IF(INDEX('New Data'!$D$16:$N$115,MATCH('INSPECTION QUALITE DIM INSTRUM'!$R81,'New Data'!$R$16:$R$115,0),CELL("colonne",D81)-3)="","",INDEX('New Data'!$D$16:$N$115,MATCH('INSPECTION QUALITE DIM INSTRUM'!$R81,'New Data'!$R$16:$R$115,0),CELL("colonne",D81)-3)),IF(OldData!D81="","",OldData!D81))</f>
        <v/>
      </c>
      <c r="E81" s="32" t="str">
        <f ca="1">IFERROR(IF(INDEX('New Data'!$D$16:$N$115,MATCH('INSPECTION QUALITE DIM INSTRUM'!$R81,'New Data'!$R$16:$R$115,0),CELL("colonne",E81)-3)="","",INDEX('New Data'!$D$16:$N$115,MATCH('INSPECTION QUALITE DIM INSTRUM'!$R81,'New Data'!$R$16:$R$115,0),CELL("colonne",E81)-3)),IF(OldData!E81="","",OldData!E81))</f>
        <v/>
      </c>
      <c r="F81" s="32" t="str">
        <f ca="1">IFERROR(IF(INDEX('New Data'!$D$16:$N$115,MATCH('INSPECTION QUALITE DIM INSTRUM'!$R81,'New Data'!$R$16:$R$115,0),CELL("colonne",F81)-3)="","",INDEX('New Data'!$D$16:$N$115,MATCH('INSPECTION QUALITE DIM INSTRUM'!$R81,'New Data'!$R$16:$R$115,0),CELL("colonne",F81)-3)),IF(OldData!F81="","",OldData!F81))</f>
        <v/>
      </c>
      <c r="G81" s="55" t="str">
        <f ca="1">IFERROR(IF(INDEX('New Data'!$D$16:$N$115,MATCH('INSPECTION QUALITE DIM INSTRUM'!$R81,'New Data'!$R$16:$R$115,0),CELL("colonne",G81)-3)="","",INDEX('New Data'!$D$16:$N$115,MATCH('INSPECTION QUALITE DIM INSTRUM'!$R81,'New Data'!$R$16:$R$115,0),CELL("colonne",G81)-3)),IF(OldData!G81="","",OldData!G81))</f>
        <v/>
      </c>
      <c r="H81" s="55" t="str">
        <f ca="1">IFERROR(IF(INDEX('New Data'!$D$16:$N$115,MATCH('INSPECTION QUALITE DIM INSTRUM'!$R81,'New Data'!$R$16:$R$115,0),CELL("colonne",H81)-3)="","",INDEX('New Data'!$D$16:$N$115,MATCH('INSPECTION QUALITE DIM INSTRUM'!$R81,'New Data'!$R$16:$R$115,0),CELL("colonne",H81)-3)),IF(OldData!H81="","",OldData!H81))</f>
        <v/>
      </c>
      <c r="I81" s="55" t="str">
        <f ca="1">IFERROR(IF(INDEX('New Data'!$D$16:$N$115,MATCH('INSPECTION QUALITE DIM INSTRUM'!$R81,'New Data'!$R$16:$R$115,0),CELL("colonne",I81)-3)="","",INDEX('New Data'!$D$16:$N$115,MATCH('INSPECTION QUALITE DIM INSTRUM'!$R81,'New Data'!$R$16:$R$115,0),CELL("colonne",I81)-3)),IF(OldData!I81="","",OldData!I81))</f>
        <v/>
      </c>
      <c r="J81" s="55" t="str">
        <f ca="1">IFERROR(IF(INDEX('New Data'!$D$16:$N$115,MATCH('INSPECTION QUALITE DIM INSTRUM'!$R81,'New Data'!$R$16:$R$115,0),CELL("colonne",J81)-3)="","",INDEX('New Data'!$D$16:$N$115,MATCH('INSPECTION QUALITE DIM INSTRUM'!$R81,'New Data'!$R$16:$R$115,0),CELL("colonne",J81)-3)),IF(OldData!J81="","",OldData!J81))</f>
        <v/>
      </c>
      <c r="K81" s="55" t="str">
        <f ca="1">IFERROR(IF(INDEX('New Data'!$D$16:$N$115,MATCH('INSPECTION QUALITE DIM INSTRUM'!$R81,'New Data'!$R$16:$R$115,0),CELL("colonne",K81)-3)="","",INDEX('New Data'!$D$16:$N$115,MATCH('INSPECTION QUALITE DIM INSTRUM'!$R81,'New Data'!$R$16:$R$115,0),CELL("colonne",K81)-3)),IF(OldData!K81="","",OldData!K81))</f>
        <v/>
      </c>
      <c r="L81" s="56" t="str">
        <f ca="1">IFERROR(IF(INDEX('New Data'!$D$16:$N$115,MATCH('INSPECTION QUALITE DIM INSTRUM'!$R81,'New Data'!$R$16:$R$115,0),CELL("colonne",L81)-3)="","",INDEX('New Data'!$D$16:$N$115,MATCH('INSPECTION QUALITE DIM INSTRUM'!$R81,'New Data'!$R$16:$R$115,0),CELL("colonne",L81)-3)),IF(OldData!L81="","",OldData!L81))</f>
        <v/>
      </c>
      <c r="M81" s="55" t="str">
        <f ca="1">IFERROR(IF(INDEX('New Data'!$D$16:$N$115,MATCH('INSPECTION QUALITE DIM INSTRUM'!$R81,'New Data'!$R$16:$R$115,0),CELL("colonne",M81)-3)="","",INDEX('New Data'!$D$16:$N$115,MATCH('INSPECTION QUALITE DIM INSTRUM'!$R81,'New Data'!$R$16:$R$115,0),CELL("colonne",M81)-3)),IF(OldData!M81="","",OldData!M81))</f>
        <v/>
      </c>
      <c r="N81" s="57" t="str">
        <f ca="1">IFERROR(IF(INDEX('New Data'!$D$16:$N$115,MATCH('INSPECTION QUALITE DIM INSTRUM'!$R81,'New Data'!$R$16:$R$115,0),CELL("colonne",N81)-3)="","",INDEX('New Data'!$D$16:$N$115,MATCH('INSPECTION QUALITE DIM INSTRUM'!$R81,'New Data'!$R$16:$R$115,0),CELL("colonne",N81)-3)),IF(OldData!N81="","",OldData!N81))</f>
        <v/>
      </c>
      <c r="O81" s="58" t="str">
        <f ca="1">IFERROR(IF(INDEX('New Data'!$D$16:$N$115,MATCH('INSPECTION QUALITE DIM INSTRUM'!$R81,'New Data'!$R$16:$R$115,0),CELL("colonne",O81)-3)="","",INDEX('New Data'!$D$16:$N$115,MATCH('INSPECTION QUALITE DIM INSTRUM'!$R81,'New Data'!$R$16:$R$115,0),CELL("colonne",O81)-3)),IF(OldData!O81="","",OldData!O81))</f>
        <v/>
      </c>
      <c r="P81" s="59" t="str">
        <f ca="1">IFERROR(IF(INDEX('New Data'!$D$16:$N$115,MATCH('INSPECTION QUALITE DIM INSTRUM'!$R81,'New Data'!$R$16:$R$115,0),CELL("colonne",P81)-3)="","",INDEX('New Data'!$D$16:$N$115,MATCH('INSPECTION QUALITE DIM INSTRUM'!$R81,'New Data'!$R$16:$R$115,0),CELL("colonne",P81)-3)),IF(OldData!P81="","",OldData!P81))</f>
        <v/>
      </c>
      <c r="R81" s="110" t="str">
        <f t="shared" si="2"/>
        <v/>
      </c>
    </row>
    <row r="82" spans="1:18" s="44" customFormat="1" ht="15" customHeight="1" x14ac:dyDescent="0.2">
      <c r="A82" s="43" t="str">
        <f>IF(OldData!A82="","",OldData!A82)</f>
        <v/>
      </c>
      <c r="B82" s="53" t="str">
        <f>IF(OldData!B82="","",OldData!B82)</f>
        <v/>
      </c>
      <c r="C82" s="54" t="str">
        <f>IF(OldData!C82="","",OldData!C82)</f>
        <v/>
      </c>
      <c r="D82" s="32" t="str">
        <f ca="1">IFERROR(IF(INDEX('New Data'!$D$16:$N$115,MATCH('INSPECTION QUALITE DIM INSTRUM'!$R82,'New Data'!$R$16:$R$115,0),CELL("colonne",D82)-3)="","",INDEX('New Data'!$D$16:$N$115,MATCH('INSPECTION QUALITE DIM INSTRUM'!$R82,'New Data'!$R$16:$R$115,0),CELL("colonne",D82)-3)),IF(OldData!D82="","",OldData!D82))</f>
        <v/>
      </c>
      <c r="E82" s="32" t="str">
        <f ca="1">IFERROR(IF(INDEX('New Data'!$D$16:$N$115,MATCH('INSPECTION QUALITE DIM INSTRUM'!$R82,'New Data'!$R$16:$R$115,0),CELL("colonne",E82)-3)="","",INDEX('New Data'!$D$16:$N$115,MATCH('INSPECTION QUALITE DIM INSTRUM'!$R82,'New Data'!$R$16:$R$115,0),CELL("colonne",E82)-3)),IF(OldData!E82="","",OldData!E82))</f>
        <v/>
      </c>
      <c r="F82" s="32" t="str">
        <f ca="1">IFERROR(IF(INDEX('New Data'!$D$16:$N$115,MATCH('INSPECTION QUALITE DIM INSTRUM'!$R82,'New Data'!$R$16:$R$115,0),CELL("colonne",F82)-3)="","",INDEX('New Data'!$D$16:$N$115,MATCH('INSPECTION QUALITE DIM INSTRUM'!$R82,'New Data'!$R$16:$R$115,0),CELL("colonne",F82)-3)),IF(OldData!F82="","",OldData!F82))</f>
        <v/>
      </c>
      <c r="G82" s="55" t="str">
        <f ca="1">IFERROR(IF(INDEX('New Data'!$D$16:$N$115,MATCH('INSPECTION QUALITE DIM INSTRUM'!$R82,'New Data'!$R$16:$R$115,0),CELL("colonne",G82)-3)="","",INDEX('New Data'!$D$16:$N$115,MATCH('INSPECTION QUALITE DIM INSTRUM'!$R82,'New Data'!$R$16:$R$115,0),CELL("colonne",G82)-3)),IF(OldData!G82="","",OldData!G82))</f>
        <v/>
      </c>
      <c r="H82" s="55" t="str">
        <f ca="1">IFERROR(IF(INDEX('New Data'!$D$16:$N$115,MATCH('INSPECTION QUALITE DIM INSTRUM'!$R82,'New Data'!$R$16:$R$115,0),CELL("colonne",H82)-3)="","",INDEX('New Data'!$D$16:$N$115,MATCH('INSPECTION QUALITE DIM INSTRUM'!$R82,'New Data'!$R$16:$R$115,0),CELL("colonne",H82)-3)),IF(OldData!H82="","",OldData!H82))</f>
        <v/>
      </c>
      <c r="I82" s="55" t="str">
        <f ca="1">IFERROR(IF(INDEX('New Data'!$D$16:$N$115,MATCH('INSPECTION QUALITE DIM INSTRUM'!$R82,'New Data'!$R$16:$R$115,0),CELL("colonne",I82)-3)="","",INDEX('New Data'!$D$16:$N$115,MATCH('INSPECTION QUALITE DIM INSTRUM'!$R82,'New Data'!$R$16:$R$115,0),CELL("colonne",I82)-3)),IF(OldData!I82="","",OldData!I82))</f>
        <v/>
      </c>
      <c r="J82" s="55" t="str">
        <f ca="1">IFERROR(IF(INDEX('New Data'!$D$16:$N$115,MATCH('INSPECTION QUALITE DIM INSTRUM'!$R82,'New Data'!$R$16:$R$115,0),CELL("colonne",J82)-3)="","",INDEX('New Data'!$D$16:$N$115,MATCH('INSPECTION QUALITE DIM INSTRUM'!$R82,'New Data'!$R$16:$R$115,0),CELL("colonne",J82)-3)),IF(OldData!J82="","",OldData!J82))</f>
        <v/>
      </c>
      <c r="K82" s="55" t="str">
        <f ca="1">IFERROR(IF(INDEX('New Data'!$D$16:$N$115,MATCH('INSPECTION QUALITE DIM INSTRUM'!$R82,'New Data'!$R$16:$R$115,0),CELL("colonne",K82)-3)="","",INDEX('New Data'!$D$16:$N$115,MATCH('INSPECTION QUALITE DIM INSTRUM'!$R82,'New Data'!$R$16:$R$115,0),CELL("colonne",K82)-3)),IF(OldData!K82="","",OldData!K82))</f>
        <v/>
      </c>
      <c r="L82" s="56" t="str">
        <f ca="1">IFERROR(IF(INDEX('New Data'!$D$16:$N$115,MATCH('INSPECTION QUALITE DIM INSTRUM'!$R82,'New Data'!$R$16:$R$115,0),CELL("colonne",L82)-3)="","",INDEX('New Data'!$D$16:$N$115,MATCH('INSPECTION QUALITE DIM INSTRUM'!$R82,'New Data'!$R$16:$R$115,0),CELL("colonne",L82)-3)),IF(OldData!L82="","",OldData!L82))</f>
        <v/>
      </c>
      <c r="M82" s="55" t="str">
        <f ca="1">IFERROR(IF(INDEX('New Data'!$D$16:$N$115,MATCH('INSPECTION QUALITE DIM INSTRUM'!$R82,'New Data'!$R$16:$R$115,0),CELL("colonne",M82)-3)="","",INDEX('New Data'!$D$16:$N$115,MATCH('INSPECTION QUALITE DIM INSTRUM'!$R82,'New Data'!$R$16:$R$115,0),CELL("colonne",M82)-3)),IF(OldData!M82="","",OldData!M82))</f>
        <v/>
      </c>
      <c r="N82" s="57" t="str">
        <f ca="1">IFERROR(IF(INDEX('New Data'!$D$16:$N$115,MATCH('INSPECTION QUALITE DIM INSTRUM'!$R82,'New Data'!$R$16:$R$115,0),CELL("colonne",N82)-3)="","",INDEX('New Data'!$D$16:$N$115,MATCH('INSPECTION QUALITE DIM INSTRUM'!$R82,'New Data'!$R$16:$R$115,0),CELL("colonne",N82)-3)),IF(OldData!N82="","",OldData!N82))</f>
        <v/>
      </c>
      <c r="O82" s="58" t="str">
        <f ca="1">IFERROR(IF(INDEX('New Data'!$D$16:$N$115,MATCH('INSPECTION QUALITE DIM INSTRUM'!$R82,'New Data'!$R$16:$R$115,0),CELL("colonne",O82)-3)="","",INDEX('New Data'!$D$16:$N$115,MATCH('INSPECTION QUALITE DIM INSTRUM'!$R82,'New Data'!$R$16:$R$115,0),CELL("colonne",O82)-3)),IF(OldData!O82="","",OldData!O82))</f>
        <v/>
      </c>
      <c r="P82" s="59" t="str">
        <f ca="1">IFERROR(IF(INDEX('New Data'!$D$16:$N$115,MATCH('INSPECTION QUALITE DIM INSTRUM'!$R82,'New Data'!$R$16:$R$115,0),CELL("colonne",P82)-3)="","",INDEX('New Data'!$D$16:$N$115,MATCH('INSPECTION QUALITE DIM INSTRUM'!$R82,'New Data'!$R$16:$R$115,0),CELL("colonne",P82)-3)),IF(OldData!P82="","",OldData!P82))</f>
        <v/>
      </c>
      <c r="R82" s="110" t="str">
        <f t="shared" si="2"/>
        <v/>
      </c>
    </row>
    <row r="83" spans="1:18" s="44" customFormat="1" ht="15" customHeight="1" x14ac:dyDescent="0.2">
      <c r="A83" s="43" t="str">
        <f>IF(OldData!A83="","",OldData!A83)</f>
        <v/>
      </c>
      <c r="B83" s="53" t="str">
        <f>IF(OldData!B83="","",OldData!B83)</f>
        <v/>
      </c>
      <c r="C83" s="54" t="str">
        <f>IF(OldData!C83="","",OldData!C83)</f>
        <v/>
      </c>
      <c r="D83" s="32" t="str">
        <f ca="1">IFERROR(IF(INDEX('New Data'!$D$16:$N$115,MATCH('INSPECTION QUALITE DIM INSTRUM'!$R83,'New Data'!$R$16:$R$115,0),CELL("colonne",D83)-3)="","",INDEX('New Data'!$D$16:$N$115,MATCH('INSPECTION QUALITE DIM INSTRUM'!$R83,'New Data'!$R$16:$R$115,0),CELL("colonne",D83)-3)),IF(OldData!D83="","",OldData!D83))</f>
        <v/>
      </c>
      <c r="E83" s="32" t="str">
        <f ca="1">IFERROR(IF(INDEX('New Data'!$D$16:$N$115,MATCH('INSPECTION QUALITE DIM INSTRUM'!$R83,'New Data'!$R$16:$R$115,0),CELL("colonne",E83)-3)="","",INDEX('New Data'!$D$16:$N$115,MATCH('INSPECTION QUALITE DIM INSTRUM'!$R83,'New Data'!$R$16:$R$115,0),CELL("colonne",E83)-3)),IF(OldData!E83="","",OldData!E83))</f>
        <v/>
      </c>
      <c r="F83" s="32" t="str">
        <f ca="1">IFERROR(IF(INDEX('New Data'!$D$16:$N$115,MATCH('INSPECTION QUALITE DIM INSTRUM'!$R83,'New Data'!$R$16:$R$115,0),CELL("colonne",F83)-3)="","",INDEX('New Data'!$D$16:$N$115,MATCH('INSPECTION QUALITE DIM INSTRUM'!$R83,'New Data'!$R$16:$R$115,0),CELL("colonne",F83)-3)),IF(OldData!F83="","",OldData!F83))</f>
        <v/>
      </c>
      <c r="G83" s="55" t="str">
        <f ca="1">IFERROR(IF(INDEX('New Data'!$D$16:$N$115,MATCH('INSPECTION QUALITE DIM INSTRUM'!$R83,'New Data'!$R$16:$R$115,0),CELL("colonne",G83)-3)="","",INDEX('New Data'!$D$16:$N$115,MATCH('INSPECTION QUALITE DIM INSTRUM'!$R83,'New Data'!$R$16:$R$115,0),CELL("colonne",G83)-3)),IF(OldData!G83="","",OldData!G83))</f>
        <v/>
      </c>
      <c r="H83" s="55" t="str">
        <f ca="1">IFERROR(IF(INDEX('New Data'!$D$16:$N$115,MATCH('INSPECTION QUALITE DIM INSTRUM'!$R83,'New Data'!$R$16:$R$115,0),CELL("colonne",H83)-3)="","",INDEX('New Data'!$D$16:$N$115,MATCH('INSPECTION QUALITE DIM INSTRUM'!$R83,'New Data'!$R$16:$R$115,0),CELL("colonne",H83)-3)),IF(OldData!H83="","",OldData!H83))</f>
        <v/>
      </c>
      <c r="I83" s="55" t="str">
        <f ca="1">IFERROR(IF(INDEX('New Data'!$D$16:$N$115,MATCH('INSPECTION QUALITE DIM INSTRUM'!$R83,'New Data'!$R$16:$R$115,0),CELL("colonne",I83)-3)="","",INDEX('New Data'!$D$16:$N$115,MATCH('INSPECTION QUALITE DIM INSTRUM'!$R83,'New Data'!$R$16:$R$115,0),CELL("colonne",I83)-3)),IF(OldData!I83="","",OldData!I83))</f>
        <v/>
      </c>
      <c r="J83" s="55" t="str">
        <f ca="1">IFERROR(IF(INDEX('New Data'!$D$16:$N$115,MATCH('INSPECTION QUALITE DIM INSTRUM'!$R83,'New Data'!$R$16:$R$115,0),CELL("colonne",J83)-3)="","",INDEX('New Data'!$D$16:$N$115,MATCH('INSPECTION QUALITE DIM INSTRUM'!$R83,'New Data'!$R$16:$R$115,0),CELL("colonne",J83)-3)),IF(OldData!J83="","",OldData!J83))</f>
        <v/>
      </c>
      <c r="K83" s="55" t="str">
        <f ca="1">IFERROR(IF(INDEX('New Data'!$D$16:$N$115,MATCH('INSPECTION QUALITE DIM INSTRUM'!$R83,'New Data'!$R$16:$R$115,0),CELL("colonne",K83)-3)="","",INDEX('New Data'!$D$16:$N$115,MATCH('INSPECTION QUALITE DIM INSTRUM'!$R83,'New Data'!$R$16:$R$115,0),CELL("colonne",K83)-3)),IF(OldData!K83="","",OldData!K83))</f>
        <v/>
      </c>
      <c r="L83" s="56" t="str">
        <f ca="1">IFERROR(IF(INDEX('New Data'!$D$16:$N$115,MATCH('INSPECTION QUALITE DIM INSTRUM'!$R83,'New Data'!$R$16:$R$115,0),CELL("colonne",L83)-3)="","",INDEX('New Data'!$D$16:$N$115,MATCH('INSPECTION QUALITE DIM INSTRUM'!$R83,'New Data'!$R$16:$R$115,0),CELL("colonne",L83)-3)),IF(OldData!L83="","",OldData!L83))</f>
        <v/>
      </c>
      <c r="M83" s="55" t="str">
        <f ca="1">IFERROR(IF(INDEX('New Data'!$D$16:$N$115,MATCH('INSPECTION QUALITE DIM INSTRUM'!$R83,'New Data'!$R$16:$R$115,0),CELL("colonne",M83)-3)="","",INDEX('New Data'!$D$16:$N$115,MATCH('INSPECTION QUALITE DIM INSTRUM'!$R83,'New Data'!$R$16:$R$115,0),CELL("colonne",M83)-3)),IF(OldData!M83="","",OldData!M83))</f>
        <v/>
      </c>
      <c r="N83" s="57" t="str">
        <f ca="1">IFERROR(IF(INDEX('New Data'!$D$16:$N$115,MATCH('INSPECTION QUALITE DIM INSTRUM'!$R83,'New Data'!$R$16:$R$115,0),CELL("colonne",N83)-3)="","",INDEX('New Data'!$D$16:$N$115,MATCH('INSPECTION QUALITE DIM INSTRUM'!$R83,'New Data'!$R$16:$R$115,0),CELL("colonne",N83)-3)),IF(OldData!N83="","",OldData!N83))</f>
        <v/>
      </c>
      <c r="O83" s="58" t="str">
        <f ca="1">IFERROR(IF(INDEX('New Data'!$D$16:$N$115,MATCH('INSPECTION QUALITE DIM INSTRUM'!$R83,'New Data'!$R$16:$R$115,0),CELL("colonne",O83)-3)="","",INDEX('New Data'!$D$16:$N$115,MATCH('INSPECTION QUALITE DIM INSTRUM'!$R83,'New Data'!$R$16:$R$115,0),CELL("colonne",O83)-3)),IF(OldData!O83="","",OldData!O83))</f>
        <v/>
      </c>
      <c r="P83" s="59" t="str">
        <f ca="1">IFERROR(IF(INDEX('New Data'!$D$16:$N$115,MATCH('INSPECTION QUALITE DIM INSTRUM'!$R83,'New Data'!$R$16:$R$115,0),CELL("colonne",P83)-3)="","",INDEX('New Data'!$D$16:$N$115,MATCH('INSPECTION QUALITE DIM INSTRUM'!$R83,'New Data'!$R$16:$R$115,0),CELL("colonne",P83)-3)),IF(OldData!P83="","",OldData!P83))</f>
        <v/>
      </c>
      <c r="R83" s="110" t="str">
        <f t="shared" si="2"/>
        <v/>
      </c>
    </row>
    <row r="84" spans="1:18" s="44" customFormat="1" ht="15" customHeight="1" x14ac:dyDescent="0.2">
      <c r="A84" s="43" t="str">
        <f>IF(OldData!A84="","",OldData!A84)</f>
        <v/>
      </c>
      <c r="B84" s="53" t="str">
        <f>IF(OldData!B84="","",OldData!B84)</f>
        <v/>
      </c>
      <c r="C84" s="54" t="str">
        <f>IF(OldData!C84="","",OldData!C84)</f>
        <v/>
      </c>
      <c r="D84" s="32" t="str">
        <f ca="1">IFERROR(IF(INDEX('New Data'!$D$16:$N$115,MATCH('INSPECTION QUALITE DIM INSTRUM'!$R84,'New Data'!$R$16:$R$115,0),CELL("colonne",D84)-3)="","",INDEX('New Data'!$D$16:$N$115,MATCH('INSPECTION QUALITE DIM INSTRUM'!$R84,'New Data'!$R$16:$R$115,0),CELL("colonne",D84)-3)),IF(OldData!D84="","",OldData!D84))</f>
        <v/>
      </c>
      <c r="E84" s="32" t="str">
        <f ca="1">IFERROR(IF(INDEX('New Data'!$D$16:$N$115,MATCH('INSPECTION QUALITE DIM INSTRUM'!$R84,'New Data'!$R$16:$R$115,0),CELL("colonne",E84)-3)="","",INDEX('New Data'!$D$16:$N$115,MATCH('INSPECTION QUALITE DIM INSTRUM'!$R84,'New Data'!$R$16:$R$115,0),CELL("colonne",E84)-3)),IF(OldData!E84="","",OldData!E84))</f>
        <v/>
      </c>
      <c r="F84" s="32" t="str">
        <f ca="1">IFERROR(IF(INDEX('New Data'!$D$16:$N$115,MATCH('INSPECTION QUALITE DIM INSTRUM'!$R84,'New Data'!$R$16:$R$115,0),CELL("colonne",F84)-3)="","",INDEX('New Data'!$D$16:$N$115,MATCH('INSPECTION QUALITE DIM INSTRUM'!$R84,'New Data'!$R$16:$R$115,0),CELL("colonne",F84)-3)),IF(OldData!F84="","",OldData!F84))</f>
        <v/>
      </c>
      <c r="G84" s="55" t="str">
        <f ca="1">IFERROR(IF(INDEX('New Data'!$D$16:$N$115,MATCH('INSPECTION QUALITE DIM INSTRUM'!$R84,'New Data'!$R$16:$R$115,0),CELL("colonne",G84)-3)="","",INDEX('New Data'!$D$16:$N$115,MATCH('INSPECTION QUALITE DIM INSTRUM'!$R84,'New Data'!$R$16:$R$115,0),CELL("colonne",G84)-3)),IF(OldData!G84="","",OldData!G84))</f>
        <v/>
      </c>
      <c r="H84" s="55" t="str">
        <f ca="1">IFERROR(IF(INDEX('New Data'!$D$16:$N$115,MATCH('INSPECTION QUALITE DIM INSTRUM'!$R84,'New Data'!$R$16:$R$115,0),CELL("colonne",H84)-3)="","",INDEX('New Data'!$D$16:$N$115,MATCH('INSPECTION QUALITE DIM INSTRUM'!$R84,'New Data'!$R$16:$R$115,0),CELL("colonne",H84)-3)),IF(OldData!H84="","",OldData!H84))</f>
        <v/>
      </c>
      <c r="I84" s="55" t="str">
        <f ca="1">IFERROR(IF(INDEX('New Data'!$D$16:$N$115,MATCH('INSPECTION QUALITE DIM INSTRUM'!$R84,'New Data'!$R$16:$R$115,0),CELL("colonne",I84)-3)="","",INDEX('New Data'!$D$16:$N$115,MATCH('INSPECTION QUALITE DIM INSTRUM'!$R84,'New Data'!$R$16:$R$115,0),CELL("colonne",I84)-3)),IF(OldData!I84="","",OldData!I84))</f>
        <v/>
      </c>
      <c r="J84" s="55" t="str">
        <f ca="1">IFERROR(IF(INDEX('New Data'!$D$16:$N$115,MATCH('INSPECTION QUALITE DIM INSTRUM'!$R84,'New Data'!$R$16:$R$115,0),CELL("colonne",J84)-3)="","",INDEX('New Data'!$D$16:$N$115,MATCH('INSPECTION QUALITE DIM INSTRUM'!$R84,'New Data'!$R$16:$R$115,0),CELL("colonne",J84)-3)),IF(OldData!J84="","",OldData!J84))</f>
        <v/>
      </c>
      <c r="K84" s="55" t="str">
        <f ca="1">IFERROR(IF(INDEX('New Data'!$D$16:$N$115,MATCH('INSPECTION QUALITE DIM INSTRUM'!$R84,'New Data'!$R$16:$R$115,0),CELL("colonne",K84)-3)="","",INDEX('New Data'!$D$16:$N$115,MATCH('INSPECTION QUALITE DIM INSTRUM'!$R84,'New Data'!$R$16:$R$115,0),CELL("colonne",K84)-3)),IF(OldData!K84="","",OldData!K84))</f>
        <v/>
      </c>
      <c r="L84" s="56" t="str">
        <f ca="1">IFERROR(IF(INDEX('New Data'!$D$16:$N$115,MATCH('INSPECTION QUALITE DIM INSTRUM'!$R84,'New Data'!$R$16:$R$115,0),CELL("colonne",L84)-3)="","",INDEX('New Data'!$D$16:$N$115,MATCH('INSPECTION QUALITE DIM INSTRUM'!$R84,'New Data'!$R$16:$R$115,0),CELL("colonne",L84)-3)),IF(OldData!L84="","",OldData!L84))</f>
        <v/>
      </c>
      <c r="M84" s="55" t="str">
        <f ca="1">IFERROR(IF(INDEX('New Data'!$D$16:$N$115,MATCH('INSPECTION QUALITE DIM INSTRUM'!$R84,'New Data'!$R$16:$R$115,0),CELL("colonne",M84)-3)="","",INDEX('New Data'!$D$16:$N$115,MATCH('INSPECTION QUALITE DIM INSTRUM'!$R84,'New Data'!$R$16:$R$115,0),CELL("colonne",M84)-3)),IF(OldData!M84="","",OldData!M84))</f>
        <v/>
      </c>
      <c r="N84" s="57" t="str">
        <f ca="1">IFERROR(IF(INDEX('New Data'!$D$16:$N$115,MATCH('INSPECTION QUALITE DIM INSTRUM'!$R84,'New Data'!$R$16:$R$115,0),CELL("colonne",N84)-3)="","",INDEX('New Data'!$D$16:$N$115,MATCH('INSPECTION QUALITE DIM INSTRUM'!$R84,'New Data'!$R$16:$R$115,0),CELL("colonne",N84)-3)),IF(OldData!N84="","",OldData!N84))</f>
        <v/>
      </c>
      <c r="O84" s="58" t="str">
        <f ca="1">IFERROR(IF(INDEX('New Data'!$D$16:$N$115,MATCH('INSPECTION QUALITE DIM INSTRUM'!$R84,'New Data'!$R$16:$R$115,0),CELL("colonne",O84)-3)="","",INDEX('New Data'!$D$16:$N$115,MATCH('INSPECTION QUALITE DIM INSTRUM'!$R84,'New Data'!$R$16:$R$115,0),CELL("colonne",O84)-3)),IF(OldData!O84="","",OldData!O84))</f>
        <v/>
      </c>
      <c r="P84" s="59" t="str">
        <f ca="1">IFERROR(IF(INDEX('New Data'!$D$16:$N$115,MATCH('INSPECTION QUALITE DIM INSTRUM'!$R84,'New Data'!$R$16:$R$115,0),CELL("colonne",P84)-3)="","",INDEX('New Data'!$D$16:$N$115,MATCH('INSPECTION QUALITE DIM INSTRUM'!$R84,'New Data'!$R$16:$R$115,0),CELL("colonne",P84)-3)),IF(OldData!P84="","",OldData!P84))</f>
        <v/>
      </c>
      <c r="R84" s="110" t="str">
        <f t="shared" si="2"/>
        <v/>
      </c>
    </row>
    <row r="85" spans="1:18" s="44" customFormat="1" ht="15" customHeight="1" x14ac:dyDescent="0.2">
      <c r="A85" s="43" t="str">
        <f>IF(OldData!A85="","",OldData!A85)</f>
        <v/>
      </c>
      <c r="B85" s="53" t="str">
        <f>IF(OldData!B85="","",OldData!B85)</f>
        <v/>
      </c>
      <c r="C85" s="54" t="str">
        <f>IF(OldData!C85="","",OldData!C85)</f>
        <v/>
      </c>
      <c r="D85" s="32" t="str">
        <f ca="1">IFERROR(IF(INDEX('New Data'!$D$16:$N$115,MATCH('INSPECTION QUALITE DIM INSTRUM'!$R85,'New Data'!$R$16:$R$115,0),CELL("colonne",D85)-3)="","",INDEX('New Data'!$D$16:$N$115,MATCH('INSPECTION QUALITE DIM INSTRUM'!$R85,'New Data'!$R$16:$R$115,0),CELL("colonne",D85)-3)),IF(OldData!D85="","",OldData!D85))</f>
        <v/>
      </c>
      <c r="E85" s="32" t="str">
        <f ca="1">IFERROR(IF(INDEX('New Data'!$D$16:$N$115,MATCH('INSPECTION QUALITE DIM INSTRUM'!$R85,'New Data'!$R$16:$R$115,0),CELL("colonne",E85)-3)="","",INDEX('New Data'!$D$16:$N$115,MATCH('INSPECTION QUALITE DIM INSTRUM'!$R85,'New Data'!$R$16:$R$115,0),CELL("colonne",E85)-3)),IF(OldData!E85="","",OldData!E85))</f>
        <v/>
      </c>
      <c r="F85" s="32" t="str">
        <f ca="1">IFERROR(IF(INDEX('New Data'!$D$16:$N$115,MATCH('INSPECTION QUALITE DIM INSTRUM'!$R85,'New Data'!$R$16:$R$115,0),CELL("colonne",F85)-3)="","",INDEX('New Data'!$D$16:$N$115,MATCH('INSPECTION QUALITE DIM INSTRUM'!$R85,'New Data'!$R$16:$R$115,0),CELL("colonne",F85)-3)),IF(OldData!F85="","",OldData!F85))</f>
        <v/>
      </c>
      <c r="G85" s="55" t="str">
        <f ca="1">IFERROR(IF(INDEX('New Data'!$D$16:$N$115,MATCH('INSPECTION QUALITE DIM INSTRUM'!$R85,'New Data'!$R$16:$R$115,0),CELL("colonne",G85)-3)="","",INDEX('New Data'!$D$16:$N$115,MATCH('INSPECTION QUALITE DIM INSTRUM'!$R85,'New Data'!$R$16:$R$115,0),CELL("colonne",G85)-3)),IF(OldData!G85="","",OldData!G85))</f>
        <v/>
      </c>
      <c r="H85" s="55" t="str">
        <f ca="1">IFERROR(IF(INDEX('New Data'!$D$16:$N$115,MATCH('INSPECTION QUALITE DIM INSTRUM'!$R85,'New Data'!$R$16:$R$115,0),CELL("colonne",H85)-3)="","",INDEX('New Data'!$D$16:$N$115,MATCH('INSPECTION QUALITE DIM INSTRUM'!$R85,'New Data'!$R$16:$R$115,0),CELL("colonne",H85)-3)),IF(OldData!H85="","",OldData!H85))</f>
        <v/>
      </c>
      <c r="I85" s="55" t="str">
        <f ca="1">IFERROR(IF(INDEX('New Data'!$D$16:$N$115,MATCH('INSPECTION QUALITE DIM INSTRUM'!$R85,'New Data'!$R$16:$R$115,0),CELL("colonne",I85)-3)="","",INDEX('New Data'!$D$16:$N$115,MATCH('INSPECTION QUALITE DIM INSTRUM'!$R85,'New Data'!$R$16:$R$115,0),CELL("colonne",I85)-3)),IF(OldData!I85="","",OldData!I85))</f>
        <v/>
      </c>
      <c r="J85" s="55" t="str">
        <f ca="1">IFERROR(IF(INDEX('New Data'!$D$16:$N$115,MATCH('INSPECTION QUALITE DIM INSTRUM'!$R85,'New Data'!$R$16:$R$115,0),CELL("colonne",J85)-3)="","",INDEX('New Data'!$D$16:$N$115,MATCH('INSPECTION QUALITE DIM INSTRUM'!$R85,'New Data'!$R$16:$R$115,0),CELL("colonne",J85)-3)),IF(OldData!J85="","",OldData!J85))</f>
        <v/>
      </c>
      <c r="K85" s="55" t="str">
        <f ca="1">IFERROR(IF(INDEX('New Data'!$D$16:$N$115,MATCH('INSPECTION QUALITE DIM INSTRUM'!$R85,'New Data'!$R$16:$R$115,0),CELL("colonne",K85)-3)="","",INDEX('New Data'!$D$16:$N$115,MATCH('INSPECTION QUALITE DIM INSTRUM'!$R85,'New Data'!$R$16:$R$115,0),CELL("colonne",K85)-3)),IF(OldData!K85="","",OldData!K85))</f>
        <v/>
      </c>
      <c r="L85" s="56" t="str">
        <f ca="1">IFERROR(IF(INDEX('New Data'!$D$16:$N$115,MATCH('INSPECTION QUALITE DIM INSTRUM'!$R85,'New Data'!$R$16:$R$115,0),CELL("colonne",L85)-3)="","",INDEX('New Data'!$D$16:$N$115,MATCH('INSPECTION QUALITE DIM INSTRUM'!$R85,'New Data'!$R$16:$R$115,0),CELL("colonne",L85)-3)),IF(OldData!L85="","",OldData!L85))</f>
        <v/>
      </c>
      <c r="M85" s="55" t="str">
        <f ca="1">IFERROR(IF(INDEX('New Data'!$D$16:$N$115,MATCH('INSPECTION QUALITE DIM INSTRUM'!$R85,'New Data'!$R$16:$R$115,0),CELL("colonne",M85)-3)="","",INDEX('New Data'!$D$16:$N$115,MATCH('INSPECTION QUALITE DIM INSTRUM'!$R85,'New Data'!$R$16:$R$115,0),CELL("colonne",M85)-3)),IF(OldData!M85="","",OldData!M85))</f>
        <v/>
      </c>
      <c r="N85" s="57" t="str">
        <f ca="1">IFERROR(IF(INDEX('New Data'!$D$16:$N$115,MATCH('INSPECTION QUALITE DIM INSTRUM'!$R85,'New Data'!$R$16:$R$115,0),CELL("colonne",N85)-3)="","",INDEX('New Data'!$D$16:$N$115,MATCH('INSPECTION QUALITE DIM INSTRUM'!$R85,'New Data'!$R$16:$R$115,0),CELL("colonne",N85)-3)),IF(OldData!N85="","",OldData!N85))</f>
        <v/>
      </c>
      <c r="O85" s="58" t="str">
        <f ca="1">IFERROR(IF(INDEX('New Data'!$D$16:$N$115,MATCH('INSPECTION QUALITE DIM INSTRUM'!$R85,'New Data'!$R$16:$R$115,0),CELL("colonne",O85)-3)="","",INDEX('New Data'!$D$16:$N$115,MATCH('INSPECTION QUALITE DIM INSTRUM'!$R85,'New Data'!$R$16:$R$115,0),CELL("colonne",O85)-3)),IF(OldData!O85="","",OldData!O85))</f>
        <v/>
      </c>
      <c r="P85" s="59" t="str">
        <f ca="1">IFERROR(IF(INDEX('New Data'!$D$16:$N$115,MATCH('INSPECTION QUALITE DIM INSTRUM'!$R85,'New Data'!$R$16:$R$115,0),CELL("colonne",P85)-3)="","",INDEX('New Data'!$D$16:$N$115,MATCH('INSPECTION QUALITE DIM INSTRUM'!$R85,'New Data'!$R$16:$R$115,0),CELL("colonne",P85)-3)),IF(OldData!P85="","",OldData!P85))</f>
        <v/>
      </c>
      <c r="R85" s="110" t="str">
        <f t="shared" si="2"/>
        <v/>
      </c>
    </row>
    <row r="86" spans="1:18" s="44" customFormat="1" ht="15" customHeight="1" x14ac:dyDescent="0.2">
      <c r="A86" s="43" t="str">
        <f>IF(OldData!A86="","",OldData!A86)</f>
        <v/>
      </c>
      <c r="B86" s="53" t="str">
        <f>IF(OldData!B86="","",OldData!B86)</f>
        <v/>
      </c>
      <c r="C86" s="54" t="str">
        <f>IF(OldData!C86="","",OldData!C86)</f>
        <v/>
      </c>
      <c r="D86" s="32" t="str">
        <f ca="1">IFERROR(IF(INDEX('New Data'!$D$16:$N$115,MATCH('INSPECTION QUALITE DIM INSTRUM'!$R86,'New Data'!$R$16:$R$115,0),CELL("colonne",D86)-3)="","",INDEX('New Data'!$D$16:$N$115,MATCH('INSPECTION QUALITE DIM INSTRUM'!$R86,'New Data'!$R$16:$R$115,0),CELL("colonne",D86)-3)),IF(OldData!D86="","",OldData!D86))</f>
        <v/>
      </c>
      <c r="E86" s="32" t="str">
        <f ca="1">IFERROR(IF(INDEX('New Data'!$D$16:$N$115,MATCH('INSPECTION QUALITE DIM INSTRUM'!$R86,'New Data'!$R$16:$R$115,0),CELL("colonne",E86)-3)="","",INDEX('New Data'!$D$16:$N$115,MATCH('INSPECTION QUALITE DIM INSTRUM'!$R86,'New Data'!$R$16:$R$115,0),CELL("colonne",E86)-3)),IF(OldData!E86="","",OldData!E86))</f>
        <v/>
      </c>
      <c r="F86" s="32" t="str">
        <f ca="1">IFERROR(IF(INDEX('New Data'!$D$16:$N$115,MATCH('INSPECTION QUALITE DIM INSTRUM'!$R86,'New Data'!$R$16:$R$115,0),CELL("colonne",F86)-3)="","",INDEX('New Data'!$D$16:$N$115,MATCH('INSPECTION QUALITE DIM INSTRUM'!$R86,'New Data'!$R$16:$R$115,0),CELL("colonne",F86)-3)),IF(OldData!F86="","",OldData!F86))</f>
        <v/>
      </c>
      <c r="G86" s="55" t="str">
        <f ca="1">IFERROR(IF(INDEX('New Data'!$D$16:$N$115,MATCH('INSPECTION QUALITE DIM INSTRUM'!$R86,'New Data'!$R$16:$R$115,0),CELL("colonne",G86)-3)="","",INDEX('New Data'!$D$16:$N$115,MATCH('INSPECTION QUALITE DIM INSTRUM'!$R86,'New Data'!$R$16:$R$115,0),CELL("colonne",G86)-3)),IF(OldData!G86="","",OldData!G86))</f>
        <v/>
      </c>
      <c r="H86" s="55" t="str">
        <f ca="1">IFERROR(IF(INDEX('New Data'!$D$16:$N$115,MATCH('INSPECTION QUALITE DIM INSTRUM'!$R86,'New Data'!$R$16:$R$115,0),CELL("colonne",H86)-3)="","",INDEX('New Data'!$D$16:$N$115,MATCH('INSPECTION QUALITE DIM INSTRUM'!$R86,'New Data'!$R$16:$R$115,0),CELL("colonne",H86)-3)),IF(OldData!H86="","",OldData!H86))</f>
        <v/>
      </c>
      <c r="I86" s="55" t="str">
        <f ca="1">IFERROR(IF(INDEX('New Data'!$D$16:$N$115,MATCH('INSPECTION QUALITE DIM INSTRUM'!$R86,'New Data'!$R$16:$R$115,0),CELL("colonne",I86)-3)="","",INDEX('New Data'!$D$16:$N$115,MATCH('INSPECTION QUALITE DIM INSTRUM'!$R86,'New Data'!$R$16:$R$115,0),CELL("colonne",I86)-3)),IF(OldData!I86="","",OldData!I86))</f>
        <v/>
      </c>
      <c r="J86" s="55" t="str">
        <f ca="1">IFERROR(IF(INDEX('New Data'!$D$16:$N$115,MATCH('INSPECTION QUALITE DIM INSTRUM'!$R86,'New Data'!$R$16:$R$115,0),CELL("colonne",J86)-3)="","",INDEX('New Data'!$D$16:$N$115,MATCH('INSPECTION QUALITE DIM INSTRUM'!$R86,'New Data'!$R$16:$R$115,0),CELL("colonne",J86)-3)),IF(OldData!J86="","",OldData!J86))</f>
        <v/>
      </c>
      <c r="K86" s="55" t="str">
        <f ca="1">IFERROR(IF(INDEX('New Data'!$D$16:$N$115,MATCH('INSPECTION QUALITE DIM INSTRUM'!$R86,'New Data'!$R$16:$R$115,0),CELL("colonne",K86)-3)="","",INDEX('New Data'!$D$16:$N$115,MATCH('INSPECTION QUALITE DIM INSTRUM'!$R86,'New Data'!$R$16:$R$115,0),CELL("colonne",K86)-3)),IF(OldData!K86="","",OldData!K86))</f>
        <v/>
      </c>
      <c r="L86" s="56" t="str">
        <f ca="1">IFERROR(IF(INDEX('New Data'!$D$16:$N$115,MATCH('INSPECTION QUALITE DIM INSTRUM'!$R86,'New Data'!$R$16:$R$115,0),CELL("colonne",L86)-3)="","",INDEX('New Data'!$D$16:$N$115,MATCH('INSPECTION QUALITE DIM INSTRUM'!$R86,'New Data'!$R$16:$R$115,0),CELL("colonne",L86)-3)),IF(OldData!L86="","",OldData!L86))</f>
        <v/>
      </c>
      <c r="M86" s="55" t="str">
        <f ca="1">IFERROR(IF(INDEX('New Data'!$D$16:$N$115,MATCH('INSPECTION QUALITE DIM INSTRUM'!$R86,'New Data'!$R$16:$R$115,0),CELL("colonne",M86)-3)="","",INDEX('New Data'!$D$16:$N$115,MATCH('INSPECTION QUALITE DIM INSTRUM'!$R86,'New Data'!$R$16:$R$115,0),CELL("colonne",M86)-3)),IF(OldData!M86="","",OldData!M86))</f>
        <v/>
      </c>
      <c r="N86" s="57" t="str">
        <f ca="1">IFERROR(IF(INDEX('New Data'!$D$16:$N$115,MATCH('INSPECTION QUALITE DIM INSTRUM'!$R86,'New Data'!$R$16:$R$115,0),CELL("colonne",N86)-3)="","",INDEX('New Data'!$D$16:$N$115,MATCH('INSPECTION QUALITE DIM INSTRUM'!$R86,'New Data'!$R$16:$R$115,0),CELL("colonne",N86)-3)),IF(OldData!N86="","",OldData!N86))</f>
        <v/>
      </c>
      <c r="O86" s="58" t="str">
        <f ca="1">IFERROR(IF(INDEX('New Data'!$D$16:$N$115,MATCH('INSPECTION QUALITE DIM INSTRUM'!$R86,'New Data'!$R$16:$R$115,0),CELL("colonne",O86)-3)="","",INDEX('New Data'!$D$16:$N$115,MATCH('INSPECTION QUALITE DIM INSTRUM'!$R86,'New Data'!$R$16:$R$115,0),CELL("colonne",O86)-3)),IF(OldData!O86="","",OldData!O86))</f>
        <v/>
      </c>
      <c r="P86" s="59" t="str">
        <f ca="1">IFERROR(IF(INDEX('New Data'!$D$16:$N$115,MATCH('INSPECTION QUALITE DIM INSTRUM'!$R86,'New Data'!$R$16:$R$115,0),CELL("colonne",P86)-3)="","",INDEX('New Data'!$D$16:$N$115,MATCH('INSPECTION QUALITE DIM INSTRUM'!$R86,'New Data'!$R$16:$R$115,0),CELL("colonne",P86)-3)),IF(OldData!P86="","",OldData!P86))</f>
        <v/>
      </c>
      <c r="R86" s="110" t="str">
        <f t="shared" si="2"/>
        <v/>
      </c>
    </row>
    <row r="87" spans="1:18" s="44" customFormat="1" ht="15" customHeight="1" x14ac:dyDescent="0.2">
      <c r="A87" s="43" t="str">
        <f>IF(OldData!A87="","",OldData!A87)</f>
        <v/>
      </c>
      <c r="B87" s="53" t="str">
        <f>IF(OldData!B87="","",OldData!B87)</f>
        <v/>
      </c>
      <c r="C87" s="54" t="str">
        <f>IF(OldData!C87="","",OldData!C87)</f>
        <v/>
      </c>
      <c r="D87" s="32" t="str">
        <f ca="1">IFERROR(IF(INDEX('New Data'!$D$16:$N$115,MATCH('INSPECTION QUALITE DIM INSTRUM'!$R87,'New Data'!$R$16:$R$115,0),CELL("colonne",D87)-3)="","",INDEX('New Data'!$D$16:$N$115,MATCH('INSPECTION QUALITE DIM INSTRUM'!$R87,'New Data'!$R$16:$R$115,0),CELL("colonne",D87)-3)),IF(OldData!D87="","",OldData!D87))</f>
        <v/>
      </c>
      <c r="E87" s="32" t="str">
        <f ca="1">IFERROR(IF(INDEX('New Data'!$D$16:$N$115,MATCH('INSPECTION QUALITE DIM INSTRUM'!$R87,'New Data'!$R$16:$R$115,0),CELL("colonne",E87)-3)="","",INDEX('New Data'!$D$16:$N$115,MATCH('INSPECTION QUALITE DIM INSTRUM'!$R87,'New Data'!$R$16:$R$115,0),CELL("colonne",E87)-3)),IF(OldData!E87="","",OldData!E87))</f>
        <v/>
      </c>
      <c r="F87" s="32" t="str">
        <f ca="1">IFERROR(IF(INDEX('New Data'!$D$16:$N$115,MATCH('INSPECTION QUALITE DIM INSTRUM'!$R87,'New Data'!$R$16:$R$115,0),CELL("colonne",F87)-3)="","",INDEX('New Data'!$D$16:$N$115,MATCH('INSPECTION QUALITE DIM INSTRUM'!$R87,'New Data'!$R$16:$R$115,0),CELL("colonne",F87)-3)),IF(OldData!F87="","",OldData!F87))</f>
        <v/>
      </c>
      <c r="G87" s="55" t="str">
        <f ca="1">IFERROR(IF(INDEX('New Data'!$D$16:$N$115,MATCH('INSPECTION QUALITE DIM INSTRUM'!$R87,'New Data'!$R$16:$R$115,0),CELL("colonne",G87)-3)="","",INDEX('New Data'!$D$16:$N$115,MATCH('INSPECTION QUALITE DIM INSTRUM'!$R87,'New Data'!$R$16:$R$115,0),CELL("colonne",G87)-3)),IF(OldData!G87="","",OldData!G87))</f>
        <v/>
      </c>
      <c r="H87" s="55" t="str">
        <f ca="1">IFERROR(IF(INDEX('New Data'!$D$16:$N$115,MATCH('INSPECTION QUALITE DIM INSTRUM'!$R87,'New Data'!$R$16:$R$115,0),CELL("colonne",H87)-3)="","",INDEX('New Data'!$D$16:$N$115,MATCH('INSPECTION QUALITE DIM INSTRUM'!$R87,'New Data'!$R$16:$R$115,0),CELL("colonne",H87)-3)),IF(OldData!H87="","",OldData!H87))</f>
        <v/>
      </c>
      <c r="I87" s="55" t="str">
        <f ca="1">IFERROR(IF(INDEX('New Data'!$D$16:$N$115,MATCH('INSPECTION QUALITE DIM INSTRUM'!$R87,'New Data'!$R$16:$R$115,0),CELL("colonne",I87)-3)="","",INDEX('New Data'!$D$16:$N$115,MATCH('INSPECTION QUALITE DIM INSTRUM'!$R87,'New Data'!$R$16:$R$115,0),CELL("colonne",I87)-3)),IF(OldData!I87="","",OldData!I87))</f>
        <v/>
      </c>
      <c r="J87" s="55" t="str">
        <f ca="1">IFERROR(IF(INDEX('New Data'!$D$16:$N$115,MATCH('INSPECTION QUALITE DIM INSTRUM'!$R87,'New Data'!$R$16:$R$115,0),CELL("colonne",J87)-3)="","",INDEX('New Data'!$D$16:$N$115,MATCH('INSPECTION QUALITE DIM INSTRUM'!$R87,'New Data'!$R$16:$R$115,0),CELL("colonne",J87)-3)),IF(OldData!J87="","",OldData!J87))</f>
        <v/>
      </c>
      <c r="K87" s="55" t="str">
        <f ca="1">IFERROR(IF(INDEX('New Data'!$D$16:$N$115,MATCH('INSPECTION QUALITE DIM INSTRUM'!$R87,'New Data'!$R$16:$R$115,0),CELL("colonne",K87)-3)="","",INDEX('New Data'!$D$16:$N$115,MATCH('INSPECTION QUALITE DIM INSTRUM'!$R87,'New Data'!$R$16:$R$115,0),CELL("colonne",K87)-3)),IF(OldData!K87="","",OldData!K87))</f>
        <v/>
      </c>
      <c r="L87" s="56" t="str">
        <f ca="1">IFERROR(IF(INDEX('New Data'!$D$16:$N$115,MATCH('INSPECTION QUALITE DIM INSTRUM'!$R87,'New Data'!$R$16:$R$115,0),CELL("colonne",L87)-3)="","",INDEX('New Data'!$D$16:$N$115,MATCH('INSPECTION QUALITE DIM INSTRUM'!$R87,'New Data'!$R$16:$R$115,0),CELL("colonne",L87)-3)),IF(OldData!L87="","",OldData!L87))</f>
        <v/>
      </c>
      <c r="M87" s="55" t="str">
        <f ca="1">IFERROR(IF(INDEX('New Data'!$D$16:$N$115,MATCH('INSPECTION QUALITE DIM INSTRUM'!$R87,'New Data'!$R$16:$R$115,0),CELL("colonne",M87)-3)="","",INDEX('New Data'!$D$16:$N$115,MATCH('INSPECTION QUALITE DIM INSTRUM'!$R87,'New Data'!$R$16:$R$115,0),CELL("colonne",M87)-3)),IF(OldData!M87="","",OldData!M87))</f>
        <v/>
      </c>
      <c r="N87" s="57" t="str">
        <f ca="1">IFERROR(IF(INDEX('New Data'!$D$16:$N$115,MATCH('INSPECTION QUALITE DIM INSTRUM'!$R87,'New Data'!$R$16:$R$115,0),CELL("colonne",N87)-3)="","",INDEX('New Data'!$D$16:$N$115,MATCH('INSPECTION QUALITE DIM INSTRUM'!$R87,'New Data'!$R$16:$R$115,0),CELL("colonne",N87)-3)),IF(OldData!N87="","",OldData!N87))</f>
        <v/>
      </c>
      <c r="O87" s="58" t="str">
        <f ca="1">IFERROR(IF(INDEX('New Data'!$D$16:$N$115,MATCH('INSPECTION QUALITE DIM INSTRUM'!$R87,'New Data'!$R$16:$R$115,0),CELL("colonne",O87)-3)="","",INDEX('New Data'!$D$16:$N$115,MATCH('INSPECTION QUALITE DIM INSTRUM'!$R87,'New Data'!$R$16:$R$115,0),CELL("colonne",O87)-3)),IF(OldData!O87="","",OldData!O87))</f>
        <v/>
      </c>
      <c r="P87" s="59" t="str">
        <f ca="1">IFERROR(IF(INDEX('New Data'!$D$16:$N$115,MATCH('INSPECTION QUALITE DIM INSTRUM'!$R87,'New Data'!$R$16:$R$115,0),CELL("colonne",P87)-3)="","",INDEX('New Data'!$D$16:$N$115,MATCH('INSPECTION QUALITE DIM INSTRUM'!$R87,'New Data'!$R$16:$R$115,0),CELL("colonne",P87)-3)),IF(OldData!P87="","",OldData!P87))</f>
        <v/>
      </c>
      <c r="R87" s="110" t="str">
        <f t="shared" si="2"/>
        <v/>
      </c>
    </row>
    <row r="88" spans="1:18" s="44" customFormat="1" ht="15" customHeight="1" x14ac:dyDescent="0.2">
      <c r="A88" s="43" t="str">
        <f>IF(OldData!A88="","",OldData!A88)</f>
        <v/>
      </c>
      <c r="B88" s="53" t="str">
        <f>IF(OldData!B88="","",OldData!B88)</f>
        <v/>
      </c>
      <c r="C88" s="54" t="str">
        <f>IF(OldData!C88="","",OldData!C88)</f>
        <v/>
      </c>
      <c r="D88" s="32" t="str">
        <f ca="1">IFERROR(IF(INDEX('New Data'!$D$16:$N$115,MATCH('INSPECTION QUALITE DIM INSTRUM'!$R88,'New Data'!$R$16:$R$115,0),CELL("colonne",D88)-3)="","",INDEX('New Data'!$D$16:$N$115,MATCH('INSPECTION QUALITE DIM INSTRUM'!$R88,'New Data'!$R$16:$R$115,0),CELL("colonne",D88)-3)),IF(OldData!D88="","",OldData!D88))</f>
        <v/>
      </c>
      <c r="E88" s="32" t="str">
        <f ca="1">IFERROR(IF(INDEX('New Data'!$D$16:$N$115,MATCH('INSPECTION QUALITE DIM INSTRUM'!$R88,'New Data'!$R$16:$R$115,0),CELL("colonne",E88)-3)="","",INDEX('New Data'!$D$16:$N$115,MATCH('INSPECTION QUALITE DIM INSTRUM'!$R88,'New Data'!$R$16:$R$115,0),CELL("colonne",E88)-3)),IF(OldData!E88="","",OldData!E88))</f>
        <v/>
      </c>
      <c r="F88" s="32" t="str">
        <f ca="1">IFERROR(IF(INDEX('New Data'!$D$16:$N$115,MATCH('INSPECTION QUALITE DIM INSTRUM'!$R88,'New Data'!$R$16:$R$115,0),CELL("colonne",F88)-3)="","",INDEX('New Data'!$D$16:$N$115,MATCH('INSPECTION QUALITE DIM INSTRUM'!$R88,'New Data'!$R$16:$R$115,0),CELL("colonne",F88)-3)),IF(OldData!F88="","",OldData!F88))</f>
        <v/>
      </c>
      <c r="G88" s="55" t="str">
        <f ca="1">IFERROR(IF(INDEX('New Data'!$D$16:$N$115,MATCH('INSPECTION QUALITE DIM INSTRUM'!$R88,'New Data'!$R$16:$R$115,0),CELL("colonne",G88)-3)="","",INDEX('New Data'!$D$16:$N$115,MATCH('INSPECTION QUALITE DIM INSTRUM'!$R88,'New Data'!$R$16:$R$115,0),CELL("colonne",G88)-3)),IF(OldData!G88="","",OldData!G88))</f>
        <v/>
      </c>
      <c r="H88" s="55" t="str">
        <f ca="1">IFERROR(IF(INDEX('New Data'!$D$16:$N$115,MATCH('INSPECTION QUALITE DIM INSTRUM'!$R88,'New Data'!$R$16:$R$115,0),CELL("colonne",H88)-3)="","",INDEX('New Data'!$D$16:$N$115,MATCH('INSPECTION QUALITE DIM INSTRUM'!$R88,'New Data'!$R$16:$R$115,0),CELL("colonne",H88)-3)),IF(OldData!H88="","",OldData!H88))</f>
        <v/>
      </c>
      <c r="I88" s="55" t="str">
        <f ca="1">IFERROR(IF(INDEX('New Data'!$D$16:$N$115,MATCH('INSPECTION QUALITE DIM INSTRUM'!$R88,'New Data'!$R$16:$R$115,0),CELL("colonne",I88)-3)="","",INDEX('New Data'!$D$16:$N$115,MATCH('INSPECTION QUALITE DIM INSTRUM'!$R88,'New Data'!$R$16:$R$115,0),CELL("colonne",I88)-3)),IF(OldData!I88="","",OldData!I88))</f>
        <v/>
      </c>
      <c r="J88" s="55" t="str">
        <f ca="1">IFERROR(IF(INDEX('New Data'!$D$16:$N$115,MATCH('INSPECTION QUALITE DIM INSTRUM'!$R88,'New Data'!$R$16:$R$115,0),CELL("colonne",J88)-3)="","",INDEX('New Data'!$D$16:$N$115,MATCH('INSPECTION QUALITE DIM INSTRUM'!$R88,'New Data'!$R$16:$R$115,0),CELL("colonne",J88)-3)),IF(OldData!J88="","",OldData!J88))</f>
        <v/>
      </c>
      <c r="K88" s="55" t="str">
        <f ca="1">IFERROR(IF(INDEX('New Data'!$D$16:$N$115,MATCH('INSPECTION QUALITE DIM INSTRUM'!$R88,'New Data'!$R$16:$R$115,0),CELL("colonne",K88)-3)="","",INDEX('New Data'!$D$16:$N$115,MATCH('INSPECTION QUALITE DIM INSTRUM'!$R88,'New Data'!$R$16:$R$115,0),CELL("colonne",K88)-3)),IF(OldData!K88="","",OldData!K88))</f>
        <v/>
      </c>
      <c r="L88" s="56" t="str">
        <f ca="1">IFERROR(IF(INDEX('New Data'!$D$16:$N$115,MATCH('INSPECTION QUALITE DIM INSTRUM'!$R88,'New Data'!$R$16:$R$115,0),CELL("colonne",L88)-3)="","",INDEX('New Data'!$D$16:$N$115,MATCH('INSPECTION QUALITE DIM INSTRUM'!$R88,'New Data'!$R$16:$R$115,0),CELL("colonne",L88)-3)),IF(OldData!L88="","",OldData!L88))</f>
        <v/>
      </c>
      <c r="M88" s="55" t="str">
        <f ca="1">IFERROR(IF(INDEX('New Data'!$D$16:$N$115,MATCH('INSPECTION QUALITE DIM INSTRUM'!$R88,'New Data'!$R$16:$R$115,0),CELL("colonne",M88)-3)="","",INDEX('New Data'!$D$16:$N$115,MATCH('INSPECTION QUALITE DIM INSTRUM'!$R88,'New Data'!$R$16:$R$115,0),CELL("colonne",M88)-3)),IF(OldData!M88="","",OldData!M88))</f>
        <v/>
      </c>
      <c r="N88" s="57" t="str">
        <f ca="1">IFERROR(IF(INDEX('New Data'!$D$16:$N$115,MATCH('INSPECTION QUALITE DIM INSTRUM'!$R88,'New Data'!$R$16:$R$115,0),CELL("colonne",N88)-3)="","",INDEX('New Data'!$D$16:$N$115,MATCH('INSPECTION QUALITE DIM INSTRUM'!$R88,'New Data'!$R$16:$R$115,0),CELL("colonne",N88)-3)),IF(OldData!N88="","",OldData!N88))</f>
        <v/>
      </c>
      <c r="O88" s="58" t="str">
        <f ca="1">IFERROR(IF(INDEX('New Data'!$D$16:$N$115,MATCH('INSPECTION QUALITE DIM INSTRUM'!$R88,'New Data'!$R$16:$R$115,0),CELL("colonne",O88)-3)="","",INDEX('New Data'!$D$16:$N$115,MATCH('INSPECTION QUALITE DIM INSTRUM'!$R88,'New Data'!$R$16:$R$115,0),CELL("colonne",O88)-3)),IF(OldData!O88="","",OldData!O88))</f>
        <v/>
      </c>
      <c r="P88" s="59" t="str">
        <f ca="1">IFERROR(IF(INDEX('New Data'!$D$16:$N$115,MATCH('INSPECTION QUALITE DIM INSTRUM'!$R88,'New Data'!$R$16:$R$115,0),CELL("colonne",P88)-3)="","",INDEX('New Data'!$D$16:$N$115,MATCH('INSPECTION QUALITE DIM INSTRUM'!$R88,'New Data'!$R$16:$R$115,0),CELL("colonne",P88)-3)),IF(OldData!P88="","",OldData!P88))</f>
        <v/>
      </c>
      <c r="R88" s="110" t="str">
        <f t="shared" si="2"/>
        <v/>
      </c>
    </row>
    <row r="89" spans="1:18" s="44" customFormat="1" ht="15" customHeight="1" x14ac:dyDescent="0.2">
      <c r="A89" s="43" t="str">
        <f>IF(OldData!A89="","",OldData!A89)</f>
        <v/>
      </c>
      <c r="B89" s="53" t="str">
        <f>IF(OldData!B89="","",OldData!B89)</f>
        <v/>
      </c>
      <c r="C89" s="54" t="str">
        <f>IF(OldData!C89="","",OldData!C89)</f>
        <v/>
      </c>
      <c r="D89" s="32" t="str">
        <f ca="1">IFERROR(IF(INDEX('New Data'!$D$16:$N$115,MATCH('INSPECTION QUALITE DIM INSTRUM'!$R89,'New Data'!$R$16:$R$115,0),CELL("colonne",D89)-3)="","",INDEX('New Data'!$D$16:$N$115,MATCH('INSPECTION QUALITE DIM INSTRUM'!$R89,'New Data'!$R$16:$R$115,0),CELL("colonne",D89)-3)),IF(OldData!D89="","",OldData!D89))</f>
        <v/>
      </c>
      <c r="E89" s="32" t="str">
        <f ca="1">IFERROR(IF(INDEX('New Data'!$D$16:$N$115,MATCH('INSPECTION QUALITE DIM INSTRUM'!$R89,'New Data'!$R$16:$R$115,0),CELL("colonne",E89)-3)="","",INDEX('New Data'!$D$16:$N$115,MATCH('INSPECTION QUALITE DIM INSTRUM'!$R89,'New Data'!$R$16:$R$115,0),CELL("colonne",E89)-3)),IF(OldData!E89="","",OldData!E89))</f>
        <v/>
      </c>
      <c r="F89" s="32" t="str">
        <f ca="1">IFERROR(IF(INDEX('New Data'!$D$16:$N$115,MATCH('INSPECTION QUALITE DIM INSTRUM'!$R89,'New Data'!$R$16:$R$115,0),CELL("colonne",F89)-3)="","",INDEX('New Data'!$D$16:$N$115,MATCH('INSPECTION QUALITE DIM INSTRUM'!$R89,'New Data'!$R$16:$R$115,0),CELL("colonne",F89)-3)),IF(OldData!F89="","",OldData!F89))</f>
        <v/>
      </c>
      <c r="G89" s="55" t="str">
        <f ca="1">IFERROR(IF(INDEX('New Data'!$D$16:$N$115,MATCH('INSPECTION QUALITE DIM INSTRUM'!$R89,'New Data'!$R$16:$R$115,0),CELL("colonne",G89)-3)="","",INDEX('New Data'!$D$16:$N$115,MATCH('INSPECTION QUALITE DIM INSTRUM'!$R89,'New Data'!$R$16:$R$115,0),CELL("colonne",G89)-3)),IF(OldData!G89="","",OldData!G89))</f>
        <v/>
      </c>
      <c r="H89" s="55" t="str">
        <f ca="1">IFERROR(IF(INDEX('New Data'!$D$16:$N$115,MATCH('INSPECTION QUALITE DIM INSTRUM'!$R89,'New Data'!$R$16:$R$115,0),CELL("colonne",H89)-3)="","",INDEX('New Data'!$D$16:$N$115,MATCH('INSPECTION QUALITE DIM INSTRUM'!$R89,'New Data'!$R$16:$R$115,0),CELL("colonne",H89)-3)),IF(OldData!H89="","",OldData!H89))</f>
        <v/>
      </c>
      <c r="I89" s="55" t="str">
        <f ca="1">IFERROR(IF(INDEX('New Data'!$D$16:$N$115,MATCH('INSPECTION QUALITE DIM INSTRUM'!$R89,'New Data'!$R$16:$R$115,0),CELL("colonne",I89)-3)="","",INDEX('New Data'!$D$16:$N$115,MATCH('INSPECTION QUALITE DIM INSTRUM'!$R89,'New Data'!$R$16:$R$115,0),CELL("colonne",I89)-3)),IF(OldData!I89="","",OldData!I89))</f>
        <v/>
      </c>
      <c r="J89" s="55" t="str">
        <f ca="1">IFERROR(IF(INDEX('New Data'!$D$16:$N$115,MATCH('INSPECTION QUALITE DIM INSTRUM'!$R89,'New Data'!$R$16:$R$115,0),CELL("colonne",J89)-3)="","",INDEX('New Data'!$D$16:$N$115,MATCH('INSPECTION QUALITE DIM INSTRUM'!$R89,'New Data'!$R$16:$R$115,0),CELL("colonne",J89)-3)),IF(OldData!J89="","",OldData!J89))</f>
        <v/>
      </c>
      <c r="K89" s="55" t="str">
        <f ca="1">IFERROR(IF(INDEX('New Data'!$D$16:$N$115,MATCH('INSPECTION QUALITE DIM INSTRUM'!$R89,'New Data'!$R$16:$R$115,0),CELL("colonne",K89)-3)="","",INDEX('New Data'!$D$16:$N$115,MATCH('INSPECTION QUALITE DIM INSTRUM'!$R89,'New Data'!$R$16:$R$115,0),CELL("colonne",K89)-3)),IF(OldData!K89="","",OldData!K89))</f>
        <v/>
      </c>
      <c r="L89" s="56" t="str">
        <f ca="1">IFERROR(IF(INDEX('New Data'!$D$16:$N$115,MATCH('INSPECTION QUALITE DIM INSTRUM'!$R89,'New Data'!$R$16:$R$115,0),CELL("colonne",L89)-3)="","",INDEX('New Data'!$D$16:$N$115,MATCH('INSPECTION QUALITE DIM INSTRUM'!$R89,'New Data'!$R$16:$R$115,0),CELL("colonne",L89)-3)),IF(OldData!L89="","",OldData!L89))</f>
        <v/>
      </c>
      <c r="M89" s="55" t="str">
        <f ca="1">IFERROR(IF(INDEX('New Data'!$D$16:$N$115,MATCH('INSPECTION QUALITE DIM INSTRUM'!$R89,'New Data'!$R$16:$R$115,0),CELL("colonne",M89)-3)="","",INDEX('New Data'!$D$16:$N$115,MATCH('INSPECTION QUALITE DIM INSTRUM'!$R89,'New Data'!$R$16:$R$115,0),CELL("colonne",M89)-3)),IF(OldData!M89="","",OldData!M89))</f>
        <v/>
      </c>
      <c r="N89" s="57" t="str">
        <f ca="1">IFERROR(IF(INDEX('New Data'!$D$16:$N$115,MATCH('INSPECTION QUALITE DIM INSTRUM'!$R89,'New Data'!$R$16:$R$115,0),CELL("colonne",N89)-3)="","",INDEX('New Data'!$D$16:$N$115,MATCH('INSPECTION QUALITE DIM INSTRUM'!$R89,'New Data'!$R$16:$R$115,0),CELL("colonne",N89)-3)),IF(OldData!N89="","",OldData!N89))</f>
        <v/>
      </c>
      <c r="O89" s="58" t="str">
        <f ca="1">IFERROR(IF(INDEX('New Data'!$D$16:$N$115,MATCH('INSPECTION QUALITE DIM INSTRUM'!$R89,'New Data'!$R$16:$R$115,0),CELL("colonne",O89)-3)="","",INDEX('New Data'!$D$16:$N$115,MATCH('INSPECTION QUALITE DIM INSTRUM'!$R89,'New Data'!$R$16:$R$115,0),CELL("colonne",O89)-3)),IF(OldData!O89="","",OldData!O89))</f>
        <v/>
      </c>
      <c r="P89" s="59" t="str">
        <f ca="1">IFERROR(IF(INDEX('New Data'!$D$16:$N$115,MATCH('INSPECTION QUALITE DIM INSTRUM'!$R89,'New Data'!$R$16:$R$115,0),CELL("colonne",P89)-3)="","",INDEX('New Data'!$D$16:$N$115,MATCH('INSPECTION QUALITE DIM INSTRUM'!$R89,'New Data'!$R$16:$R$115,0),CELL("colonne",P89)-3)),IF(OldData!P89="","",OldData!P89))</f>
        <v/>
      </c>
      <c r="R89" s="110" t="str">
        <f t="shared" si="2"/>
        <v/>
      </c>
    </row>
    <row r="90" spans="1:18" s="44" customFormat="1" ht="15" customHeight="1" x14ac:dyDescent="0.2">
      <c r="A90" s="43" t="str">
        <f>IF(OldData!A90="","",OldData!A90)</f>
        <v/>
      </c>
      <c r="B90" s="53" t="str">
        <f>IF(OldData!B90="","",OldData!B90)</f>
        <v/>
      </c>
      <c r="C90" s="54" t="str">
        <f>IF(OldData!C90="","",OldData!C90)</f>
        <v/>
      </c>
      <c r="D90" s="32" t="str">
        <f ca="1">IFERROR(IF(INDEX('New Data'!$D$16:$N$115,MATCH('INSPECTION QUALITE DIM INSTRUM'!$R90,'New Data'!$R$16:$R$115,0),CELL("colonne",D90)-3)="","",INDEX('New Data'!$D$16:$N$115,MATCH('INSPECTION QUALITE DIM INSTRUM'!$R90,'New Data'!$R$16:$R$115,0),CELL("colonne",D90)-3)),IF(OldData!D90="","",OldData!D90))</f>
        <v/>
      </c>
      <c r="E90" s="32" t="str">
        <f ca="1">IFERROR(IF(INDEX('New Data'!$D$16:$N$115,MATCH('INSPECTION QUALITE DIM INSTRUM'!$R90,'New Data'!$R$16:$R$115,0),CELL("colonne",E90)-3)="","",INDEX('New Data'!$D$16:$N$115,MATCH('INSPECTION QUALITE DIM INSTRUM'!$R90,'New Data'!$R$16:$R$115,0),CELL("colonne",E90)-3)),IF(OldData!E90="","",OldData!E90))</f>
        <v/>
      </c>
      <c r="F90" s="32" t="str">
        <f ca="1">IFERROR(IF(INDEX('New Data'!$D$16:$N$115,MATCH('INSPECTION QUALITE DIM INSTRUM'!$R90,'New Data'!$R$16:$R$115,0),CELL("colonne",F90)-3)="","",INDEX('New Data'!$D$16:$N$115,MATCH('INSPECTION QUALITE DIM INSTRUM'!$R90,'New Data'!$R$16:$R$115,0),CELL("colonne",F90)-3)),IF(OldData!F90="","",OldData!F90))</f>
        <v/>
      </c>
      <c r="G90" s="55" t="str">
        <f ca="1">IFERROR(IF(INDEX('New Data'!$D$16:$N$115,MATCH('INSPECTION QUALITE DIM INSTRUM'!$R90,'New Data'!$R$16:$R$115,0),CELL("colonne",G90)-3)="","",INDEX('New Data'!$D$16:$N$115,MATCH('INSPECTION QUALITE DIM INSTRUM'!$R90,'New Data'!$R$16:$R$115,0),CELL("colonne",G90)-3)),IF(OldData!G90="","",OldData!G90))</f>
        <v/>
      </c>
      <c r="H90" s="55" t="str">
        <f ca="1">IFERROR(IF(INDEX('New Data'!$D$16:$N$115,MATCH('INSPECTION QUALITE DIM INSTRUM'!$R90,'New Data'!$R$16:$R$115,0),CELL("colonne",H90)-3)="","",INDEX('New Data'!$D$16:$N$115,MATCH('INSPECTION QUALITE DIM INSTRUM'!$R90,'New Data'!$R$16:$R$115,0),CELL("colonne",H90)-3)),IF(OldData!H90="","",OldData!H90))</f>
        <v/>
      </c>
      <c r="I90" s="55" t="str">
        <f ca="1">IFERROR(IF(INDEX('New Data'!$D$16:$N$115,MATCH('INSPECTION QUALITE DIM INSTRUM'!$R90,'New Data'!$R$16:$R$115,0),CELL("colonne",I90)-3)="","",INDEX('New Data'!$D$16:$N$115,MATCH('INSPECTION QUALITE DIM INSTRUM'!$R90,'New Data'!$R$16:$R$115,0),CELL("colonne",I90)-3)),IF(OldData!I90="","",OldData!I90))</f>
        <v/>
      </c>
      <c r="J90" s="55" t="str">
        <f ca="1">IFERROR(IF(INDEX('New Data'!$D$16:$N$115,MATCH('INSPECTION QUALITE DIM INSTRUM'!$R90,'New Data'!$R$16:$R$115,0),CELL("colonne",J90)-3)="","",INDEX('New Data'!$D$16:$N$115,MATCH('INSPECTION QUALITE DIM INSTRUM'!$R90,'New Data'!$R$16:$R$115,0),CELL("colonne",J90)-3)),IF(OldData!J90="","",OldData!J90))</f>
        <v/>
      </c>
      <c r="K90" s="55" t="str">
        <f ca="1">IFERROR(IF(INDEX('New Data'!$D$16:$N$115,MATCH('INSPECTION QUALITE DIM INSTRUM'!$R90,'New Data'!$R$16:$R$115,0),CELL("colonne",K90)-3)="","",INDEX('New Data'!$D$16:$N$115,MATCH('INSPECTION QUALITE DIM INSTRUM'!$R90,'New Data'!$R$16:$R$115,0),CELL("colonne",K90)-3)),IF(OldData!K90="","",OldData!K90))</f>
        <v/>
      </c>
      <c r="L90" s="56" t="str">
        <f ca="1">IFERROR(IF(INDEX('New Data'!$D$16:$N$115,MATCH('INSPECTION QUALITE DIM INSTRUM'!$R90,'New Data'!$R$16:$R$115,0),CELL("colonne",L90)-3)="","",INDEX('New Data'!$D$16:$N$115,MATCH('INSPECTION QUALITE DIM INSTRUM'!$R90,'New Data'!$R$16:$R$115,0),CELL("colonne",L90)-3)),IF(OldData!L90="","",OldData!L90))</f>
        <v/>
      </c>
      <c r="M90" s="55" t="str">
        <f ca="1">IFERROR(IF(INDEX('New Data'!$D$16:$N$115,MATCH('INSPECTION QUALITE DIM INSTRUM'!$R90,'New Data'!$R$16:$R$115,0),CELL("colonne",M90)-3)="","",INDEX('New Data'!$D$16:$N$115,MATCH('INSPECTION QUALITE DIM INSTRUM'!$R90,'New Data'!$R$16:$R$115,0),CELL("colonne",M90)-3)),IF(OldData!M90="","",OldData!M90))</f>
        <v/>
      </c>
      <c r="N90" s="57" t="str">
        <f ca="1">IFERROR(IF(INDEX('New Data'!$D$16:$N$115,MATCH('INSPECTION QUALITE DIM INSTRUM'!$R90,'New Data'!$R$16:$R$115,0),CELL("colonne",N90)-3)="","",INDEX('New Data'!$D$16:$N$115,MATCH('INSPECTION QUALITE DIM INSTRUM'!$R90,'New Data'!$R$16:$R$115,0),CELL("colonne",N90)-3)),IF(OldData!N90="","",OldData!N90))</f>
        <v/>
      </c>
      <c r="O90" s="58" t="str">
        <f ca="1">IFERROR(IF(INDEX('New Data'!$D$16:$N$115,MATCH('INSPECTION QUALITE DIM INSTRUM'!$R90,'New Data'!$R$16:$R$115,0),CELL("colonne",O90)-3)="","",INDEX('New Data'!$D$16:$N$115,MATCH('INSPECTION QUALITE DIM INSTRUM'!$R90,'New Data'!$R$16:$R$115,0),CELL("colonne",O90)-3)),IF(OldData!O90="","",OldData!O90))</f>
        <v/>
      </c>
      <c r="P90" s="59" t="str">
        <f ca="1">IFERROR(IF(INDEX('New Data'!$D$16:$N$115,MATCH('INSPECTION QUALITE DIM INSTRUM'!$R90,'New Data'!$R$16:$R$115,0),CELL("colonne",P90)-3)="","",INDEX('New Data'!$D$16:$N$115,MATCH('INSPECTION QUALITE DIM INSTRUM'!$R90,'New Data'!$R$16:$R$115,0),CELL("colonne",P90)-3)),IF(OldData!P90="","",OldData!P90))</f>
        <v/>
      </c>
      <c r="R90" s="110" t="str">
        <f t="shared" si="2"/>
        <v/>
      </c>
    </row>
    <row r="91" spans="1:18" s="44" customFormat="1" ht="15" customHeight="1" x14ac:dyDescent="0.2">
      <c r="A91" s="43" t="str">
        <f>IF(OldData!A91="","",OldData!A91)</f>
        <v/>
      </c>
      <c r="B91" s="53" t="str">
        <f>IF(OldData!B91="","",OldData!B91)</f>
        <v/>
      </c>
      <c r="C91" s="54" t="str">
        <f>IF(OldData!C91="","",OldData!C91)</f>
        <v/>
      </c>
      <c r="D91" s="32" t="str">
        <f ca="1">IFERROR(IF(INDEX('New Data'!$D$16:$N$115,MATCH('INSPECTION QUALITE DIM INSTRUM'!$R91,'New Data'!$R$16:$R$115,0),CELL("colonne",D91)-3)="","",INDEX('New Data'!$D$16:$N$115,MATCH('INSPECTION QUALITE DIM INSTRUM'!$R91,'New Data'!$R$16:$R$115,0),CELL("colonne",D91)-3)),IF(OldData!D91="","",OldData!D91))</f>
        <v/>
      </c>
      <c r="E91" s="32" t="str">
        <f ca="1">IFERROR(IF(INDEX('New Data'!$D$16:$N$115,MATCH('INSPECTION QUALITE DIM INSTRUM'!$R91,'New Data'!$R$16:$R$115,0),CELL("colonne",E91)-3)="","",INDEX('New Data'!$D$16:$N$115,MATCH('INSPECTION QUALITE DIM INSTRUM'!$R91,'New Data'!$R$16:$R$115,0),CELL("colonne",E91)-3)),IF(OldData!E91="","",OldData!E91))</f>
        <v/>
      </c>
      <c r="F91" s="32" t="str">
        <f ca="1">IFERROR(IF(INDEX('New Data'!$D$16:$N$115,MATCH('INSPECTION QUALITE DIM INSTRUM'!$R91,'New Data'!$R$16:$R$115,0),CELL("colonne",F91)-3)="","",INDEX('New Data'!$D$16:$N$115,MATCH('INSPECTION QUALITE DIM INSTRUM'!$R91,'New Data'!$R$16:$R$115,0),CELL("colonne",F91)-3)),IF(OldData!F91="","",OldData!F91))</f>
        <v/>
      </c>
      <c r="G91" s="55" t="str">
        <f ca="1">IFERROR(IF(INDEX('New Data'!$D$16:$N$115,MATCH('INSPECTION QUALITE DIM INSTRUM'!$R91,'New Data'!$R$16:$R$115,0),CELL("colonne",G91)-3)="","",INDEX('New Data'!$D$16:$N$115,MATCH('INSPECTION QUALITE DIM INSTRUM'!$R91,'New Data'!$R$16:$R$115,0),CELL("colonne",G91)-3)),IF(OldData!G91="","",OldData!G91))</f>
        <v/>
      </c>
      <c r="H91" s="55" t="str">
        <f ca="1">IFERROR(IF(INDEX('New Data'!$D$16:$N$115,MATCH('INSPECTION QUALITE DIM INSTRUM'!$R91,'New Data'!$R$16:$R$115,0),CELL("colonne",H91)-3)="","",INDEX('New Data'!$D$16:$N$115,MATCH('INSPECTION QUALITE DIM INSTRUM'!$R91,'New Data'!$R$16:$R$115,0),CELL("colonne",H91)-3)),IF(OldData!H91="","",OldData!H91))</f>
        <v/>
      </c>
      <c r="I91" s="55" t="str">
        <f ca="1">IFERROR(IF(INDEX('New Data'!$D$16:$N$115,MATCH('INSPECTION QUALITE DIM INSTRUM'!$R91,'New Data'!$R$16:$R$115,0),CELL("colonne",I91)-3)="","",INDEX('New Data'!$D$16:$N$115,MATCH('INSPECTION QUALITE DIM INSTRUM'!$R91,'New Data'!$R$16:$R$115,0),CELL("colonne",I91)-3)),IF(OldData!I91="","",OldData!I91))</f>
        <v/>
      </c>
      <c r="J91" s="55" t="str">
        <f ca="1">IFERROR(IF(INDEX('New Data'!$D$16:$N$115,MATCH('INSPECTION QUALITE DIM INSTRUM'!$R91,'New Data'!$R$16:$R$115,0),CELL("colonne",J91)-3)="","",INDEX('New Data'!$D$16:$N$115,MATCH('INSPECTION QUALITE DIM INSTRUM'!$R91,'New Data'!$R$16:$R$115,0),CELL("colonne",J91)-3)),IF(OldData!J91="","",OldData!J91))</f>
        <v/>
      </c>
      <c r="K91" s="55" t="str">
        <f ca="1">IFERROR(IF(INDEX('New Data'!$D$16:$N$115,MATCH('INSPECTION QUALITE DIM INSTRUM'!$R91,'New Data'!$R$16:$R$115,0),CELL("colonne",K91)-3)="","",INDEX('New Data'!$D$16:$N$115,MATCH('INSPECTION QUALITE DIM INSTRUM'!$R91,'New Data'!$R$16:$R$115,0),CELL("colonne",K91)-3)),IF(OldData!K91="","",OldData!K91))</f>
        <v/>
      </c>
      <c r="L91" s="56" t="str">
        <f ca="1">IFERROR(IF(INDEX('New Data'!$D$16:$N$115,MATCH('INSPECTION QUALITE DIM INSTRUM'!$R91,'New Data'!$R$16:$R$115,0),CELL("colonne",L91)-3)="","",INDEX('New Data'!$D$16:$N$115,MATCH('INSPECTION QUALITE DIM INSTRUM'!$R91,'New Data'!$R$16:$R$115,0),CELL("colonne",L91)-3)),IF(OldData!L91="","",OldData!L91))</f>
        <v/>
      </c>
      <c r="M91" s="55" t="str">
        <f ca="1">IFERROR(IF(INDEX('New Data'!$D$16:$N$115,MATCH('INSPECTION QUALITE DIM INSTRUM'!$R91,'New Data'!$R$16:$R$115,0),CELL("colonne",M91)-3)="","",INDEX('New Data'!$D$16:$N$115,MATCH('INSPECTION QUALITE DIM INSTRUM'!$R91,'New Data'!$R$16:$R$115,0),CELL("colonne",M91)-3)),IF(OldData!M91="","",OldData!M91))</f>
        <v/>
      </c>
      <c r="N91" s="57" t="str">
        <f ca="1">IFERROR(IF(INDEX('New Data'!$D$16:$N$115,MATCH('INSPECTION QUALITE DIM INSTRUM'!$R91,'New Data'!$R$16:$R$115,0),CELL("colonne",N91)-3)="","",INDEX('New Data'!$D$16:$N$115,MATCH('INSPECTION QUALITE DIM INSTRUM'!$R91,'New Data'!$R$16:$R$115,0),CELL("colonne",N91)-3)),IF(OldData!N91="","",OldData!N91))</f>
        <v/>
      </c>
      <c r="O91" s="58" t="str">
        <f ca="1">IFERROR(IF(INDEX('New Data'!$D$16:$N$115,MATCH('INSPECTION QUALITE DIM INSTRUM'!$R91,'New Data'!$R$16:$R$115,0),CELL("colonne",O91)-3)="","",INDEX('New Data'!$D$16:$N$115,MATCH('INSPECTION QUALITE DIM INSTRUM'!$R91,'New Data'!$R$16:$R$115,0),CELL("colonne",O91)-3)),IF(OldData!O91="","",OldData!O91))</f>
        <v/>
      </c>
      <c r="P91" s="59" t="str">
        <f ca="1">IFERROR(IF(INDEX('New Data'!$D$16:$N$115,MATCH('INSPECTION QUALITE DIM INSTRUM'!$R91,'New Data'!$R$16:$R$115,0),CELL("colonne",P91)-3)="","",INDEX('New Data'!$D$16:$N$115,MATCH('INSPECTION QUALITE DIM INSTRUM'!$R91,'New Data'!$R$16:$R$115,0),CELL("colonne",P91)-3)),IF(OldData!P91="","",OldData!P91))</f>
        <v/>
      </c>
      <c r="R91" s="110" t="str">
        <f t="shared" si="2"/>
        <v/>
      </c>
    </row>
    <row r="92" spans="1:18" s="44" customFormat="1" ht="15" customHeight="1" x14ac:dyDescent="0.2">
      <c r="A92" s="43" t="str">
        <f>IF(OldData!A92="","",OldData!A92)</f>
        <v/>
      </c>
      <c r="B92" s="53" t="str">
        <f>IF(OldData!B92="","",OldData!B92)</f>
        <v/>
      </c>
      <c r="C92" s="54" t="str">
        <f>IF(OldData!C92="","",OldData!C92)</f>
        <v/>
      </c>
      <c r="D92" s="32" t="str">
        <f ca="1">IFERROR(IF(INDEX('New Data'!$D$16:$N$115,MATCH('INSPECTION QUALITE DIM INSTRUM'!$R92,'New Data'!$R$16:$R$115,0),CELL("colonne",D92)-3)="","",INDEX('New Data'!$D$16:$N$115,MATCH('INSPECTION QUALITE DIM INSTRUM'!$R92,'New Data'!$R$16:$R$115,0),CELL("colonne",D92)-3)),IF(OldData!D92="","",OldData!D92))</f>
        <v/>
      </c>
      <c r="E92" s="32" t="str">
        <f ca="1">IFERROR(IF(INDEX('New Data'!$D$16:$N$115,MATCH('INSPECTION QUALITE DIM INSTRUM'!$R92,'New Data'!$R$16:$R$115,0),CELL("colonne",E92)-3)="","",INDEX('New Data'!$D$16:$N$115,MATCH('INSPECTION QUALITE DIM INSTRUM'!$R92,'New Data'!$R$16:$R$115,0),CELL("colonne",E92)-3)),IF(OldData!E92="","",OldData!E92))</f>
        <v/>
      </c>
      <c r="F92" s="32" t="str">
        <f ca="1">IFERROR(IF(INDEX('New Data'!$D$16:$N$115,MATCH('INSPECTION QUALITE DIM INSTRUM'!$R92,'New Data'!$R$16:$R$115,0),CELL("colonne",F92)-3)="","",INDEX('New Data'!$D$16:$N$115,MATCH('INSPECTION QUALITE DIM INSTRUM'!$R92,'New Data'!$R$16:$R$115,0),CELL("colonne",F92)-3)),IF(OldData!F92="","",OldData!F92))</f>
        <v/>
      </c>
      <c r="G92" s="55" t="str">
        <f ca="1">IFERROR(IF(INDEX('New Data'!$D$16:$N$115,MATCH('INSPECTION QUALITE DIM INSTRUM'!$R92,'New Data'!$R$16:$R$115,0),CELL("colonne",G92)-3)="","",INDEX('New Data'!$D$16:$N$115,MATCH('INSPECTION QUALITE DIM INSTRUM'!$R92,'New Data'!$R$16:$R$115,0),CELL("colonne",G92)-3)),IF(OldData!G92="","",OldData!G92))</f>
        <v/>
      </c>
      <c r="H92" s="55" t="str">
        <f ca="1">IFERROR(IF(INDEX('New Data'!$D$16:$N$115,MATCH('INSPECTION QUALITE DIM INSTRUM'!$R92,'New Data'!$R$16:$R$115,0),CELL("colonne",H92)-3)="","",INDEX('New Data'!$D$16:$N$115,MATCH('INSPECTION QUALITE DIM INSTRUM'!$R92,'New Data'!$R$16:$R$115,0),CELL("colonne",H92)-3)),IF(OldData!H92="","",OldData!H92))</f>
        <v/>
      </c>
      <c r="I92" s="55" t="str">
        <f ca="1">IFERROR(IF(INDEX('New Data'!$D$16:$N$115,MATCH('INSPECTION QUALITE DIM INSTRUM'!$R92,'New Data'!$R$16:$R$115,0),CELL("colonne",I92)-3)="","",INDEX('New Data'!$D$16:$N$115,MATCH('INSPECTION QUALITE DIM INSTRUM'!$R92,'New Data'!$R$16:$R$115,0),CELL("colonne",I92)-3)),IF(OldData!I92="","",OldData!I92))</f>
        <v/>
      </c>
      <c r="J92" s="55" t="str">
        <f ca="1">IFERROR(IF(INDEX('New Data'!$D$16:$N$115,MATCH('INSPECTION QUALITE DIM INSTRUM'!$R92,'New Data'!$R$16:$R$115,0),CELL("colonne",J92)-3)="","",INDEX('New Data'!$D$16:$N$115,MATCH('INSPECTION QUALITE DIM INSTRUM'!$R92,'New Data'!$R$16:$R$115,0),CELL("colonne",J92)-3)),IF(OldData!J92="","",OldData!J92))</f>
        <v/>
      </c>
      <c r="K92" s="55" t="str">
        <f ca="1">IFERROR(IF(INDEX('New Data'!$D$16:$N$115,MATCH('INSPECTION QUALITE DIM INSTRUM'!$R92,'New Data'!$R$16:$R$115,0),CELL("colonne",K92)-3)="","",INDEX('New Data'!$D$16:$N$115,MATCH('INSPECTION QUALITE DIM INSTRUM'!$R92,'New Data'!$R$16:$R$115,0),CELL("colonne",K92)-3)),IF(OldData!K92="","",OldData!K92))</f>
        <v/>
      </c>
      <c r="L92" s="56" t="str">
        <f ca="1">IFERROR(IF(INDEX('New Data'!$D$16:$N$115,MATCH('INSPECTION QUALITE DIM INSTRUM'!$R92,'New Data'!$R$16:$R$115,0),CELL("colonne",L92)-3)="","",INDEX('New Data'!$D$16:$N$115,MATCH('INSPECTION QUALITE DIM INSTRUM'!$R92,'New Data'!$R$16:$R$115,0),CELL("colonne",L92)-3)),IF(OldData!L92="","",OldData!L92))</f>
        <v/>
      </c>
      <c r="M92" s="55" t="str">
        <f ca="1">IFERROR(IF(INDEX('New Data'!$D$16:$N$115,MATCH('INSPECTION QUALITE DIM INSTRUM'!$R92,'New Data'!$R$16:$R$115,0),CELL("colonne",M92)-3)="","",INDEX('New Data'!$D$16:$N$115,MATCH('INSPECTION QUALITE DIM INSTRUM'!$R92,'New Data'!$R$16:$R$115,0),CELL("colonne",M92)-3)),IF(OldData!M92="","",OldData!M92))</f>
        <v/>
      </c>
      <c r="N92" s="57" t="str">
        <f ca="1">IFERROR(IF(INDEX('New Data'!$D$16:$N$115,MATCH('INSPECTION QUALITE DIM INSTRUM'!$R92,'New Data'!$R$16:$R$115,0),CELL("colonne",N92)-3)="","",INDEX('New Data'!$D$16:$N$115,MATCH('INSPECTION QUALITE DIM INSTRUM'!$R92,'New Data'!$R$16:$R$115,0),CELL("colonne",N92)-3)),IF(OldData!N92="","",OldData!N92))</f>
        <v/>
      </c>
      <c r="O92" s="58" t="str">
        <f ca="1">IFERROR(IF(INDEX('New Data'!$D$16:$N$115,MATCH('INSPECTION QUALITE DIM INSTRUM'!$R92,'New Data'!$R$16:$R$115,0),CELL("colonne",O92)-3)="","",INDEX('New Data'!$D$16:$N$115,MATCH('INSPECTION QUALITE DIM INSTRUM'!$R92,'New Data'!$R$16:$R$115,0),CELL("colonne",O92)-3)),IF(OldData!O92="","",OldData!O92))</f>
        <v/>
      </c>
      <c r="P92" s="59" t="str">
        <f ca="1">IFERROR(IF(INDEX('New Data'!$D$16:$N$115,MATCH('INSPECTION QUALITE DIM INSTRUM'!$R92,'New Data'!$R$16:$R$115,0),CELL("colonne",P92)-3)="","",INDEX('New Data'!$D$16:$N$115,MATCH('INSPECTION QUALITE DIM INSTRUM'!$R92,'New Data'!$R$16:$R$115,0),CELL("colonne",P92)-3)),IF(OldData!P92="","",OldData!P92))</f>
        <v/>
      </c>
      <c r="R92" s="110" t="str">
        <f t="shared" si="2"/>
        <v/>
      </c>
    </row>
    <row r="93" spans="1:18" s="44" customFormat="1" ht="15" customHeight="1" x14ac:dyDescent="0.2">
      <c r="A93" s="43" t="str">
        <f>IF(OldData!A93="","",OldData!A93)</f>
        <v/>
      </c>
      <c r="B93" s="53" t="str">
        <f>IF(OldData!B93="","",OldData!B93)</f>
        <v/>
      </c>
      <c r="C93" s="54" t="str">
        <f>IF(OldData!C93="","",OldData!C93)</f>
        <v/>
      </c>
      <c r="D93" s="32" t="str">
        <f ca="1">IFERROR(IF(INDEX('New Data'!$D$16:$N$115,MATCH('INSPECTION QUALITE DIM INSTRUM'!$R93,'New Data'!$R$16:$R$115,0),CELL("colonne",D93)-3)="","",INDEX('New Data'!$D$16:$N$115,MATCH('INSPECTION QUALITE DIM INSTRUM'!$R93,'New Data'!$R$16:$R$115,0),CELL("colonne",D93)-3)),IF(OldData!D93="","",OldData!D93))</f>
        <v/>
      </c>
      <c r="E93" s="32" t="str">
        <f ca="1">IFERROR(IF(INDEX('New Data'!$D$16:$N$115,MATCH('INSPECTION QUALITE DIM INSTRUM'!$R93,'New Data'!$R$16:$R$115,0),CELL("colonne",E93)-3)="","",INDEX('New Data'!$D$16:$N$115,MATCH('INSPECTION QUALITE DIM INSTRUM'!$R93,'New Data'!$R$16:$R$115,0),CELL("colonne",E93)-3)),IF(OldData!E93="","",OldData!E93))</f>
        <v/>
      </c>
      <c r="F93" s="32" t="str">
        <f ca="1">IFERROR(IF(INDEX('New Data'!$D$16:$N$115,MATCH('INSPECTION QUALITE DIM INSTRUM'!$R93,'New Data'!$R$16:$R$115,0),CELL("colonne",F93)-3)="","",INDEX('New Data'!$D$16:$N$115,MATCH('INSPECTION QUALITE DIM INSTRUM'!$R93,'New Data'!$R$16:$R$115,0),CELL("colonne",F93)-3)),IF(OldData!F93="","",OldData!F93))</f>
        <v/>
      </c>
      <c r="G93" s="55" t="str">
        <f ca="1">IFERROR(IF(INDEX('New Data'!$D$16:$N$115,MATCH('INSPECTION QUALITE DIM INSTRUM'!$R93,'New Data'!$R$16:$R$115,0),CELL("colonne",G93)-3)="","",INDEX('New Data'!$D$16:$N$115,MATCH('INSPECTION QUALITE DIM INSTRUM'!$R93,'New Data'!$R$16:$R$115,0),CELL("colonne",G93)-3)),IF(OldData!G93="","",OldData!G93))</f>
        <v/>
      </c>
      <c r="H93" s="55" t="str">
        <f ca="1">IFERROR(IF(INDEX('New Data'!$D$16:$N$115,MATCH('INSPECTION QUALITE DIM INSTRUM'!$R93,'New Data'!$R$16:$R$115,0),CELL("colonne",H93)-3)="","",INDEX('New Data'!$D$16:$N$115,MATCH('INSPECTION QUALITE DIM INSTRUM'!$R93,'New Data'!$R$16:$R$115,0),CELL("colonne",H93)-3)),IF(OldData!H93="","",OldData!H93))</f>
        <v/>
      </c>
      <c r="I93" s="55" t="str">
        <f ca="1">IFERROR(IF(INDEX('New Data'!$D$16:$N$115,MATCH('INSPECTION QUALITE DIM INSTRUM'!$R93,'New Data'!$R$16:$R$115,0),CELL("colonne",I93)-3)="","",INDEX('New Data'!$D$16:$N$115,MATCH('INSPECTION QUALITE DIM INSTRUM'!$R93,'New Data'!$R$16:$R$115,0),CELL("colonne",I93)-3)),IF(OldData!I93="","",OldData!I93))</f>
        <v/>
      </c>
      <c r="J93" s="55" t="str">
        <f ca="1">IFERROR(IF(INDEX('New Data'!$D$16:$N$115,MATCH('INSPECTION QUALITE DIM INSTRUM'!$R93,'New Data'!$R$16:$R$115,0),CELL("colonne",J93)-3)="","",INDEX('New Data'!$D$16:$N$115,MATCH('INSPECTION QUALITE DIM INSTRUM'!$R93,'New Data'!$R$16:$R$115,0),CELL("colonne",J93)-3)),IF(OldData!J93="","",OldData!J93))</f>
        <v/>
      </c>
      <c r="K93" s="55" t="str">
        <f ca="1">IFERROR(IF(INDEX('New Data'!$D$16:$N$115,MATCH('INSPECTION QUALITE DIM INSTRUM'!$R93,'New Data'!$R$16:$R$115,0),CELL("colonne",K93)-3)="","",INDEX('New Data'!$D$16:$N$115,MATCH('INSPECTION QUALITE DIM INSTRUM'!$R93,'New Data'!$R$16:$R$115,0),CELL("colonne",K93)-3)),IF(OldData!K93="","",OldData!K93))</f>
        <v/>
      </c>
      <c r="L93" s="56" t="str">
        <f ca="1">IFERROR(IF(INDEX('New Data'!$D$16:$N$115,MATCH('INSPECTION QUALITE DIM INSTRUM'!$R93,'New Data'!$R$16:$R$115,0),CELL("colonne",L93)-3)="","",INDEX('New Data'!$D$16:$N$115,MATCH('INSPECTION QUALITE DIM INSTRUM'!$R93,'New Data'!$R$16:$R$115,0),CELL("colonne",L93)-3)),IF(OldData!L93="","",OldData!L93))</f>
        <v/>
      </c>
      <c r="M93" s="55" t="str">
        <f ca="1">IFERROR(IF(INDEX('New Data'!$D$16:$N$115,MATCH('INSPECTION QUALITE DIM INSTRUM'!$R93,'New Data'!$R$16:$R$115,0),CELL("colonne",M93)-3)="","",INDEX('New Data'!$D$16:$N$115,MATCH('INSPECTION QUALITE DIM INSTRUM'!$R93,'New Data'!$R$16:$R$115,0),CELL("colonne",M93)-3)),IF(OldData!M93="","",OldData!M93))</f>
        <v/>
      </c>
      <c r="N93" s="57" t="str">
        <f ca="1">IFERROR(IF(INDEX('New Data'!$D$16:$N$115,MATCH('INSPECTION QUALITE DIM INSTRUM'!$R93,'New Data'!$R$16:$R$115,0),CELL("colonne",N93)-3)="","",INDEX('New Data'!$D$16:$N$115,MATCH('INSPECTION QUALITE DIM INSTRUM'!$R93,'New Data'!$R$16:$R$115,0),CELL("colonne",N93)-3)),IF(OldData!N93="","",OldData!N93))</f>
        <v/>
      </c>
      <c r="O93" s="58" t="str">
        <f ca="1">IFERROR(IF(INDEX('New Data'!$D$16:$N$115,MATCH('INSPECTION QUALITE DIM INSTRUM'!$R93,'New Data'!$R$16:$R$115,0),CELL("colonne",O93)-3)="","",INDEX('New Data'!$D$16:$N$115,MATCH('INSPECTION QUALITE DIM INSTRUM'!$R93,'New Data'!$R$16:$R$115,0),CELL("colonne",O93)-3)),IF(OldData!O93="","",OldData!O93))</f>
        <v/>
      </c>
      <c r="P93" s="59" t="str">
        <f ca="1">IFERROR(IF(INDEX('New Data'!$D$16:$N$115,MATCH('INSPECTION QUALITE DIM INSTRUM'!$R93,'New Data'!$R$16:$R$115,0),CELL("colonne",P93)-3)="","",INDEX('New Data'!$D$16:$N$115,MATCH('INSPECTION QUALITE DIM INSTRUM'!$R93,'New Data'!$R$16:$R$115,0),CELL("colonne",P93)-3)),IF(OldData!P93="","",OldData!P93))</f>
        <v/>
      </c>
      <c r="R93" s="110" t="str">
        <f t="shared" si="2"/>
        <v/>
      </c>
    </row>
    <row r="94" spans="1:18" s="44" customFormat="1" ht="15" customHeight="1" x14ac:dyDescent="0.2">
      <c r="A94" s="43" t="str">
        <f>IF(OldData!A94="","",OldData!A94)</f>
        <v/>
      </c>
      <c r="B94" s="53" t="str">
        <f>IF(OldData!B94="","",OldData!B94)</f>
        <v/>
      </c>
      <c r="C94" s="54" t="str">
        <f>IF(OldData!C94="","",OldData!C94)</f>
        <v/>
      </c>
      <c r="D94" s="32" t="str">
        <f ca="1">IFERROR(IF(INDEX('New Data'!$D$16:$N$115,MATCH('INSPECTION QUALITE DIM INSTRUM'!$R94,'New Data'!$R$16:$R$115,0),CELL("colonne",D94)-3)="","",INDEX('New Data'!$D$16:$N$115,MATCH('INSPECTION QUALITE DIM INSTRUM'!$R94,'New Data'!$R$16:$R$115,0),CELL("colonne",D94)-3)),IF(OldData!D94="","",OldData!D94))</f>
        <v/>
      </c>
      <c r="E94" s="32" t="str">
        <f ca="1">IFERROR(IF(INDEX('New Data'!$D$16:$N$115,MATCH('INSPECTION QUALITE DIM INSTRUM'!$R94,'New Data'!$R$16:$R$115,0),CELL("colonne",E94)-3)="","",INDEX('New Data'!$D$16:$N$115,MATCH('INSPECTION QUALITE DIM INSTRUM'!$R94,'New Data'!$R$16:$R$115,0),CELL("colonne",E94)-3)),IF(OldData!E94="","",OldData!E94))</f>
        <v/>
      </c>
      <c r="F94" s="32" t="str">
        <f ca="1">IFERROR(IF(INDEX('New Data'!$D$16:$N$115,MATCH('INSPECTION QUALITE DIM INSTRUM'!$R94,'New Data'!$R$16:$R$115,0),CELL("colonne",F94)-3)="","",INDEX('New Data'!$D$16:$N$115,MATCH('INSPECTION QUALITE DIM INSTRUM'!$R94,'New Data'!$R$16:$R$115,0),CELL("colonne",F94)-3)),IF(OldData!F94="","",OldData!F94))</f>
        <v/>
      </c>
      <c r="G94" s="55" t="str">
        <f ca="1">IFERROR(IF(INDEX('New Data'!$D$16:$N$115,MATCH('INSPECTION QUALITE DIM INSTRUM'!$R94,'New Data'!$R$16:$R$115,0),CELL("colonne",G94)-3)="","",INDEX('New Data'!$D$16:$N$115,MATCH('INSPECTION QUALITE DIM INSTRUM'!$R94,'New Data'!$R$16:$R$115,0),CELL("colonne",G94)-3)),IF(OldData!G94="","",OldData!G94))</f>
        <v/>
      </c>
      <c r="H94" s="55" t="str">
        <f ca="1">IFERROR(IF(INDEX('New Data'!$D$16:$N$115,MATCH('INSPECTION QUALITE DIM INSTRUM'!$R94,'New Data'!$R$16:$R$115,0),CELL("colonne",H94)-3)="","",INDEX('New Data'!$D$16:$N$115,MATCH('INSPECTION QUALITE DIM INSTRUM'!$R94,'New Data'!$R$16:$R$115,0),CELL("colonne",H94)-3)),IF(OldData!H94="","",OldData!H94))</f>
        <v/>
      </c>
      <c r="I94" s="55" t="str">
        <f ca="1">IFERROR(IF(INDEX('New Data'!$D$16:$N$115,MATCH('INSPECTION QUALITE DIM INSTRUM'!$R94,'New Data'!$R$16:$R$115,0),CELL("colonne",I94)-3)="","",INDEX('New Data'!$D$16:$N$115,MATCH('INSPECTION QUALITE DIM INSTRUM'!$R94,'New Data'!$R$16:$R$115,0),CELL("colonne",I94)-3)),IF(OldData!I94="","",OldData!I94))</f>
        <v/>
      </c>
      <c r="J94" s="55" t="str">
        <f ca="1">IFERROR(IF(INDEX('New Data'!$D$16:$N$115,MATCH('INSPECTION QUALITE DIM INSTRUM'!$R94,'New Data'!$R$16:$R$115,0),CELL("colonne",J94)-3)="","",INDEX('New Data'!$D$16:$N$115,MATCH('INSPECTION QUALITE DIM INSTRUM'!$R94,'New Data'!$R$16:$R$115,0),CELL("colonne",J94)-3)),IF(OldData!J94="","",OldData!J94))</f>
        <v/>
      </c>
      <c r="K94" s="55" t="str">
        <f ca="1">IFERROR(IF(INDEX('New Data'!$D$16:$N$115,MATCH('INSPECTION QUALITE DIM INSTRUM'!$R94,'New Data'!$R$16:$R$115,0),CELL("colonne",K94)-3)="","",INDEX('New Data'!$D$16:$N$115,MATCH('INSPECTION QUALITE DIM INSTRUM'!$R94,'New Data'!$R$16:$R$115,0),CELL("colonne",K94)-3)),IF(OldData!K94="","",OldData!K94))</f>
        <v/>
      </c>
      <c r="L94" s="56" t="str">
        <f ca="1">IFERROR(IF(INDEX('New Data'!$D$16:$N$115,MATCH('INSPECTION QUALITE DIM INSTRUM'!$R94,'New Data'!$R$16:$R$115,0),CELL("colonne",L94)-3)="","",INDEX('New Data'!$D$16:$N$115,MATCH('INSPECTION QUALITE DIM INSTRUM'!$R94,'New Data'!$R$16:$R$115,0),CELL("colonne",L94)-3)),IF(OldData!L94="","",OldData!L94))</f>
        <v/>
      </c>
      <c r="M94" s="55" t="str">
        <f ca="1">IFERROR(IF(INDEX('New Data'!$D$16:$N$115,MATCH('INSPECTION QUALITE DIM INSTRUM'!$R94,'New Data'!$R$16:$R$115,0),CELL("colonne",M94)-3)="","",INDEX('New Data'!$D$16:$N$115,MATCH('INSPECTION QUALITE DIM INSTRUM'!$R94,'New Data'!$R$16:$R$115,0),CELL("colonne",M94)-3)),IF(OldData!M94="","",OldData!M94))</f>
        <v/>
      </c>
      <c r="N94" s="57" t="str">
        <f ca="1">IFERROR(IF(INDEX('New Data'!$D$16:$N$115,MATCH('INSPECTION QUALITE DIM INSTRUM'!$R94,'New Data'!$R$16:$R$115,0),CELL("colonne",N94)-3)="","",INDEX('New Data'!$D$16:$N$115,MATCH('INSPECTION QUALITE DIM INSTRUM'!$R94,'New Data'!$R$16:$R$115,0),CELL("colonne",N94)-3)),IF(OldData!N94="","",OldData!N94))</f>
        <v/>
      </c>
      <c r="O94" s="58" t="str">
        <f ca="1">IFERROR(IF(INDEX('New Data'!$D$16:$N$115,MATCH('INSPECTION QUALITE DIM INSTRUM'!$R94,'New Data'!$R$16:$R$115,0),CELL("colonne",O94)-3)="","",INDEX('New Data'!$D$16:$N$115,MATCH('INSPECTION QUALITE DIM INSTRUM'!$R94,'New Data'!$R$16:$R$115,0),CELL("colonne",O94)-3)),IF(OldData!O94="","",OldData!O94))</f>
        <v/>
      </c>
      <c r="P94" s="59" t="str">
        <f ca="1">IFERROR(IF(INDEX('New Data'!$D$16:$N$115,MATCH('INSPECTION QUALITE DIM INSTRUM'!$R94,'New Data'!$R$16:$R$115,0),CELL("colonne",P94)-3)="","",INDEX('New Data'!$D$16:$N$115,MATCH('INSPECTION QUALITE DIM INSTRUM'!$R94,'New Data'!$R$16:$R$115,0),CELL("colonne",P94)-3)),IF(OldData!P94="","",OldData!P94))</f>
        <v/>
      </c>
      <c r="R94" s="110" t="str">
        <f t="shared" si="2"/>
        <v/>
      </c>
    </row>
    <row r="95" spans="1:18" s="44" customFormat="1" ht="15" customHeight="1" x14ac:dyDescent="0.2">
      <c r="A95" s="43" t="str">
        <f>IF(OldData!A95="","",OldData!A95)</f>
        <v/>
      </c>
      <c r="B95" s="53" t="str">
        <f>IF(OldData!B95="","",OldData!B95)</f>
        <v/>
      </c>
      <c r="C95" s="54" t="str">
        <f>IF(OldData!C95="","",OldData!C95)</f>
        <v/>
      </c>
      <c r="D95" s="32" t="str">
        <f ca="1">IFERROR(IF(INDEX('New Data'!$D$16:$N$115,MATCH('INSPECTION QUALITE DIM INSTRUM'!$R95,'New Data'!$R$16:$R$115,0),CELL("colonne",D95)-3)="","",INDEX('New Data'!$D$16:$N$115,MATCH('INSPECTION QUALITE DIM INSTRUM'!$R95,'New Data'!$R$16:$R$115,0),CELL("colonne",D95)-3)),IF(OldData!D95="","",OldData!D95))</f>
        <v/>
      </c>
      <c r="E95" s="32" t="str">
        <f ca="1">IFERROR(IF(INDEX('New Data'!$D$16:$N$115,MATCH('INSPECTION QUALITE DIM INSTRUM'!$R95,'New Data'!$R$16:$R$115,0),CELL("colonne",E95)-3)="","",INDEX('New Data'!$D$16:$N$115,MATCH('INSPECTION QUALITE DIM INSTRUM'!$R95,'New Data'!$R$16:$R$115,0),CELL("colonne",E95)-3)),IF(OldData!E95="","",OldData!E95))</f>
        <v/>
      </c>
      <c r="F95" s="32" t="str">
        <f ca="1">IFERROR(IF(INDEX('New Data'!$D$16:$N$115,MATCH('INSPECTION QUALITE DIM INSTRUM'!$R95,'New Data'!$R$16:$R$115,0),CELL("colonne",F95)-3)="","",INDEX('New Data'!$D$16:$N$115,MATCH('INSPECTION QUALITE DIM INSTRUM'!$R95,'New Data'!$R$16:$R$115,0),CELL("colonne",F95)-3)),IF(OldData!F95="","",OldData!F95))</f>
        <v/>
      </c>
      <c r="G95" s="55" t="str">
        <f ca="1">IFERROR(IF(INDEX('New Data'!$D$16:$N$115,MATCH('INSPECTION QUALITE DIM INSTRUM'!$R95,'New Data'!$R$16:$R$115,0),CELL("colonne",G95)-3)="","",INDEX('New Data'!$D$16:$N$115,MATCH('INSPECTION QUALITE DIM INSTRUM'!$R95,'New Data'!$R$16:$R$115,0),CELL("colonne",G95)-3)),IF(OldData!G95="","",OldData!G95))</f>
        <v/>
      </c>
      <c r="H95" s="55" t="str">
        <f ca="1">IFERROR(IF(INDEX('New Data'!$D$16:$N$115,MATCH('INSPECTION QUALITE DIM INSTRUM'!$R95,'New Data'!$R$16:$R$115,0),CELL("colonne",H95)-3)="","",INDEX('New Data'!$D$16:$N$115,MATCH('INSPECTION QUALITE DIM INSTRUM'!$R95,'New Data'!$R$16:$R$115,0),CELL("colonne",H95)-3)),IF(OldData!H95="","",OldData!H95))</f>
        <v/>
      </c>
      <c r="I95" s="55" t="str">
        <f ca="1">IFERROR(IF(INDEX('New Data'!$D$16:$N$115,MATCH('INSPECTION QUALITE DIM INSTRUM'!$R95,'New Data'!$R$16:$R$115,0),CELL("colonne",I95)-3)="","",INDEX('New Data'!$D$16:$N$115,MATCH('INSPECTION QUALITE DIM INSTRUM'!$R95,'New Data'!$R$16:$R$115,0),CELL("colonne",I95)-3)),IF(OldData!I95="","",OldData!I95))</f>
        <v/>
      </c>
      <c r="J95" s="55" t="str">
        <f ca="1">IFERROR(IF(INDEX('New Data'!$D$16:$N$115,MATCH('INSPECTION QUALITE DIM INSTRUM'!$R95,'New Data'!$R$16:$R$115,0),CELL("colonne",J95)-3)="","",INDEX('New Data'!$D$16:$N$115,MATCH('INSPECTION QUALITE DIM INSTRUM'!$R95,'New Data'!$R$16:$R$115,0),CELL("colonne",J95)-3)),IF(OldData!J95="","",OldData!J95))</f>
        <v/>
      </c>
      <c r="K95" s="55" t="str">
        <f ca="1">IFERROR(IF(INDEX('New Data'!$D$16:$N$115,MATCH('INSPECTION QUALITE DIM INSTRUM'!$R95,'New Data'!$R$16:$R$115,0),CELL("colonne",K95)-3)="","",INDEX('New Data'!$D$16:$N$115,MATCH('INSPECTION QUALITE DIM INSTRUM'!$R95,'New Data'!$R$16:$R$115,0),CELL("colonne",K95)-3)),IF(OldData!K95="","",OldData!K95))</f>
        <v/>
      </c>
      <c r="L95" s="56" t="str">
        <f ca="1">IFERROR(IF(INDEX('New Data'!$D$16:$N$115,MATCH('INSPECTION QUALITE DIM INSTRUM'!$R95,'New Data'!$R$16:$R$115,0),CELL("colonne",L95)-3)="","",INDEX('New Data'!$D$16:$N$115,MATCH('INSPECTION QUALITE DIM INSTRUM'!$R95,'New Data'!$R$16:$R$115,0),CELL("colonne",L95)-3)),IF(OldData!L95="","",OldData!L95))</f>
        <v/>
      </c>
      <c r="M95" s="55" t="str">
        <f ca="1">IFERROR(IF(INDEX('New Data'!$D$16:$N$115,MATCH('INSPECTION QUALITE DIM INSTRUM'!$R95,'New Data'!$R$16:$R$115,0),CELL("colonne",M95)-3)="","",INDEX('New Data'!$D$16:$N$115,MATCH('INSPECTION QUALITE DIM INSTRUM'!$R95,'New Data'!$R$16:$R$115,0),CELL("colonne",M95)-3)),IF(OldData!M95="","",OldData!M95))</f>
        <v/>
      </c>
      <c r="N95" s="57" t="str">
        <f ca="1">IFERROR(IF(INDEX('New Data'!$D$16:$N$115,MATCH('INSPECTION QUALITE DIM INSTRUM'!$R95,'New Data'!$R$16:$R$115,0),CELL("colonne",N95)-3)="","",INDEX('New Data'!$D$16:$N$115,MATCH('INSPECTION QUALITE DIM INSTRUM'!$R95,'New Data'!$R$16:$R$115,0),CELL("colonne",N95)-3)),IF(OldData!N95="","",OldData!N95))</f>
        <v/>
      </c>
      <c r="O95" s="58" t="str">
        <f ca="1">IFERROR(IF(INDEX('New Data'!$D$16:$N$115,MATCH('INSPECTION QUALITE DIM INSTRUM'!$R95,'New Data'!$R$16:$R$115,0),CELL("colonne",O95)-3)="","",INDEX('New Data'!$D$16:$N$115,MATCH('INSPECTION QUALITE DIM INSTRUM'!$R95,'New Data'!$R$16:$R$115,0),CELL("colonne",O95)-3)),IF(OldData!O95="","",OldData!O95))</f>
        <v/>
      </c>
      <c r="P95" s="59" t="str">
        <f ca="1">IFERROR(IF(INDEX('New Data'!$D$16:$N$115,MATCH('INSPECTION QUALITE DIM INSTRUM'!$R95,'New Data'!$R$16:$R$115,0),CELL("colonne",P95)-3)="","",INDEX('New Data'!$D$16:$N$115,MATCH('INSPECTION QUALITE DIM INSTRUM'!$R95,'New Data'!$R$16:$R$115,0),CELL("colonne",P95)-3)),IF(OldData!P95="","",OldData!P95))</f>
        <v/>
      </c>
      <c r="R95" s="110" t="str">
        <f t="shared" si="2"/>
        <v/>
      </c>
    </row>
    <row r="96" spans="1:18" s="44" customFormat="1" ht="15" customHeight="1" x14ac:dyDescent="0.2">
      <c r="A96" s="43" t="str">
        <f>IF(OldData!A96="","",OldData!A96)</f>
        <v/>
      </c>
      <c r="B96" s="53" t="str">
        <f>IF(OldData!B96="","",OldData!B96)</f>
        <v/>
      </c>
      <c r="C96" s="54" t="str">
        <f>IF(OldData!C96="","",OldData!C96)</f>
        <v/>
      </c>
      <c r="D96" s="32" t="str">
        <f ca="1">IFERROR(IF(INDEX('New Data'!$D$16:$N$115,MATCH('INSPECTION QUALITE DIM INSTRUM'!$R96,'New Data'!$R$16:$R$115,0),CELL("colonne",D96)-3)="","",INDEX('New Data'!$D$16:$N$115,MATCH('INSPECTION QUALITE DIM INSTRUM'!$R96,'New Data'!$R$16:$R$115,0),CELL("colonne",D96)-3)),IF(OldData!D96="","",OldData!D96))</f>
        <v/>
      </c>
      <c r="E96" s="32" t="str">
        <f ca="1">IFERROR(IF(INDEX('New Data'!$D$16:$N$115,MATCH('INSPECTION QUALITE DIM INSTRUM'!$R96,'New Data'!$R$16:$R$115,0),CELL("colonne",E96)-3)="","",INDEX('New Data'!$D$16:$N$115,MATCH('INSPECTION QUALITE DIM INSTRUM'!$R96,'New Data'!$R$16:$R$115,0),CELL("colonne",E96)-3)),IF(OldData!E96="","",OldData!E96))</f>
        <v/>
      </c>
      <c r="F96" s="32" t="str">
        <f ca="1">IFERROR(IF(INDEX('New Data'!$D$16:$N$115,MATCH('INSPECTION QUALITE DIM INSTRUM'!$R96,'New Data'!$R$16:$R$115,0),CELL("colonne",F96)-3)="","",INDEX('New Data'!$D$16:$N$115,MATCH('INSPECTION QUALITE DIM INSTRUM'!$R96,'New Data'!$R$16:$R$115,0),CELL("colonne",F96)-3)),IF(OldData!F96="","",OldData!F96))</f>
        <v/>
      </c>
      <c r="G96" s="55" t="str">
        <f ca="1">IFERROR(IF(INDEX('New Data'!$D$16:$N$115,MATCH('INSPECTION QUALITE DIM INSTRUM'!$R96,'New Data'!$R$16:$R$115,0),CELL("colonne",G96)-3)="","",INDEX('New Data'!$D$16:$N$115,MATCH('INSPECTION QUALITE DIM INSTRUM'!$R96,'New Data'!$R$16:$R$115,0),CELL("colonne",G96)-3)),IF(OldData!G96="","",OldData!G96))</f>
        <v/>
      </c>
      <c r="H96" s="55" t="str">
        <f ca="1">IFERROR(IF(INDEX('New Data'!$D$16:$N$115,MATCH('INSPECTION QUALITE DIM INSTRUM'!$R96,'New Data'!$R$16:$R$115,0),CELL("colonne",H96)-3)="","",INDEX('New Data'!$D$16:$N$115,MATCH('INSPECTION QUALITE DIM INSTRUM'!$R96,'New Data'!$R$16:$R$115,0),CELL("colonne",H96)-3)),IF(OldData!H96="","",OldData!H96))</f>
        <v/>
      </c>
      <c r="I96" s="55" t="str">
        <f ca="1">IFERROR(IF(INDEX('New Data'!$D$16:$N$115,MATCH('INSPECTION QUALITE DIM INSTRUM'!$R96,'New Data'!$R$16:$R$115,0),CELL("colonne",I96)-3)="","",INDEX('New Data'!$D$16:$N$115,MATCH('INSPECTION QUALITE DIM INSTRUM'!$R96,'New Data'!$R$16:$R$115,0),CELL("colonne",I96)-3)),IF(OldData!I96="","",OldData!I96))</f>
        <v/>
      </c>
      <c r="J96" s="55" t="str">
        <f ca="1">IFERROR(IF(INDEX('New Data'!$D$16:$N$115,MATCH('INSPECTION QUALITE DIM INSTRUM'!$R96,'New Data'!$R$16:$R$115,0),CELL("colonne",J96)-3)="","",INDEX('New Data'!$D$16:$N$115,MATCH('INSPECTION QUALITE DIM INSTRUM'!$R96,'New Data'!$R$16:$R$115,0),CELL("colonne",J96)-3)),IF(OldData!J96="","",OldData!J96))</f>
        <v/>
      </c>
      <c r="K96" s="55" t="str">
        <f ca="1">IFERROR(IF(INDEX('New Data'!$D$16:$N$115,MATCH('INSPECTION QUALITE DIM INSTRUM'!$R96,'New Data'!$R$16:$R$115,0),CELL("colonne",K96)-3)="","",INDEX('New Data'!$D$16:$N$115,MATCH('INSPECTION QUALITE DIM INSTRUM'!$R96,'New Data'!$R$16:$R$115,0),CELL("colonne",K96)-3)),IF(OldData!K96="","",OldData!K96))</f>
        <v/>
      </c>
      <c r="L96" s="56" t="str">
        <f ca="1">IFERROR(IF(INDEX('New Data'!$D$16:$N$115,MATCH('INSPECTION QUALITE DIM INSTRUM'!$R96,'New Data'!$R$16:$R$115,0),CELL("colonne",L96)-3)="","",INDEX('New Data'!$D$16:$N$115,MATCH('INSPECTION QUALITE DIM INSTRUM'!$R96,'New Data'!$R$16:$R$115,0),CELL("colonne",L96)-3)),IF(OldData!L96="","",OldData!L96))</f>
        <v/>
      </c>
      <c r="M96" s="55" t="str">
        <f ca="1">IFERROR(IF(INDEX('New Data'!$D$16:$N$115,MATCH('INSPECTION QUALITE DIM INSTRUM'!$R96,'New Data'!$R$16:$R$115,0),CELL("colonne",M96)-3)="","",INDEX('New Data'!$D$16:$N$115,MATCH('INSPECTION QUALITE DIM INSTRUM'!$R96,'New Data'!$R$16:$R$115,0),CELL("colonne",M96)-3)),IF(OldData!M96="","",OldData!M96))</f>
        <v/>
      </c>
      <c r="N96" s="57" t="str">
        <f ca="1">IFERROR(IF(INDEX('New Data'!$D$16:$N$115,MATCH('INSPECTION QUALITE DIM INSTRUM'!$R96,'New Data'!$R$16:$R$115,0),CELL("colonne",N96)-3)="","",INDEX('New Data'!$D$16:$N$115,MATCH('INSPECTION QUALITE DIM INSTRUM'!$R96,'New Data'!$R$16:$R$115,0),CELL("colonne",N96)-3)),IF(OldData!N96="","",OldData!N96))</f>
        <v/>
      </c>
      <c r="O96" s="58" t="str">
        <f ca="1">IFERROR(IF(INDEX('New Data'!$D$16:$N$115,MATCH('INSPECTION QUALITE DIM INSTRUM'!$R96,'New Data'!$R$16:$R$115,0),CELL("colonne",O96)-3)="","",INDEX('New Data'!$D$16:$N$115,MATCH('INSPECTION QUALITE DIM INSTRUM'!$R96,'New Data'!$R$16:$R$115,0),CELL("colonne",O96)-3)),IF(OldData!O96="","",OldData!O96))</f>
        <v/>
      </c>
      <c r="P96" s="59" t="str">
        <f ca="1">IFERROR(IF(INDEX('New Data'!$D$16:$N$115,MATCH('INSPECTION QUALITE DIM INSTRUM'!$R96,'New Data'!$R$16:$R$115,0),CELL("colonne",P96)-3)="","",INDEX('New Data'!$D$16:$N$115,MATCH('INSPECTION QUALITE DIM INSTRUM'!$R96,'New Data'!$R$16:$R$115,0),CELL("colonne",P96)-3)),IF(OldData!P96="","",OldData!P96))</f>
        <v/>
      </c>
      <c r="R96" s="110" t="str">
        <f t="shared" si="2"/>
        <v/>
      </c>
    </row>
    <row r="97" spans="1:18" s="44" customFormat="1" ht="15" customHeight="1" x14ac:dyDescent="0.2">
      <c r="A97" s="43" t="str">
        <f>IF(OldData!A97="","",OldData!A97)</f>
        <v/>
      </c>
      <c r="B97" s="53" t="str">
        <f>IF(OldData!B97="","",OldData!B97)</f>
        <v/>
      </c>
      <c r="C97" s="54" t="str">
        <f>IF(OldData!C97="","",OldData!C97)</f>
        <v/>
      </c>
      <c r="D97" s="32" t="str">
        <f ca="1">IFERROR(IF(INDEX('New Data'!$D$16:$N$115,MATCH('INSPECTION QUALITE DIM INSTRUM'!$R97,'New Data'!$R$16:$R$115,0),CELL("colonne",D97)-3)="","",INDEX('New Data'!$D$16:$N$115,MATCH('INSPECTION QUALITE DIM INSTRUM'!$R97,'New Data'!$R$16:$R$115,0),CELL("colonne",D97)-3)),IF(OldData!D97="","",OldData!D97))</f>
        <v/>
      </c>
      <c r="E97" s="32" t="str">
        <f ca="1">IFERROR(IF(INDEX('New Data'!$D$16:$N$115,MATCH('INSPECTION QUALITE DIM INSTRUM'!$R97,'New Data'!$R$16:$R$115,0),CELL("colonne",E97)-3)="","",INDEX('New Data'!$D$16:$N$115,MATCH('INSPECTION QUALITE DIM INSTRUM'!$R97,'New Data'!$R$16:$R$115,0),CELL("colonne",E97)-3)),IF(OldData!E97="","",OldData!E97))</f>
        <v/>
      </c>
      <c r="F97" s="32" t="str">
        <f ca="1">IFERROR(IF(INDEX('New Data'!$D$16:$N$115,MATCH('INSPECTION QUALITE DIM INSTRUM'!$R97,'New Data'!$R$16:$R$115,0),CELL("colonne",F97)-3)="","",INDEX('New Data'!$D$16:$N$115,MATCH('INSPECTION QUALITE DIM INSTRUM'!$R97,'New Data'!$R$16:$R$115,0),CELL("colonne",F97)-3)),IF(OldData!F97="","",OldData!F97))</f>
        <v/>
      </c>
      <c r="G97" s="55" t="str">
        <f ca="1">IFERROR(IF(INDEX('New Data'!$D$16:$N$115,MATCH('INSPECTION QUALITE DIM INSTRUM'!$R97,'New Data'!$R$16:$R$115,0),CELL("colonne",G97)-3)="","",INDEX('New Data'!$D$16:$N$115,MATCH('INSPECTION QUALITE DIM INSTRUM'!$R97,'New Data'!$R$16:$R$115,0),CELL("colonne",G97)-3)),IF(OldData!G97="","",OldData!G97))</f>
        <v/>
      </c>
      <c r="H97" s="55" t="str">
        <f ca="1">IFERROR(IF(INDEX('New Data'!$D$16:$N$115,MATCH('INSPECTION QUALITE DIM INSTRUM'!$R97,'New Data'!$R$16:$R$115,0),CELL("colonne",H97)-3)="","",INDEX('New Data'!$D$16:$N$115,MATCH('INSPECTION QUALITE DIM INSTRUM'!$R97,'New Data'!$R$16:$R$115,0),CELL("colonne",H97)-3)),IF(OldData!H97="","",OldData!H97))</f>
        <v/>
      </c>
      <c r="I97" s="55" t="str">
        <f ca="1">IFERROR(IF(INDEX('New Data'!$D$16:$N$115,MATCH('INSPECTION QUALITE DIM INSTRUM'!$R97,'New Data'!$R$16:$R$115,0),CELL("colonne",I97)-3)="","",INDEX('New Data'!$D$16:$N$115,MATCH('INSPECTION QUALITE DIM INSTRUM'!$R97,'New Data'!$R$16:$R$115,0),CELL("colonne",I97)-3)),IF(OldData!I97="","",OldData!I97))</f>
        <v/>
      </c>
      <c r="J97" s="55" t="str">
        <f ca="1">IFERROR(IF(INDEX('New Data'!$D$16:$N$115,MATCH('INSPECTION QUALITE DIM INSTRUM'!$R97,'New Data'!$R$16:$R$115,0),CELL("colonne",J97)-3)="","",INDEX('New Data'!$D$16:$N$115,MATCH('INSPECTION QUALITE DIM INSTRUM'!$R97,'New Data'!$R$16:$R$115,0),CELL("colonne",J97)-3)),IF(OldData!J97="","",OldData!J97))</f>
        <v/>
      </c>
      <c r="K97" s="55" t="str">
        <f ca="1">IFERROR(IF(INDEX('New Data'!$D$16:$N$115,MATCH('INSPECTION QUALITE DIM INSTRUM'!$R97,'New Data'!$R$16:$R$115,0),CELL("colonne",K97)-3)="","",INDEX('New Data'!$D$16:$N$115,MATCH('INSPECTION QUALITE DIM INSTRUM'!$R97,'New Data'!$R$16:$R$115,0),CELL("colonne",K97)-3)),IF(OldData!K97="","",OldData!K97))</f>
        <v/>
      </c>
      <c r="L97" s="56" t="str">
        <f ca="1">IFERROR(IF(INDEX('New Data'!$D$16:$N$115,MATCH('INSPECTION QUALITE DIM INSTRUM'!$R97,'New Data'!$R$16:$R$115,0),CELL("colonne",L97)-3)="","",INDEX('New Data'!$D$16:$N$115,MATCH('INSPECTION QUALITE DIM INSTRUM'!$R97,'New Data'!$R$16:$R$115,0),CELL("colonne",L97)-3)),IF(OldData!L97="","",OldData!L97))</f>
        <v/>
      </c>
      <c r="M97" s="55" t="str">
        <f ca="1">IFERROR(IF(INDEX('New Data'!$D$16:$N$115,MATCH('INSPECTION QUALITE DIM INSTRUM'!$R97,'New Data'!$R$16:$R$115,0),CELL("colonne",M97)-3)="","",INDEX('New Data'!$D$16:$N$115,MATCH('INSPECTION QUALITE DIM INSTRUM'!$R97,'New Data'!$R$16:$R$115,0),CELL("colonne",M97)-3)),IF(OldData!M97="","",OldData!M97))</f>
        <v/>
      </c>
      <c r="N97" s="57" t="str">
        <f ca="1">IFERROR(IF(INDEX('New Data'!$D$16:$N$115,MATCH('INSPECTION QUALITE DIM INSTRUM'!$R97,'New Data'!$R$16:$R$115,0),CELL("colonne",N97)-3)="","",INDEX('New Data'!$D$16:$N$115,MATCH('INSPECTION QUALITE DIM INSTRUM'!$R97,'New Data'!$R$16:$R$115,0),CELL("colonne",N97)-3)),IF(OldData!N97="","",OldData!N97))</f>
        <v/>
      </c>
      <c r="O97" s="58" t="str">
        <f ca="1">IFERROR(IF(INDEX('New Data'!$D$16:$N$115,MATCH('INSPECTION QUALITE DIM INSTRUM'!$R97,'New Data'!$R$16:$R$115,0),CELL("colonne",O97)-3)="","",INDEX('New Data'!$D$16:$N$115,MATCH('INSPECTION QUALITE DIM INSTRUM'!$R97,'New Data'!$R$16:$R$115,0),CELL("colonne",O97)-3)),IF(OldData!O97="","",OldData!O97))</f>
        <v/>
      </c>
      <c r="P97" s="59" t="str">
        <f ca="1">IFERROR(IF(INDEX('New Data'!$D$16:$N$115,MATCH('INSPECTION QUALITE DIM INSTRUM'!$R97,'New Data'!$R$16:$R$115,0),CELL("colonne",P97)-3)="","",INDEX('New Data'!$D$16:$N$115,MATCH('INSPECTION QUALITE DIM INSTRUM'!$R97,'New Data'!$R$16:$R$115,0),CELL("colonne",P97)-3)),IF(OldData!P97="","",OldData!P97))</f>
        <v/>
      </c>
      <c r="R97" s="110" t="str">
        <f t="shared" si="2"/>
        <v/>
      </c>
    </row>
    <row r="98" spans="1:18" s="44" customFormat="1" ht="15" customHeight="1" x14ac:dyDescent="0.2">
      <c r="A98" s="43" t="str">
        <f>IF(OldData!A98="","",OldData!A98)</f>
        <v/>
      </c>
      <c r="B98" s="53" t="str">
        <f>IF(OldData!B98="","",OldData!B98)</f>
        <v/>
      </c>
      <c r="C98" s="54" t="str">
        <f>IF(OldData!C98="","",OldData!C98)</f>
        <v/>
      </c>
      <c r="D98" s="32" t="str">
        <f ca="1">IFERROR(IF(INDEX('New Data'!$D$16:$N$115,MATCH('INSPECTION QUALITE DIM INSTRUM'!$R98,'New Data'!$R$16:$R$115,0),CELL("colonne",D98)-3)="","",INDEX('New Data'!$D$16:$N$115,MATCH('INSPECTION QUALITE DIM INSTRUM'!$R98,'New Data'!$R$16:$R$115,0),CELL("colonne",D98)-3)),IF(OldData!D98="","",OldData!D98))</f>
        <v/>
      </c>
      <c r="E98" s="32" t="str">
        <f ca="1">IFERROR(IF(INDEX('New Data'!$D$16:$N$115,MATCH('INSPECTION QUALITE DIM INSTRUM'!$R98,'New Data'!$R$16:$R$115,0),CELL("colonne",E98)-3)="","",INDEX('New Data'!$D$16:$N$115,MATCH('INSPECTION QUALITE DIM INSTRUM'!$R98,'New Data'!$R$16:$R$115,0),CELL("colonne",E98)-3)),IF(OldData!E98="","",OldData!E98))</f>
        <v/>
      </c>
      <c r="F98" s="32" t="str">
        <f ca="1">IFERROR(IF(INDEX('New Data'!$D$16:$N$115,MATCH('INSPECTION QUALITE DIM INSTRUM'!$R98,'New Data'!$R$16:$R$115,0),CELL("colonne",F98)-3)="","",INDEX('New Data'!$D$16:$N$115,MATCH('INSPECTION QUALITE DIM INSTRUM'!$R98,'New Data'!$R$16:$R$115,0),CELL("colonne",F98)-3)),IF(OldData!F98="","",OldData!F98))</f>
        <v/>
      </c>
      <c r="G98" s="55" t="str">
        <f ca="1">IFERROR(IF(INDEX('New Data'!$D$16:$N$115,MATCH('INSPECTION QUALITE DIM INSTRUM'!$R98,'New Data'!$R$16:$R$115,0),CELL("colonne",G98)-3)="","",INDEX('New Data'!$D$16:$N$115,MATCH('INSPECTION QUALITE DIM INSTRUM'!$R98,'New Data'!$R$16:$R$115,0),CELL("colonne",G98)-3)),IF(OldData!G98="","",OldData!G98))</f>
        <v/>
      </c>
      <c r="H98" s="55" t="str">
        <f ca="1">IFERROR(IF(INDEX('New Data'!$D$16:$N$115,MATCH('INSPECTION QUALITE DIM INSTRUM'!$R98,'New Data'!$R$16:$R$115,0),CELL("colonne",H98)-3)="","",INDEX('New Data'!$D$16:$N$115,MATCH('INSPECTION QUALITE DIM INSTRUM'!$R98,'New Data'!$R$16:$R$115,0),CELL("colonne",H98)-3)),IF(OldData!H98="","",OldData!H98))</f>
        <v/>
      </c>
      <c r="I98" s="55" t="str">
        <f ca="1">IFERROR(IF(INDEX('New Data'!$D$16:$N$115,MATCH('INSPECTION QUALITE DIM INSTRUM'!$R98,'New Data'!$R$16:$R$115,0),CELL("colonne",I98)-3)="","",INDEX('New Data'!$D$16:$N$115,MATCH('INSPECTION QUALITE DIM INSTRUM'!$R98,'New Data'!$R$16:$R$115,0),CELL("colonne",I98)-3)),IF(OldData!I98="","",OldData!I98))</f>
        <v/>
      </c>
      <c r="J98" s="55" t="str">
        <f ca="1">IFERROR(IF(INDEX('New Data'!$D$16:$N$115,MATCH('INSPECTION QUALITE DIM INSTRUM'!$R98,'New Data'!$R$16:$R$115,0),CELL("colonne",J98)-3)="","",INDEX('New Data'!$D$16:$N$115,MATCH('INSPECTION QUALITE DIM INSTRUM'!$R98,'New Data'!$R$16:$R$115,0),CELL("colonne",J98)-3)),IF(OldData!J98="","",OldData!J98))</f>
        <v/>
      </c>
      <c r="K98" s="55" t="str">
        <f ca="1">IFERROR(IF(INDEX('New Data'!$D$16:$N$115,MATCH('INSPECTION QUALITE DIM INSTRUM'!$R98,'New Data'!$R$16:$R$115,0),CELL("colonne",K98)-3)="","",INDEX('New Data'!$D$16:$N$115,MATCH('INSPECTION QUALITE DIM INSTRUM'!$R98,'New Data'!$R$16:$R$115,0),CELL("colonne",K98)-3)),IF(OldData!K98="","",OldData!K98))</f>
        <v/>
      </c>
      <c r="L98" s="56" t="str">
        <f ca="1">IFERROR(IF(INDEX('New Data'!$D$16:$N$115,MATCH('INSPECTION QUALITE DIM INSTRUM'!$R98,'New Data'!$R$16:$R$115,0),CELL("colonne",L98)-3)="","",INDEX('New Data'!$D$16:$N$115,MATCH('INSPECTION QUALITE DIM INSTRUM'!$R98,'New Data'!$R$16:$R$115,0),CELL("colonne",L98)-3)),IF(OldData!L98="","",OldData!L98))</f>
        <v/>
      </c>
      <c r="M98" s="55" t="str">
        <f ca="1">IFERROR(IF(INDEX('New Data'!$D$16:$N$115,MATCH('INSPECTION QUALITE DIM INSTRUM'!$R98,'New Data'!$R$16:$R$115,0),CELL("colonne",M98)-3)="","",INDEX('New Data'!$D$16:$N$115,MATCH('INSPECTION QUALITE DIM INSTRUM'!$R98,'New Data'!$R$16:$R$115,0),CELL("colonne",M98)-3)),IF(OldData!M98="","",OldData!M98))</f>
        <v/>
      </c>
      <c r="N98" s="57" t="str">
        <f ca="1">IFERROR(IF(INDEX('New Data'!$D$16:$N$115,MATCH('INSPECTION QUALITE DIM INSTRUM'!$R98,'New Data'!$R$16:$R$115,0),CELL("colonne",N98)-3)="","",INDEX('New Data'!$D$16:$N$115,MATCH('INSPECTION QUALITE DIM INSTRUM'!$R98,'New Data'!$R$16:$R$115,0),CELL("colonne",N98)-3)),IF(OldData!N98="","",OldData!N98))</f>
        <v/>
      </c>
      <c r="O98" s="58" t="str">
        <f ca="1">IFERROR(IF(INDEX('New Data'!$D$16:$N$115,MATCH('INSPECTION QUALITE DIM INSTRUM'!$R98,'New Data'!$R$16:$R$115,0),CELL("colonne",O98)-3)="","",INDEX('New Data'!$D$16:$N$115,MATCH('INSPECTION QUALITE DIM INSTRUM'!$R98,'New Data'!$R$16:$R$115,0),CELL("colonne",O98)-3)),IF(OldData!O98="","",OldData!O98))</f>
        <v/>
      </c>
      <c r="P98" s="59" t="str">
        <f ca="1">IFERROR(IF(INDEX('New Data'!$D$16:$N$115,MATCH('INSPECTION QUALITE DIM INSTRUM'!$R98,'New Data'!$R$16:$R$115,0),CELL("colonne",P98)-3)="","",INDEX('New Data'!$D$16:$N$115,MATCH('INSPECTION QUALITE DIM INSTRUM'!$R98,'New Data'!$R$16:$R$115,0),CELL("colonne",P98)-3)),IF(OldData!P98="","",OldData!P98))</f>
        <v/>
      </c>
      <c r="R98" s="110" t="str">
        <f t="shared" si="2"/>
        <v/>
      </c>
    </row>
    <row r="99" spans="1:18" s="44" customFormat="1" ht="15" customHeight="1" x14ac:dyDescent="0.2">
      <c r="A99" s="43" t="str">
        <f>IF(OldData!A99="","",OldData!A99)</f>
        <v/>
      </c>
      <c r="B99" s="53" t="str">
        <f>IF(OldData!B99="","",OldData!B99)</f>
        <v/>
      </c>
      <c r="C99" s="54" t="str">
        <f>IF(OldData!C99="","",OldData!C99)</f>
        <v/>
      </c>
      <c r="D99" s="32" t="str">
        <f ca="1">IFERROR(IF(INDEX('New Data'!$D$16:$N$115,MATCH('INSPECTION QUALITE DIM INSTRUM'!$R99,'New Data'!$R$16:$R$115,0),CELL("colonne",D99)-3)="","",INDEX('New Data'!$D$16:$N$115,MATCH('INSPECTION QUALITE DIM INSTRUM'!$R99,'New Data'!$R$16:$R$115,0),CELL("colonne",D99)-3)),IF(OldData!D99="","",OldData!D99))</f>
        <v/>
      </c>
      <c r="E99" s="32" t="str">
        <f ca="1">IFERROR(IF(INDEX('New Data'!$D$16:$N$115,MATCH('INSPECTION QUALITE DIM INSTRUM'!$R99,'New Data'!$R$16:$R$115,0),CELL("colonne",E99)-3)="","",INDEX('New Data'!$D$16:$N$115,MATCH('INSPECTION QUALITE DIM INSTRUM'!$R99,'New Data'!$R$16:$R$115,0),CELL("colonne",E99)-3)),IF(OldData!E99="","",OldData!E99))</f>
        <v/>
      </c>
      <c r="F99" s="32" t="str">
        <f ca="1">IFERROR(IF(INDEX('New Data'!$D$16:$N$115,MATCH('INSPECTION QUALITE DIM INSTRUM'!$R99,'New Data'!$R$16:$R$115,0),CELL("colonne",F99)-3)="","",INDEX('New Data'!$D$16:$N$115,MATCH('INSPECTION QUALITE DIM INSTRUM'!$R99,'New Data'!$R$16:$R$115,0),CELL("colonne",F99)-3)),IF(OldData!F99="","",OldData!F99))</f>
        <v/>
      </c>
      <c r="G99" s="55" t="str">
        <f ca="1">IFERROR(IF(INDEX('New Data'!$D$16:$N$115,MATCH('INSPECTION QUALITE DIM INSTRUM'!$R99,'New Data'!$R$16:$R$115,0),CELL("colonne",G99)-3)="","",INDEX('New Data'!$D$16:$N$115,MATCH('INSPECTION QUALITE DIM INSTRUM'!$R99,'New Data'!$R$16:$R$115,0),CELL("colonne",G99)-3)),IF(OldData!G99="","",OldData!G99))</f>
        <v/>
      </c>
      <c r="H99" s="55" t="str">
        <f ca="1">IFERROR(IF(INDEX('New Data'!$D$16:$N$115,MATCH('INSPECTION QUALITE DIM INSTRUM'!$R99,'New Data'!$R$16:$R$115,0),CELL("colonne",H99)-3)="","",INDEX('New Data'!$D$16:$N$115,MATCH('INSPECTION QUALITE DIM INSTRUM'!$R99,'New Data'!$R$16:$R$115,0),CELL("colonne",H99)-3)),IF(OldData!H99="","",OldData!H99))</f>
        <v/>
      </c>
      <c r="I99" s="55" t="str">
        <f ca="1">IFERROR(IF(INDEX('New Data'!$D$16:$N$115,MATCH('INSPECTION QUALITE DIM INSTRUM'!$R99,'New Data'!$R$16:$R$115,0),CELL("colonne",I99)-3)="","",INDEX('New Data'!$D$16:$N$115,MATCH('INSPECTION QUALITE DIM INSTRUM'!$R99,'New Data'!$R$16:$R$115,0),CELL("colonne",I99)-3)),IF(OldData!I99="","",OldData!I99))</f>
        <v/>
      </c>
      <c r="J99" s="55" t="str">
        <f ca="1">IFERROR(IF(INDEX('New Data'!$D$16:$N$115,MATCH('INSPECTION QUALITE DIM INSTRUM'!$R99,'New Data'!$R$16:$R$115,0),CELL("colonne",J99)-3)="","",INDEX('New Data'!$D$16:$N$115,MATCH('INSPECTION QUALITE DIM INSTRUM'!$R99,'New Data'!$R$16:$R$115,0),CELL("colonne",J99)-3)),IF(OldData!J99="","",OldData!J99))</f>
        <v/>
      </c>
      <c r="K99" s="55" t="str">
        <f ca="1">IFERROR(IF(INDEX('New Data'!$D$16:$N$115,MATCH('INSPECTION QUALITE DIM INSTRUM'!$R99,'New Data'!$R$16:$R$115,0),CELL("colonne",K99)-3)="","",INDEX('New Data'!$D$16:$N$115,MATCH('INSPECTION QUALITE DIM INSTRUM'!$R99,'New Data'!$R$16:$R$115,0),CELL("colonne",K99)-3)),IF(OldData!K99="","",OldData!K99))</f>
        <v/>
      </c>
      <c r="L99" s="56" t="str">
        <f ca="1">IFERROR(IF(INDEX('New Data'!$D$16:$N$115,MATCH('INSPECTION QUALITE DIM INSTRUM'!$R99,'New Data'!$R$16:$R$115,0),CELL("colonne",L99)-3)="","",INDEX('New Data'!$D$16:$N$115,MATCH('INSPECTION QUALITE DIM INSTRUM'!$R99,'New Data'!$R$16:$R$115,0),CELL("colonne",L99)-3)),IF(OldData!L99="","",OldData!L99))</f>
        <v/>
      </c>
      <c r="M99" s="55" t="str">
        <f ca="1">IFERROR(IF(INDEX('New Data'!$D$16:$N$115,MATCH('INSPECTION QUALITE DIM INSTRUM'!$R99,'New Data'!$R$16:$R$115,0),CELL("colonne",M99)-3)="","",INDEX('New Data'!$D$16:$N$115,MATCH('INSPECTION QUALITE DIM INSTRUM'!$R99,'New Data'!$R$16:$R$115,0),CELL("colonne",M99)-3)),IF(OldData!M99="","",OldData!M99))</f>
        <v/>
      </c>
      <c r="N99" s="57" t="str">
        <f ca="1">IFERROR(IF(INDEX('New Data'!$D$16:$N$115,MATCH('INSPECTION QUALITE DIM INSTRUM'!$R99,'New Data'!$R$16:$R$115,0),CELL("colonne",N99)-3)="","",INDEX('New Data'!$D$16:$N$115,MATCH('INSPECTION QUALITE DIM INSTRUM'!$R99,'New Data'!$R$16:$R$115,0),CELL("colonne",N99)-3)),IF(OldData!N99="","",OldData!N99))</f>
        <v/>
      </c>
      <c r="O99" s="58" t="str">
        <f ca="1">IFERROR(IF(INDEX('New Data'!$D$16:$N$115,MATCH('INSPECTION QUALITE DIM INSTRUM'!$R99,'New Data'!$R$16:$R$115,0),CELL("colonne",O99)-3)="","",INDEX('New Data'!$D$16:$N$115,MATCH('INSPECTION QUALITE DIM INSTRUM'!$R99,'New Data'!$R$16:$R$115,0),CELL("colonne",O99)-3)),IF(OldData!O99="","",OldData!O99))</f>
        <v/>
      </c>
      <c r="P99" s="59" t="str">
        <f ca="1">IFERROR(IF(INDEX('New Data'!$D$16:$N$115,MATCH('INSPECTION QUALITE DIM INSTRUM'!$R99,'New Data'!$R$16:$R$115,0),CELL("colonne",P99)-3)="","",INDEX('New Data'!$D$16:$N$115,MATCH('INSPECTION QUALITE DIM INSTRUM'!$R99,'New Data'!$R$16:$R$115,0),CELL("colonne",P99)-3)),IF(OldData!P99="","",OldData!P99))</f>
        <v/>
      </c>
      <c r="R99" s="110" t="str">
        <f t="shared" si="2"/>
        <v/>
      </c>
    </row>
    <row r="100" spans="1:18" s="44" customFormat="1" ht="15" customHeight="1" x14ac:dyDescent="0.2">
      <c r="A100" s="43" t="str">
        <f>IF(OldData!A100="","",OldData!A100)</f>
        <v/>
      </c>
      <c r="B100" s="53" t="str">
        <f>IF(OldData!B100="","",OldData!B100)</f>
        <v/>
      </c>
      <c r="C100" s="54" t="str">
        <f>IF(OldData!C100="","",OldData!C100)</f>
        <v/>
      </c>
      <c r="D100" s="32" t="str">
        <f ca="1">IFERROR(IF(INDEX('New Data'!$D$16:$N$115,MATCH('INSPECTION QUALITE DIM INSTRUM'!$R100,'New Data'!$R$16:$R$115,0),CELL("colonne",D100)-3)="","",INDEX('New Data'!$D$16:$N$115,MATCH('INSPECTION QUALITE DIM INSTRUM'!$R100,'New Data'!$R$16:$R$115,0),CELL("colonne",D100)-3)),IF(OldData!D100="","",OldData!D100))</f>
        <v/>
      </c>
      <c r="E100" s="32" t="str">
        <f ca="1">IFERROR(IF(INDEX('New Data'!$D$16:$N$115,MATCH('INSPECTION QUALITE DIM INSTRUM'!$R100,'New Data'!$R$16:$R$115,0),CELL("colonne",E100)-3)="","",INDEX('New Data'!$D$16:$N$115,MATCH('INSPECTION QUALITE DIM INSTRUM'!$R100,'New Data'!$R$16:$R$115,0),CELL("colonne",E100)-3)),IF(OldData!E100="","",OldData!E100))</f>
        <v/>
      </c>
      <c r="F100" s="32" t="str">
        <f ca="1">IFERROR(IF(INDEX('New Data'!$D$16:$N$115,MATCH('INSPECTION QUALITE DIM INSTRUM'!$R100,'New Data'!$R$16:$R$115,0),CELL("colonne",F100)-3)="","",INDEX('New Data'!$D$16:$N$115,MATCH('INSPECTION QUALITE DIM INSTRUM'!$R100,'New Data'!$R$16:$R$115,0),CELL("colonne",F100)-3)),IF(OldData!F100="","",OldData!F100))</f>
        <v/>
      </c>
      <c r="G100" s="55" t="str">
        <f ca="1">IFERROR(IF(INDEX('New Data'!$D$16:$N$115,MATCH('INSPECTION QUALITE DIM INSTRUM'!$R100,'New Data'!$R$16:$R$115,0),CELL("colonne",G100)-3)="","",INDEX('New Data'!$D$16:$N$115,MATCH('INSPECTION QUALITE DIM INSTRUM'!$R100,'New Data'!$R$16:$R$115,0),CELL("colonne",G100)-3)),IF(OldData!G100="","",OldData!G100))</f>
        <v/>
      </c>
      <c r="H100" s="55" t="str">
        <f ca="1">IFERROR(IF(INDEX('New Data'!$D$16:$N$115,MATCH('INSPECTION QUALITE DIM INSTRUM'!$R100,'New Data'!$R$16:$R$115,0),CELL("colonne",H100)-3)="","",INDEX('New Data'!$D$16:$N$115,MATCH('INSPECTION QUALITE DIM INSTRUM'!$R100,'New Data'!$R$16:$R$115,0),CELL("colonne",H100)-3)),IF(OldData!H100="","",OldData!H100))</f>
        <v/>
      </c>
      <c r="I100" s="55" t="str">
        <f ca="1">IFERROR(IF(INDEX('New Data'!$D$16:$N$115,MATCH('INSPECTION QUALITE DIM INSTRUM'!$R100,'New Data'!$R$16:$R$115,0),CELL("colonne",I100)-3)="","",INDEX('New Data'!$D$16:$N$115,MATCH('INSPECTION QUALITE DIM INSTRUM'!$R100,'New Data'!$R$16:$R$115,0),CELL("colonne",I100)-3)),IF(OldData!I100="","",OldData!I100))</f>
        <v/>
      </c>
      <c r="J100" s="55" t="str">
        <f ca="1">IFERROR(IF(INDEX('New Data'!$D$16:$N$115,MATCH('INSPECTION QUALITE DIM INSTRUM'!$R100,'New Data'!$R$16:$R$115,0),CELL("colonne",J100)-3)="","",INDEX('New Data'!$D$16:$N$115,MATCH('INSPECTION QUALITE DIM INSTRUM'!$R100,'New Data'!$R$16:$R$115,0),CELL("colonne",J100)-3)),IF(OldData!J100="","",OldData!J100))</f>
        <v/>
      </c>
      <c r="K100" s="55" t="str">
        <f ca="1">IFERROR(IF(INDEX('New Data'!$D$16:$N$115,MATCH('INSPECTION QUALITE DIM INSTRUM'!$R100,'New Data'!$R$16:$R$115,0),CELL("colonne",K100)-3)="","",INDEX('New Data'!$D$16:$N$115,MATCH('INSPECTION QUALITE DIM INSTRUM'!$R100,'New Data'!$R$16:$R$115,0),CELL("colonne",K100)-3)),IF(OldData!K100="","",OldData!K100))</f>
        <v/>
      </c>
      <c r="L100" s="56" t="str">
        <f ca="1">IFERROR(IF(INDEX('New Data'!$D$16:$N$115,MATCH('INSPECTION QUALITE DIM INSTRUM'!$R100,'New Data'!$R$16:$R$115,0),CELL("colonne",L100)-3)="","",INDEX('New Data'!$D$16:$N$115,MATCH('INSPECTION QUALITE DIM INSTRUM'!$R100,'New Data'!$R$16:$R$115,0),CELL("colonne",L100)-3)),IF(OldData!L100="","",OldData!L100))</f>
        <v/>
      </c>
      <c r="M100" s="55" t="str">
        <f ca="1">IFERROR(IF(INDEX('New Data'!$D$16:$N$115,MATCH('INSPECTION QUALITE DIM INSTRUM'!$R100,'New Data'!$R$16:$R$115,0),CELL("colonne",M100)-3)="","",INDEX('New Data'!$D$16:$N$115,MATCH('INSPECTION QUALITE DIM INSTRUM'!$R100,'New Data'!$R$16:$R$115,0),CELL("colonne",M100)-3)),IF(OldData!M100="","",OldData!M100))</f>
        <v/>
      </c>
      <c r="N100" s="57" t="str">
        <f ca="1">IFERROR(IF(INDEX('New Data'!$D$16:$N$115,MATCH('INSPECTION QUALITE DIM INSTRUM'!$R100,'New Data'!$R$16:$R$115,0),CELL("colonne",N100)-3)="","",INDEX('New Data'!$D$16:$N$115,MATCH('INSPECTION QUALITE DIM INSTRUM'!$R100,'New Data'!$R$16:$R$115,0),CELL("colonne",N100)-3)),IF(OldData!N100="","",OldData!N100))</f>
        <v/>
      </c>
      <c r="O100" s="58" t="str">
        <f ca="1">IFERROR(IF(INDEX('New Data'!$D$16:$N$115,MATCH('INSPECTION QUALITE DIM INSTRUM'!$R100,'New Data'!$R$16:$R$115,0),CELL("colonne",O100)-3)="","",INDEX('New Data'!$D$16:$N$115,MATCH('INSPECTION QUALITE DIM INSTRUM'!$R100,'New Data'!$R$16:$R$115,0),CELL("colonne",O100)-3)),IF(OldData!O100="","",OldData!O100))</f>
        <v/>
      </c>
      <c r="P100" s="59" t="str">
        <f ca="1">IFERROR(IF(INDEX('New Data'!$D$16:$N$115,MATCH('INSPECTION QUALITE DIM INSTRUM'!$R100,'New Data'!$R$16:$R$115,0),CELL("colonne",P100)-3)="","",INDEX('New Data'!$D$16:$N$115,MATCH('INSPECTION QUALITE DIM INSTRUM'!$R100,'New Data'!$R$16:$R$115,0),CELL("colonne",P100)-3)),IF(OldData!P100="","",OldData!P100))</f>
        <v/>
      </c>
      <c r="R100" s="110" t="str">
        <f t="shared" si="2"/>
        <v/>
      </c>
    </row>
    <row r="101" spans="1:18" s="44" customFormat="1" ht="15" customHeight="1" x14ac:dyDescent="0.2">
      <c r="A101" s="43" t="str">
        <f>IF(OldData!A101="","",OldData!A101)</f>
        <v/>
      </c>
      <c r="B101" s="53" t="str">
        <f>IF(OldData!B101="","",OldData!B101)</f>
        <v/>
      </c>
      <c r="C101" s="54" t="str">
        <f>IF(OldData!C101="","",OldData!C101)</f>
        <v/>
      </c>
      <c r="D101" s="32" t="str">
        <f ca="1">IFERROR(IF(INDEX('New Data'!$D$16:$N$115,MATCH('INSPECTION QUALITE DIM INSTRUM'!$R101,'New Data'!$R$16:$R$115,0),CELL("colonne",D101)-3)="","",INDEX('New Data'!$D$16:$N$115,MATCH('INSPECTION QUALITE DIM INSTRUM'!$R101,'New Data'!$R$16:$R$115,0),CELL("colonne",D101)-3)),IF(OldData!D101="","",OldData!D101))</f>
        <v/>
      </c>
      <c r="E101" s="32" t="str">
        <f ca="1">IFERROR(IF(INDEX('New Data'!$D$16:$N$115,MATCH('INSPECTION QUALITE DIM INSTRUM'!$R101,'New Data'!$R$16:$R$115,0),CELL("colonne",E101)-3)="","",INDEX('New Data'!$D$16:$N$115,MATCH('INSPECTION QUALITE DIM INSTRUM'!$R101,'New Data'!$R$16:$R$115,0),CELL("colonne",E101)-3)),IF(OldData!E101="","",OldData!E101))</f>
        <v/>
      </c>
      <c r="F101" s="32" t="str">
        <f ca="1">IFERROR(IF(INDEX('New Data'!$D$16:$N$115,MATCH('INSPECTION QUALITE DIM INSTRUM'!$R101,'New Data'!$R$16:$R$115,0),CELL("colonne",F101)-3)="","",INDEX('New Data'!$D$16:$N$115,MATCH('INSPECTION QUALITE DIM INSTRUM'!$R101,'New Data'!$R$16:$R$115,0),CELL("colonne",F101)-3)),IF(OldData!F101="","",OldData!F101))</f>
        <v/>
      </c>
      <c r="G101" s="55" t="str">
        <f ca="1">IFERROR(IF(INDEX('New Data'!$D$16:$N$115,MATCH('INSPECTION QUALITE DIM INSTRUM'!$R101,'New Data'!$R$16:$R$115,0),CELL("colonne",G101)-3)="","",INDEX('New Data'!$D$16:$N$115,MATCH('INSPECTION QUALITE DIM INSTRUM'!$R101,'New Data'!$R$16:$R$115,0),CELL("colonne",G101)-3)),IF(OldData!G101="","",OldData!G101))</f>
        <v/>
      </c>
      <c r="H101" s="55" t="str">
        <f ca="1">IFERROR(IF(INDEX('New Data'!$D$16:$N$115,MATCH('INSPECTION QUALITE DIM INSTRUM'!$R101,'New Data'!$R$16:$R$115,0),CELL("colonne",H101)-3)="","",INDEX('New Data'!$D$16:$N$115,MATCH('INSPECTION QUALITE DIM INSTRUM'!$R101,'New Data'!$R$16:$R$115,0),CELL("colonne",H101)-3)),IF(OldData!H101="","",OldData!H101))</f>
        <v/>
      </c>
      <c r="I101" s="55" t="str">
        <f ca="1">IFERROR(IF(INDEX('New Data'!$D$16:$N$115,MATCH('INSPECTION QUALITE DIM INSTRUM'!$R101,'New Data'!$R$16:$R$115,0),CELL("colonne",I101)-3)="","",INDEX('New Data'!$D$16:$N$115,MATCH('INSPECTION QUALITE DIM INSTRUM'!$R101,'New Data'!$R$16:$R$115,0),CELL("colonne",I101)-3)),IF(OldData!I101="","",OldData!I101))</f>
        <v/>
      </c>
      <c r="J101" s="55" t="str">
        <f ca="1">IFERROR(IF(INDEX('New Data'!$D$16:$N$115,MATCH('INSPECTION QUALITE DIM INSTRUM'!$R101,'New Data'!$R$16:$R$115,0),CELL("colonne",J101)-3)="","",INDEX('New Data'!$D$16:$N$115,MATCH('INSPECTION QUALITE DIM INSTRUM'!$R101,'New Data'!$R$16:$R$115,0),CELL("colonne",J101)-3)),IF(OldData!J101="","",OldData!J101))</f>
        <v/>
      </c>
      <c r="K101" s="55" t="str">
        <f ca="1">IFERROR(IF(INDEX('New Data'!$D$16:$N$115,MATCH('INSPECTION QUALITE DIM INSTRUM'!$R101,'New Data'!$R$16:$R$115,0),CELL("colonne",K101)-3)="","",INDEX('New Data'!$D$16:$N$115,MATCH('INSPECTION QUALITE DIM INSTRUM'!$R101,'New Data'!$R$16:$R$115,0),CELL("colonne",K101)-3)),IF(OldData!K101="","",OldData!K101))</f>
        <v/>
      </c>
      <c r="L101" s="56" t="str">
        <f ca="1">IFERROR(IF(INDEX('New Data'!$D$16:$N$115,MATCH('INSPECTION QUALITE DIM INSTRUM'!$R101,'New Data'!$R$16:$R$115,0),CELL("colonne",L101)-3)="","",INDEX('New Data'!$D$16:$N$115,MATCH('INSPECTION QUALITE DIM INSTRUM'!$R101,'New Data'!$R$16:$R$115,0),CELL("colonne",L101)-3)),IF(OldData!L101="","",OldData!L101))</f>
        <v/>
      </c>
      <c r="M101" s="55" t="str">
        <f ca="1">IFERROR(IF(INDEX('New Data'!$D$16:$N$115,MATCH('INSPECTION QUALITE DIM INSTRUM'!$R101,'New Data'!$R$16:$R$115,0),CELL("colonne",M101)-3)="","",INDEX('New Data'!$D$16:$N$115,MATCH('INSPECTION QUALITE DIM INSTRUM'!$R101,'New Data'!$R$16:$R$115,0),CELL("colonne",M101)-3)),IF(OldData!M101="","",OldData!M101))</f>
        <v/>
      </c>
      <c r="N101" s="57" t="str">
        <f ca="1">IFERROR(IF(INDEX('New Data'!$D$16:$N$115,MATCH('INSPECTION QUALITE DIM INSTRUM'!$R101,'New Data'!$R$16:$R$115,0),CELL("colonne",N101)-3)="","",INDEX('New Data'!$D$16:$N$115,MATCH('INSPECTION QUALITE DIM INSTRUM'!$R101,'New Data'!$R$16:$R$115,0),CELL("colonne",N101)-3)),IF(OldData!N101="","",OldData!N101))</f>
        <v/>
      </c>
      <c r="O101" s="58" t="str">
        <f ca="1">IFERROR(IF(INDEX('New Data'!$D$16:$N$115,MATCH('INSPECTION QUALITE DIM INSTRUM'!$R101,'New Data'!$R$16:$R$115,0),CELL("colonne",O101)-3)="","",INDEX('New Data'!$D$16:$N$115,MATCH('INSPECTION QUALITE DIM INSTRUM'!$R101,'New Data'!$R$16:$R$115,0),CELL("colonne",O101)-3)),IF(OldData!O101="","",OldData!O101))</f>
        <v/>
      </c>
      <c r="P101" s="59" t="str">
        <f ca="1">IFERROR(IF(INDEX('New Data'!$D$16:$N$115,MATCH('INSPECTION QUALITE DIM INSTRUM'!$R101,'New Data'!$R$16:$R$115,0),CELL("colonne",P101)-3)="","",INDEX('New Data'!$D$16:$N$115,MATCH('INSPECTION QUALITE DIM INSTRUM'!$R101,'New Data'!$R$16:$R$115,0),CELL("colonne",P101)-3)),IF(OldData!P101="","",OldData!P101))</f>
        <v/>
      </c>
      <c r="R101" s="110" t="str">
        <f t="shared" si="2"/>
        <v/>
      </c>
    </row>
    <row r="102" spans="1:18" s="44" customFormat="1" ht="15" customHeight="1" x14ac:dyDescent="0.2">
      <c r="A102" s="43" t="str">
        <f>IF(OldData!A102="","",OldData!A102)</f>
        <v/>
      </c>
      <c r="B102" s="53" t="str">
        <f>IF(OldData!B102="","",OldData!B102)</f>
        <v/>
      </c>
      <c r="C102" s="54" t="str">
        <f>IF(OldData!C102="","",OldData!C102)</f>
        <v/>
      </c>
      <c r="D102" s="32" t="str">
        <f ca="1">IFERROR(IF(INDEX('New Data'!$D$16:$N$115,MATCH('INSPECTION QUALITE DIM INSTRUM'!$R102,'New Data'!$R$16:$R$115,0),CELL("colonne",D102)-3)="","",INDEX('New Data'!$D$16:$N$115,MATCH('INSPECTION QUALITE DIM INSTRUM'!$R102,'New Data'!$R$16:$R$115,0),CELL("colonne",D102)-3)),IF(OldData!D102="","",OldData!D102))</f>
        <v/>
      </c>
      <c r="E102" s="32" t="str">
        <f ca="1">IFERROR(IF(INDEX('New Data'!$D$16:$N$115,MATCH('INSPECTION QUALITE DIM INSTRUM'!$R102,'New Data'!$R$16:$R$115,0),CELL("colonne",E102)-3)="","",INDEX('New Data'!$D$16:$N$115,MATCH('INSPECTION QUALITE DIM INSTRUM'!$R102,'New Data'!$R$16:$R$115,0),CELL("colonne",E102)-3)),IF(OldData!E102="","",OldData!E102))</f>
        <v/>
      </c>
      <c r="F102" s="32" t="str">
        <f ca="1">IFERROR(IF(INDEX('New Data'!$D$16:$N$115,MATCH('INSPECTION QUALITE DIM INSTRUM'!$R102,'New Data'!$R$16:$R$115,0),CELL("colonne",F102)-3)="","",INDEX('New Data'!$D$16:$N$115,MATCH('INSPECTION QUALITE DIM INSTRUM'!$R102,'New Data'!$R$16:$R$115,0),CELL("colonne",F102)-3)),IF(OldData!F102="","",OldData!F102))</f>
        <v/>
      </c>
      <c r="G102" s="55" t="str">
        <f ca="1">IFERROR(IF(INDEX('New Data'!$D$16:$N$115,MATCH('INSPECTION QUALITE DIM INSTRUM'!$R102,'New Data'!$R$16:$R$115,0),CELL("colonne",G102)-3)="","",INDEX('New Data'!$D$16:$N$115,MATCH('INSPECTION QUALITE DIM INSTRUM'!$R102,'New Data'!$R$16:$R$115,0),CELL("colonne",G102)-3)),IF(OldData!G102="","",OldData!G102))</f>
        <v/>
      </c>
      <c r="H102" s="55" t="str">
        <f ca="1">IFERROR(IF(INDEX('New Data'!$D$16:$N$115,MATCH('INSPECTION QUALITE DIM INSTRUM'!$R102,'New Data'!$R$16:$R$115,0),CELL("colonne",H102)-3)="","",INDEX('New Data'!$D$16:$N$115,MATCH('INSPECTION QUALITE DIM INSTRUM'!$R102,'New Data'!$R$16:$R$115,0),CELL("colonne",H102)-3)),IF(OldData!H102="","",OldData!H102))</f>
        <v/>
      </c>
      <c r="I102" s="55" t="str">
        <f ca="1">IFERROR(IF(INDEX('New Data'!$D$16:$N$115,MATCH('INSPECTION QUALITE DIM INSTRUM'!$R102,'New Data'!$R$16:$R$115,0),CELL("colonne",I102)-3)="","",INDEX('New Data'!$D$16:$N$115,MATCH('INSPECTION QUALITE DIM INSTRUM'!$R102,'New Data'!$R$16:$R$115,0),CELL("colonne",I102)-3)),IF(OldData!I102="","",OldData!I102))</f>
        <v/>
      </c>
      <c r="J102" s="55" t="str">
        <f ca="1">IFERROR(IF(INDEX('New Data'!$D$16:$N$115,MATCH('INSPECTION QUALITE DIM INSTRUM'!$R102,'New Data'!$R$16:$R$115,0),CELL("colonne",J102)-3)="","",INDEX('New Data'!$D$16:$N$115,MATCH('INSPECTION QUALITE DIM INSTRUM'!$R102,'New Data'!$R$16:$R$115,0),CELL("colonne",J102)-3)),IF(OldData!J102="","",OldData!J102))</f>
        <v/>
      </c>
      <c r="K102" s="55" t="str">
        <f ca="1">IFERROR(IF(INDEX('New Data'!$D$16:$N$115,MATCH('INSPECTION QUALITE DIM INSTRUM'!$R102,'New Data'!$R$16:$R$115,0),CELL("colonne",K102)-3)="","",INDEX('New Data'!$D$16:$N$115,MATCH('INSPECTION QUALITE DIM INSTRUM'!$R102,'New Data'!$R$16:$R$115,0),CELL("colonne",K102)-3)),IF(OldData!K102="","",OldData!K102))</f>
        <v/>
      </c>
      <c r="L102" s="56" t="str">
        <f ca="1">IFERROR(IF(INDEX('New Data'!$D$16:$N$115,MATCH('INSPECTION QUALITE DIM INSTRUM'!$R102,'New Data'!$R$16:$R$115,0),CELL("colonne",L102)-3)="","",INDEX('New Data'!$D$16:$N$115,MATCH('INSPECTION QUALITE DIM INSTRUM'!$R102,'New Data'!$R$16:$R$115,0),CELL("colonne",L102)-3)),IF(OldData!L102="","",OldData!L102))</f>
        <v/>
      </c>
      <c r="M102" s="55" t="str">
        <f ca="1">IFERROR(IF(INDEX('New Data'!$D$16:$N$115,MATCH('INSPECTION QUALITE DIM INSTRUM'!$R102,'New Data'!$R$16:$R$115,0),CELL("colonne",M102)-3)="","",INDEX('New Data'!$D$16:$N$115,MATCH('INSPECTION QUALITE DIM INSTRUM'!$R102,'New Data'!$R$16:$R$115,0),CELL("colonne",M102)-3)),IF(OldData!M102="","",OldData!M102))</f>
        <v/>
      </c>
      <c r="N102" s="57" t="str">
        <f ca="1">IFERROR(IF(INDEX('New Data'!$D$16:$N$115,MATCH('INSPECTION QUALITE DIM INSTRUM'!$R102,'New Data'!$R$16:$R$115,0),CELL("colonne",N102)-3)="","",INDEX('New Data'!$D$16:$N$115,MATCH('INSPECTION QUALITE DIM INSTRUM'!$R102,'New Data'!$R$16:$R$115,0),CELL("colonne",N102)-3)),IF(OldData!N102="","",OldData!N102))</f>
        <v/>
      </c>
      <c r="O102" s="58" t="str">
        <f ca="1">IFERROR(IF(INDEX('New Data'!$D$16:$N$115,MATCH('INSPECTION QUALITE DIM INSTRUM'!$R102,'New Data'!$R$16:$R$115,0),CELL("colonne",O102)-3)="","",INDEX('New Data'!$D$16:$N$115,MATCH('INSPECTION QUALITE DIM INSTRUM'!$R102,'New Data'!$R$16:$R$115,0),CELL("colonne",O102)-3)),IF(OldData!O102="","",OldData!O102))</f>
        <v/>
      </c>
      <c r="P102" s="59" t="str">
        <f ca="1">IFERROR(IF(INDEX('New Data'!$D$16:$N$115,MATCH('INSPECTION QUALITE DIM INSTRUM'!$R102,'New Data'!$R$16:$R$115,0),CELL("colonne",P102)-3)="","",INDEX('New Data'!$D$16:$N$115,MATCH('INSPECTION QUALITE DIM INSTRUM'!$R102,'New Data'!$R$16:$R$115,0),CELL("colonne",P102)-3)),IF(OldData!P102="","",OldData!P102))</f>
        <v/>
      </c>
      <c r="R102" s="110" t="str">
        <f t="shared" si="2"/>
        <v/>
      </c>
    </row>
    <row r="103" spans="1:18" s="44" customFormat="1" ht="15" customHeight="1" x14ac:dyDescent="0.2">
      <c r="A103" s="43" t="str">
        <f>IF(OldData!A103="","",OldData!A103)</f>
        <v/>
      </c>
      <c r="B103" s="53" t="str">
        <f>IF(OldData!B103="","",OldData!B103)</f>
        <v/>
      </c>
      <c r="C103" s="54" t="str">
        <f>IF(OldData!C103="","",OldData!C103)</f>
        <v/>
      </c>
      <c r="D103" s="32" t="str">
        <f ca="1">IFERROR(IF(INDEX('New Data'!$D$16:$N$115,MATCH('INSPECTION QUALITE DIM INSTRUM'!$R103,'New Data'!$R$16:$R$115,0),CELL("colonne",D103)-3)="","",INDEX('New Data'!$D$16:$N$115,MATCH('INSPECTION QUALITE DIM INSTRUM'!$R103,'New Data'!$R$16:$R$115,0),CELL("colonne",D103)-3)),IF(OldData!D103="","",OldData!D103))</f>
        <v/>
      </c>
      <c r="E103" s="32" t="str">
        <f ca="1">IFERROR(IF(INDEX('New Data'!$D$16:$N$115,MATCH('INSPECTION QUALITE DIM INSTRUM'!$R103,'New Data'!$R$16:$R$115,0),CELL("colonne",E103)-3)="","",INDEX('New Data'!$D$16:$N$115,MATCH('INSPECTION QUALITE DIM INSTRUM'!$R103,'New Data'!$R$16:$R$115,0),CELL("colonne",E103)-3)),IF(OldData!E103="","",OldData!E103))</f>
        <v/>
      </c>
      <c r="F103" s="32" t="str">
        <f ca="1">IFERROR(IF(INDEX('New Data'!$D$16:$N$115,MATCH('INSPECTION QUALITE DIM INSTRUM'!$R103,'New Data'!$R$16:$R$115,0),CELL("colonne",F103)-3)="","",INDEX('New Data'!$D$16:$N$115,MATCH('INSPECTION QUALITE DIM INSTRUM'!$R103,'New Data'!$R$16:$R$115,0),CELL("colonne",F103)-3)),IF(OldData!F103="","",OldData!F103))</f>
        <v/>
      </c>
      <c r="G103" s="55" t="str">
        <f ca="1">IFERROR(IF(INDEX('New Data'!$D$16:$N$115,MATCH('INSPECTION QUALITE DIM INSTRUM'!$R103,'New Data'!$R$16:$R$115,0),CELL("colonne",G103)-3)="","",INDEX('New Data'!$D$16:$N$115,MATCH('INSPECTION QUALITE DIM INSTRUM'!$R103,'New Data'!$R$16:$R$115,0),CELL("colonne",G103)-3)),IF(OldData!G103="","",OldData!G103))</f>
        <v/>
      </c>
      <c r="H103" s="55" t="str">
        <f ca="1">IFERROR(IF(INDEX('New Data'!$D$16:$N$115,MATCH('INSPECTION QUALITE DIM INSTRUM'!$R103,'New Data'!$R$16:$R$115,0),CELL("colonne",H103)-3)="","",INDEX('New Data'!$D$16:$N$115,MATCH('INSPECTION QUALITE DIM INSTRUM'!$R103,'New Data'!$R$16:$R$115,0),CELL("colonne",H103)-3)),IF(OldData!H103="","",OldData!H103))</f>
        <v/>
      </c>
      <c r="I103" s="55" t="str">
        <f ca="1">IFERROR(IF(INDEX('New Data'!$D$16:$N$115,MATCH('INSPECTION QUALITE DIM INSTRUM'!$R103,'New Data'!$R$16:$R$115,0),CELL("colonne",I103)-3)="","",INDEX('New Data'!$D$16:$N$115,MATCH('INSPECTION QUALITE DIM INSTRUM'!$R103,'New Data'!$R$16:$R$115,0),CELL("colonne",I103)-3)),IF(OldData!I103="","",OldData!I103))</f>
        <v/>
      </c>
      <c r="J103" s="55" t="str">
        <f ca="1">IFERROR(IF(INDEX('New Data'!$D$16:$N$115,MATCH('INSPECTION QUALITE DIM INSTRUM'!$R103,'New Data'!$R$16:$R$115,0),CELL("colonne",J103)-3)="","",INDEX('New Data'!$D$16:$N$115,MATCH('INSPECTION QUALITE DIM INSTRUM'!$R103,'New Data'!$R$16:$R$115,0),CELL("colonne",J103)-3)),IF(OldData!J103="","",OldData!J103))</f>
        <v/>
      </c>
      <c r="K103" s="55" t="str">
        <f ca="1">IFERROR(IF(INDEX('New Data'!$D$16:$N$115,MATCH('INSPECTION QUALITE DIM INSTRUM'!$R103,'New Data'!$R$16:$R$115,0),CELL("colonne",K103)-3)="","",INDEX('New Data'!$D$16:$N$115,MATCH('INSPECTION QUALITE DIM INSTRUM'!$R103,'New Data'!$R$16:$R$115,0),CELL("colonne",K103)-3)),IF(OldData!K103="","",OldData!K103))</f>
        <v/>
      </c>
      <c r="L103" s="56" t="str">
        <f ca="1">IFERROR(IF(INDEX('New Data'!$D$16:$N$115,MATCH('INSPECTION QUALITE DIM INSTRUM'!$R103,'New Data'!$R$16:$R$115,0),CELL("colonne",L103)-3)="","",INDEX('New Data'!$D$16:$N$115,MATCH('INSPECTION QUALITE DIM INSTRUM'!$R103,'New Data'!$R$16:$R$115,0),CELL("colonne",L103)-3)),IF(OldData!L103="","",OldData!L103))</f>
        <v/>
      </c>
      <c r="M103" s="55" t="str">
        <f ca="1">IFERROR(IF(INDEX('New Data'!$D$16:$N$115,MATCH('INSPECTION QUALITE DIM INSTRUM'!$R103,'New Data'!$R$16:$R$115,0),CELL("colonne",M103)-3)="","",INDEX('New Data'!$D$16:$N$115,MATCH('INSPECTION QUALITE DIM INSTRUM'!$R103,'New Data'!$R$16:$R$115,0),CELL("colonne",M103)-3)),IF(OldData!M103="","",OldData!M103))</f>
        <v/>
      </c>
      <c r="N103" s="57" t="str">
        <f ca="1">IFERROR(IF(INDEX('New Data'!$D$16:$N$115,MATCH('INSPECTION QUALITE DIM INSTRUM'!$R103,'New Data'!$R$16:$R$115,0),CELL("colonne",N103)-3)="","",INDEX('New Data'!$D$16:$N$115,MATCH('INSPECTION QUALITE DIM INSTRUM'!$R103,'New Data'!$R$16:$R$115,0),CELL("colonne",N103)-3)),IF(OldData!N103="","",OldData!N103))</f>
        <v/>
      </c>
      <c r="O103" s="58" t="str">
        <f ca="1">IFERROR(IF(INDEX('New Data'!$D$16:$N$115,MATCH('INSPECTION QUALITE DIM INSTRUM'!$R103,'New Data'!$R$16:$R$115,0),CELL("colonne",O103)-3)="","",INDEX('New Data'!$D$16:$N$115,MATCH('INSPECTION QUALITE DIM INSTRUM'!$R103,'New Data'!$R$16:$R$115,0),CELL("colonne",O103)-3)),IF(OldData!O103="","",OldData!O103))</f>
        <v/>
      </c>
      <c r="P103" s="59" t="str">
        <f ca="1">IFERROR(IF(INDEX('New Data'!$D$16:$N$115,MATCH('INSPECTION QUALITE DIM INSTRUM'!$R103,'New Data'!$R$16:$R$115,0),CELL("colonne",P103)-3)="","",INDEX('New Data'!$D$16:$N$115,MATCH('INSPECTION QUALITE DIM INSTRUM'!$R103,'New Data'!$R$16:$R$115,0),CELL("colonne",P103)-3)),IF(OldData!P103="","",OldData!P103))</f>
        <v/>
      </c>
      <c r="R103" s="110" t="str">
        <f t="shared" si="2"/>
        <v/>
      </c>
    </row>
    <row r="104" spans="1:18" s="44" customFormat="1" ht="15" customHeight="1" x14ac:dyDescent="0.2">
      <c r="A104" s="43" t="str">
        <f>IF(OldData!A104="","",OldData!A104)</f>
        <v/>
      </c>
      <c r="B104" s="53" t="str">
        <f>IF(OldData!B104="","",OldData!B104)</f>
        <v/>
      </c>
      <c r="C104" s="54" t="str">
        <f>IF(OldData!C104="","",OldData!C104)</f>
        <v/>
      </c>
      <c r="D104" s="32" t="str">
        <f ca="1">IFERROR(IF(INDEX('New Data'!$D$16:$N$115,MATCH('INSPECTION QUALITE DIM INSTRUM'!$R104,'New Data'!$R$16:$R$115,0),CELL("colonne",D104)-3)="","",INDEX('New Data'!$D$16:$N$115,MATCH('INSPECTION QUALITE DIM INSTRUM'!$R104,'New Data'!$R$16:$R$115,0),CELL("colonne",D104)-3)),IF(OldData!D104="","",OldData!D104))</f>
        <v/>
      </c>
      <c r="E104" s="32" t="str">
        <f ca="1">IFERROR(IF(INDEX('New Data'!$D$16:$N$115,MATCH('INSPECTION QUALITE DIM INSTRUM'!$R104,'New Data'!$R$16:$R$115,0),CELL("colonne",E104)-3)="","",INDEX('New Data'!$D$16:$N$115,MATCH('INSPECTION QUALITE DIM INSTRUM'!$R104,'New Data'!$R$16:$R$115,0),CELL("colonne",E104)-3)),IF(OldData!E104="","",OldData!E104))</f>
        <v/>
      </c>
      <c r="F104" s="32" t="str">
        <f ca="1">IFERROR(IF(INDEX('New Data'!$D$16:$N$115,MATCH('INSPECTION QUALITE DIM INSTRUM'!$R104,'New Data'!$R$16:$R$115,0),CELL("colonne",F104)-3)="","",INDEX('New Data'!$D$16:$N$115,MATCH('INSPECTION QUALITE DIM INSTRUM'!$R104,'New Data'!$R$16:$R$115,0),CELL("colonne",F104)-3)),IF(OldData!F104="","",OldData!F104))</f>
        <v/>
      </c>
      <c r="G104" s="55" t="str">
        <f ca="1">IFERROR(IF(INDEX('New Data'!$D$16:$N$115,MATCH('INSPECTION QUALITE DIM INSTRUM'!$R104,'New Data'!$R$16:$R$115,0),CELL("colonne",G104)-3)="","",INDEX('New Data'!$D$16:$N$115,MATCH('INSPECTION QUALITE DIM INSTRUM'!$R104,'New Data'!$R$16:$R$115,0),CELL("colonne",G104)-3)),IF(OldData!G104="","",OldData!G104))</f>
        <v/>
      </c>
      <c r="H104" s="55" t="str">
        <f ca="1">IFERROR(IF(INDEX('New Data'!$D$16:$N$115,MATCH('INSPECTION QUALITE DIM INSTRUM'!$R104,'New Data'!$R$16:$R$115,0),CELL("colonne",H104)-3)="","",INDEX('New Data'!$D$16:$N$115,MATCH('INSPECTION QUALITE DIM INSTRUM'!$R104,'New Data'!$R$16:$R$115,0),CELL("colonne",H104)-3)),IF(OldData!H104="","",OldData!H104))</f>
        <v/>
      </c>
      <c r="I104" s="55" t="str">
        <f ca="1">IFERROR(IF(INDEX('New Data'!$D$16:$N$115,MATCH('INSPECTION QUALITE DIM INSTRUM'!$R104,'New Data'!$R$16:$R$115,0),CELL("colonne",I104)-3)="","",INDEX('New Data'!$D$16:$N$115,MATCH('INSPECTION QUALITE DIM INSTRUM'!$R104,'New Data'!$R$16:$R$115,0),CELL("colonne",I104)-3)),IF(OldData!I104="","",OldData!I104))</f>
        <v/>
      </c>
      <c r="J104" s="55" t="str">
        <f ca="1">IFERROR(IF(INDEX('New Data'!$D$16:$N$115,MATCH('INSPECTION QUALITE DIM INSTRUM'!$R104,'New Data'!$R$16:$R$115,0),CELL("colonne",J104)-3)="","",INDEX('New Data'!$D$16:$N$115,MATCH('INSPECTION QUALITE DIM INSTRUM'!$R104,'New Data'!$R$16:$R$115,0),CELL("colonne",J104)-3)),IF(OldData!J104="","",OldData!J104))</f>
        <v/>
      </c>
      <c r="K104" s="55" t="str">
        <f ca="1">IFERROR(IF(INDEX('New Data'!$D$16:$N$115,MATCH('INSPECTION QUALITE DIM INSTRUM'!$R104,'New Data'!$R$16:$R$115,0),CELL("colonne",K104)-3)="","",INDEX('New Data'!$D$16:$N$115,MATCH('INSPECTION QUALITE DIM INSTRUM'!$R104,'New Data'!$R$16:$R$115,0),CELL("colonne",K104)-3)),IF(OldData!K104="","",OldData!K104))</f>
        <v/>
      </c>
      <c r="L104" s="56" t="str">
        <f ca="1">IFERROR(IF(INDEX('New Data'!$D$16:$N$115,MATCH('INSPECTION QUALITE DIM INSTRUM'!$R104,'New Data'!$R$16:$R$115,0),CELL("colonne",L104)-3)="","",INDEX('New Data'!$D$16:$N$115,MATCH('INSPECTION QUALITE DIM INSTRUM'!$R104,'New Data'!$R$16:$R$115,0),CELL("colonne",L104)-3)),IF(OldData!L104="","",OldData!L104))</f>
        <v/>
      </c>
      <c r="M104" s="55" t="str">
        <f ca="1">IFERROR(IF(INDEX('New Data'!$D$16:$N$115,MATCH('INSPECTION QUALITE DIM INSTRUM'!$R104,'New Data'!$R$16:$R$115,0),CELL("colonne",M104)-3)="","",INDEX('New Data'!$D$16:$N$115,MATCH('INSPECTION QUALITE DIM INSTRUM'!$R104,'New Data'!$R$16:$R$115,0),CELL("colonne",M104)-3)),IF(OldData!M104="","",OldData!M104))</f>
        <v/>
      </c>
      <c r="N104" s="57" t="str">
        <f ca="1">IFERROR(IF(INDEX('New Data'!$D$16:$N$115,MATCH('INSPECTION QUALITE DIM INSTRUM'!$R104,'New Data'!$R$16:$R$115,0),CELL("colonne",N104)-3)="","",INDEX('New Data'!$D$16:$N$115,MATCH('INSPECTION QUALITE DIM INSTRUM'!$R104,'New Data'!$R$16:$R$115,0),CELL("colonne",N104)-3)),IF(OldData!N104="","",OldData!N104))</f>
        <v/>
      </c>
      <c r="O104" s="58" t="str">
        <f ca="1">IFERROR(IF(INDEX('New Data'!$D$16:$N$115,MATCH('INSPECTION QUALITE DIM INSTRUM'!$R104,'New Data'!$R$16:$R$115,0),CELL("colonne",O104)-3)="","",INDEX('New Data'!$D$16:$N$115,MATCH('INSPECTION QUALITE DIM INSTRUM'!$R104,'New Data'!$R$16:$R$115,0),CELL("colonne",O104)-3)),IF(OldData!O104="","",OldData!O104))</f>
        <v/>
      </c>
      <c r="P104" s="59" t="str">
        <f ca="1">IFERROR(IF(INDEX('New Data'!$D$16:$N$115,MATCH('INSPECTION QUALITE DIM INSTRUM'!$R104,'New Data'!$R$16:$R$115,0),CELL("colonne",P104)-3)="","",INDEX('New Data'!$D$16:$N$115,MATCH('INSPECTION QUALITE DIM INSTRUM'!$R104,'New Data'!$R$16:$R$115,0),CELL("colonne",P104)-3)),IF(OldData!P104="","",OldData!P104))</f>
        <v/>
      </c>
      <c r="R104" s="110" t="str">
        <f t="shared" si="2"/>
        <v/>
      </c>
    </row>
    <row r="105" spans="1:18" s="44" customFormat="1" ht="15" customHeight="1" x14ac:dyDescent="0.2">
      <c r="A105" s="43" t="str">
        <f>IF(OldData!A105="","",OldData!A105)</f>
        <v/>
      </c>
      <c r="B105" s="53" t="str">
        <f>IF(OldData!B105="","",OldData!B105)</f>
        <v/>
      </c>
      <c r="C105" s="54" t="str">
        <f>IF(OldData!C105="","",OldData!C105)</f>
        <v/>
      </c>
      <c r="D105" s="32" t="str">
        <f ca="1">IFERROR(IF(INDEX('New Data'!$D$16:$N$115,MATCH('INSPECTION QUALITE DIM INSTRUM'!$R105,'New Data'!$R$16:$R$115,0),CELL("colonne",D105)-3)="","",INDEX('New Data'!$D$16:$N$115,MATCH('INSPECTION QUALITE DIM INSTRUM'!$R105,'New Data'!$R$16:$R$115,0),CELL("colonne",D105)-3)),IF(OldData!D105="","",OldData!D105))</f>
        <v/>
      </c>
      <c r="E105" s="32" t="str">
        <f ca="1">IFERROR(IF(INDEX('New Data'!$D$16:$N$115,MATCH('INSPECTION QUALITE DIM INSTRUM'!$R105,'New Data'!$R$16:$R$115,0),CELL("colonne",E105)-3)="","",INDEX('New Data'!$D$16:$N$115,MATCH('INSPECTION QUALITE DIM INSTRUM'!$R105,'New Data'!$R$16:$R$115,0),CELL("colonne",E105)-3)),IF(OldData!E105="","",OldData!E105))</f>
        <v/>
      </c>
      <c r="F105" s="32" t="str">
        <f ca="1">IFERROR(IF(INDEX('New Data'!$D$16:$N$115,MATCH('INSPECTION QUALITE DIM INSTRUM'!$R105,'New Data'!$R$16:$R$115,0),CELL("colonne",F105)-3)="","",INDEX('New Data'!$D$16:$N$115,MATCH('INSPECTION QUALITE DIM INSTRUM'!$R105,'New Data'!$R$16:$R$115,0),CELL("colonne",F105)-3)),IF(OldData!F105="","",OldData!F105))</f>
        <v/>
      </c>
      <c r="G105" s="55" t="str">
        <f ca="1">IFERROR(IF(INDEX('New Data'!$D$16:$N$115,MATCH('INSPECTION QUALITE DIM INSTRUM'!$R105,'New Data'!$R$16:$R$115,0),CELL("colonne",G105)-3)="","",INDEX('New Data'!$D$16:$N$115,MATCH('INSPECTION QUALITE DIM INSTRUM'!$R105,'New Data'!$R$16:$R$115,0),CELL("colonne",G105)-3)),IF(OldData!G105="","",OldData!G105))</f>
        <v/>
      </c>
      <c r="H105" s="55" t="str">
        <f ca="1">IFERROR(IF(INDEX('New Data'!$D$16:$N$115,MATCH('INSPECTION QUALITE DIM INSTRUM'!$R105,'New Data'!$R$16:$R$115,0),CELL("colonne",H105)-3)="","",INDEX('New Data'!$D$16:$N$115,MATCH('INSPECTION QUALITE DIM INSTRUM'!$R105,'New Data'!$R$16:$R$115,0),CELL("colonne",H105)-3)),IF(OldData!H105="","",OldData!H105))</f>
        <v/>
      </c>
      <c r="I105" s="55" t="str">
        <f ca="1">IFERROR(IF(INDEX('New Data'!$D$16:$N$115,MATCH('INSPECTION QUALITE DIM INSTRUM'!$R105,'New Data'!$R$16:$R$115,0),CELL("colonne",I105)-3)="","",INDEX('New Data'!$D$16:$N$115,MATCH('INSPECTION QUALITE DIM INSTRUM'!$R105,'New Data'!$R$16:$R$115,0),CELL("colonne",I105)-3)),IF(OldData!I105="","",OldData!I105))</f>
        <v/>
      </c>
      <c r="J105" s="55" t="str">
        <f ca="1">IFERROR(IF(INDEX('New Data'!$D$16:$N$115,MATCH('INSPECTION QUALITE DIM INSTRUM'!$R105,'New Data'!$R$16:$R$115,0),CELL("colonne",J105)-3)="","",INDEX('New Data'!$D$16:$N$115,MATCH('INSPECTION QUALITE DIM INSTRUM'!$R105,'New Data'!$R$16:$R$115,0),CELL("colonne",J105)-3)),IF(OldData!J105="","",OldData!J105))</f>
        <v/>
      </c>
      <c r="K105" s="55" t="str">
        <f ca="1">IFERROR(IF(INDEX('New Data'!$D$16:$N$115,MATCH('INSPECTION QUALITE DIM INSTRUM'!$R105,'New Data'!$R$16:$R$115,0),CELL("colonne",K105)-3)="","",INDEX('New Data'!$D$16:$N$115,MATCH('INSPECTION QUALITE DIM INSTRUM'!$R105,'New Data'!$R$16:$R$115,0),CELL("colonne",K105)-3)),IF(OldData!K105="","",OldData!K105))</f>
        <v/>
      </c>
      <c r="L105" s="56" t="str">
        <f ca="1">IFERROR(IF(INDEX('New Data'!$D$16:$N$115,MATCH('INSPECTION QUALITE DIM INSTRUM'!$R105,'New Data'!$R$16:$R$115,0),CELL("colonne",L105)-3)="","",INDEX('New Data'!$D$16:$N$115,MATCH('INSPECTION QUALITE DIM INSTRUM'!$R105,'New Data'!$R$16:$R$115,0),CELL("colonne",L105)-3)),IF(OldData!L105="","",OldData!L105))</f>
        <v/>
      </c>
      <c r="M105" s="55" t="str">
        <f ca="1">IFERROR(IF(INDEX('New Data'!$D$16:$N$115,MATCH('INSPECTION QUALITE DIM INSTRUM'!$R105,'New Data'!$R$16:$R$115,0),CELL("colonne",M105)-3)="","",INDEX('New Data'!$D$16:$N$115,MATCH('INSPECTION QUALITE DIM INSTRUM'!$R105,'New Data'!$R$16:$R$115,0),CELL("colonne",M105)-3)),IF(OldData!M105="","",OldData!M105))</f>
        <v/>
      </c>
      <c r="N105" s="57" t="str">
        <f ca="1">IFERROR(IF(INDEX('New Data'!$D$16:$N$115,MATCH('INSPECTION QUALITE DIM INSTRUM'!$R105,'New Data'!$R$16:$R$115,0),CELL("colonne",N105)-3)="","",INDEX('New Data'!$D$16:$N$115,MATCH('INSPECTION QUALITE DIM INSTRUM'!$R105,'New Data'!$R$16:$R$115,0),CELL("colonne",N105)-3)),IF(OldData!N105="","",OldData!N105))</f>
        <v/>
      </c>
      <c r="O105" s="58" t="str">
        <f ca="1">IFERROR(IF(INDEX('New Data'!$D$16:$N$115,MATCH('INSPECTION QUALITE DIM INSTRUM'!$R105,'New Data'!$R$16:$R$115,0),CELL("colonne",O105)-3)="","",INDEX('New Data'!$D$16:$N$115,MATCH('INSPECTION QUALITE DIM INSTRUM'!$R105,'New Data'!$R$16:$R$115,0),CELL("colonne",O105)-3)),IF(OldData!O105="","",OldData!O105))</f>
        <v/>
      </c>
      <c r="P105" s="59" t="str">
        <f ca="1">IFERROR(IF(INDEX('New Data'!$D$16:$N$115,MATCH('INSPECTION QUALITE DIM INSTRUM'!$R105,'New Data'!$R$16:$R$115,0),CELL("colonne",P105)-3)="","",INDEX('New Data'!$D$16:$N$115,MATCH('INSPECTION QUALITE DIM INSTRUM'!$R105,'New Data'!$R$16:$R$115,0),CELL("colonne",P105)-3)),IF(OldData!P105="","",OldData!P105))</f>
        <v/>
      </c>
      <c r="R105" s="110" t="str">
        <f t="shared" si="2"/>
        <v/>
      </c>
    </row>
    <row r="106" spans="1:18" s="44" customFormat="1" ht="15" customHeight="1" x14ac:dyDescent="0.2">
      <c r="A106" s="43" t="str">
        <f>IF(OldData!A106="","",OldData!A106)</f>
        <v/>
      </c>
      <c r="B106" s="53" t="str">
        <f>IF(OldData!B106="","",OldData!B106)</f>
        <v/>
      </c>
      <c r="C106" s="54" t="str">
        <f>IF(OldData!C106="","",OldData!C106)</f>
        <v/>
      </c>
      <c r="D106" s="32" t="str">
        <f ca="1">IFERROR(IF(INDEX('New Data'!$D$16:$N$115,MATCH('INSPECTION QUALITE DIM INSTRUM'!$R106,'New Data'!$R$16:$R$115,0),CELL("colonne",D106)-3)="","",INDEX('New Data'!$D$16:$N$115,MATCH('INSPECTION QUALITE DIM INSTRUM'!$R106,'New Data'!$R$16:$R$115,0),CELL("colonne",D106)-3)),IF(OldData!D106="","",OldData!D106))</f>
        <v/>
      </c>
      <c r="E106" s="32" t="str">
        <f ca="1">IFERROR(IF(INDEX('New Data'!$D$16:$N$115,MATCH('INSPECTION QUALITE DIM INSTRUM'!$R106,'New Data'!$R$16:$R$115,0),CELL("colonne",E106)-3)="","",INDEX('New Data'!$D$16:$N$115,MATCH('INSPECTION QUALITE DIM INSTRUM'!$R106,'New Data'!$R$16:$R$115,0),CELL("colonne",E106)-3)),IF(OldData!E106="","",OldData!E106))</f>
        <v/>
      </c>
      <c r="F106" s="32" t="str">
        <f ca="1">IFERROR(IF(INDEX('New Data'!$D$16:$N$115,MATCH('INSPECTION QUALITE DIM INSTRUM'!$R106,'New Data'!$R$16:$R$115,0),CELL("colonne",F106)-3)="","",INDEX('New Data'!$D$16:$N$115,MATCH('INSPECTION QUALITE DIM INSTRUM'!$R106,'New Data'!$R$16:$R$115,0),CELL("colonne",F106)-3)),IF(OldData!F106="","",OldData!F106))</f>
        <v/>
      </c>
      <c r="G106" s="55" t="str">
        <f ca="1">IFERROR(IF(INDEX('New Data'!$D$16:$N$115,MATCH('INSPECTION QUALITE DIM INSTRUM'!$R106,'New Data'!$R$16:$R$115,0),CELL("colonne",G106)-3)="","",INDEX('New Data'!$D$16:$N$115,MATCH('INSPECTION QUALITE DIM INSTRUM'!$R106,'New Data'!$R$16:$R$115,0),CELL("colonne",G106)-3)),IF(OldData!G106="","",OldData!G106))</f>
        <v/>
      </c>
      <c r="H106" s="55" t="str">
        <f ca="1">IFERROR(IF(INDEX('New Data'!$D$16:$N$115,MATCH('INSPECTION QUALITE DIM INSTRUM'!$R106,'New Data'!$R$16:$R$115,0),CELL("colonne",H106)-3)="","",INDEX('New Data'!$D$16:$N$115,MATCH('INSPECTION QUALITE DIM INSTRUM'!$R106,'New Data'!$R$16:$R$115,0),CELL("colonne",H106)-3)),IF(OldData!H106="","",OldData!H106))</f>
        <v/>
      </c>
      <c r="I106" s="55" t="str">
        <f ca="1">IFERROR(IF(INDEX('New Data'!$D$16:$N$115,MATCH('INSPECTION QUALITE DIM INSTRUM'!$R106,'New Data'!$R$16:$R$115,0),CELL("colonne",I106)-3)="","",INDEX('New Data'!$D$16:$N$115,MATCH('INSPECTION QUALITE DIM INSTRUM'!$R106,'New Data'!$R$16:$R$115,0),CELL("colonne",I106)-3)),IF(OldData!I106="","",OldData!I106))</f>
        <v/>
      </c>
      <c r="J106" s="55" t="str">
        <f ca="1">IFERROR(IF(INDEX('New Data'!$D$16:$N$115,MATCH('INSPECTION QUALITE DIM INSTRUM'!$R106,'New Data'!$R$16:$R$115,0),CELL("colonne",J106)-3)="","",INDEX('New Data'!$D$16:$N$115,MATCH('INSPECTION QUALITE DIM INSTRUM'!$R106,'New Data'!$R$16:$R$115,0),CELL("colonne",J106)-3)),IF(OldData!J106="","",OldData!J106))</f>
        <v/>
      </c>
      <c r="K106" s="55" t="str">
        <f ca="1">IFERROR(IF(INDEX('New Data'!$D$16:$N$115,MATCH('INSPECTION QUALITE DIM INSTRUM'!$R106,'New Data'!$R$16:$R$115,0),CELL("colonne",K106)-3)="","",INDEX('New Data'!$D$16:$N$115,MATCH('INSPECTION QUALITE DIM INSTRUM'!$R106,'New Data'!$R$16:$R$115,0),CELL("colonne",K106)-3)),IF(OldData!K106="","",OldData!K106))</f>
        <v/>
      </c>
      <c r="L106" s="56" t="str">
        <f ca="1">IFERROR(IF(INDEX('New Data'!$D$16:$N$115,MATCH('INSPECTION QUALITE DIM INSTRUM'!$R106,'New Data'!$R$16:$R$115,0),CELL("colonne",L106)-3)="","",INDEX('New Data'!$D$16:$N$115,MATCH('INSPECTION QUALITE DIM INSTRUM'!$R106,'New Data'!$R$16:$R$115,0),CELL("colonne",L106)-3)),IF(OldData!L106="","",OldData!L106))</f>
        <v/>
      </c>
      <c r="M106" s="55" t="str">
        <f ca="1">IFERROR(IF(INDEX('New Data'!$D$16:$N$115,MATCH('INSPECTION QUALITE DIM INSTRUM'!$R106,'New Data'!$R$16:$R$115,0),CELL("colonne",M106)-3)="","",INDEX('New Data'!$D$16:$N$115,MATCH('INSPECTION QUALITE DIM INSTRUM'!$R106,'New Data'!$R$16:$R$115,0),CELL("colonne",M106)-3)),IF(OldData!M106="","",OldData!M106))</f>
        <v/>
      </c>
      <c r="N106" s="57" t="str">
        <f ca="1">IFERROR(IF(INDEX('New Data'!$D$16:$N$115,MATCH('INSPECTION QUALITE DIM INSTRUM'!$R106,'New Data'!$R$16:$R$115,0),CELL("colonne",N106)-3)="","",INDEX('New Data'!$D$16:$N$115,MATCH('INSPECTION QUALITE DIM INSTRUM'!$R106,'New Data'!$R$16:$R$115,0),CELL("colonne",N106)-3)),IF(OldData!N106="","",OldData!N106))</f>
        <v/>
      </c>
      <c r="O106" s="58" t="str">
        <f ca="1">IFERROR(IF(INDEX('New Data'!$D$16:$N$115,MATCH('INSPECTION QUALITE DIM INSTRUM'!$R106,'New Data'!$R$16:$R$115,0),CELL("colonne",O106)-3)="","",INDEX('New Data'!$D$16:$N$115,MATCH('INSPECTION QUALITE DIM INSTRUM'!$R106,'New Data'!$R$16:$R$115,0),CELL("colonne",O106)-3)),IF(OldData!O106="","",OldData!O106))</f>
        <v/>
      </c>
      <c r="P106" s="59" t="str">
        <f ca="1">IFERROR(IF(INDEX('New Data'!$D$16:$N$115,MATCH('INSPECTION QUALITE DIM INSTRUM'!$R106,'New Data'!$R$16:$R$115,0),CELL("colonne",P106)-3)="","",INDEX('New Data'!$D$16:$N$115,MATCH('INSPECTION QUALITE DIM INSTRUM'!$R106,'New Data'!$R$16:$R$115,0),CELL("colonne",P106)-3)),IF(OldData!P106="","",OldData!P106))</f>
        <v/>
      </c>
      <c r="R106" s="110" t="str">
        <f t="shared" si="2"/>
        <v/>
      </c>
    </row>
    <row r="107" spans="1:18" s="44" customFormat="1" ht="15" customHeight="1" x14ac:dyDescent="0.2">
      <c r="A107" s="43" t="str">
        <f>IF(OldData!A107="","",OldData!A107)</f>
        <v/>
      </c>
      <c r="B107" s="53" t="str">
        <f>IF(OldData!B107="","",OldData!B107)</f>
        <v/>
      </c>
      <c r="C107" s="54" t="str">
        <f>IF(OldData!C107="","",OldData!C107)</f>
        <v/>
      </c>
      <c r="D107" s="32" t="str">
        <f ca="1">IFERROR(IF(INDEX('New Data'!$D$16:$N$115,MATCH('INSPECTION QUALITE DIM INSTRUM'!$R107,'New Data'!$R$16:$R$115,0),CELL("colonne",D107)-3)="","",INDEX('New Data'!$D$16:$N$115,MATCH('INSPECTION QUALITE DIM INSTRUM'!$R107,'New Data'!$R$16:$R$115,0),CELL("colonne",D107)-3)),IF(OldData!D107="","",OldData!D107))</f>
        <v/>
      </c>
      <c r="E107" s="32" t="str">
        <f ca="1">IFERROR(IF(INDEX('New Data'!$D$16:$N$115,MATCH('INSPECTION QUALITE DIM INSTRUM'!$R107,'New Data'!$R$16:$R$115,0),CELL("colonne",E107)-3)="","",INDEX('New Data'!$D$16:$N$115,MATCH('INSPECTION QUALITE DIM INSTRUM'!$R107,'New Data'!$R$16:$R$115,0),CELL("colonne",E107)-3)),IF(OldData!E107="","",OldData!E107))</f>
        <v/>
      </c>
      <c r="F107" s="32" t="str">
        <f ca="1">IFERROR(IF(INDEX('New Data'!$D$16:$N$115,MATCH('INSPECTION QUALITE DIM INSTRUM'!$R107,'New Data'!$R$16:$R$115,0),CELL("colonne",F107)-3)="","",INDEX('New Data'!$D$16:$N$115,MATCH('INSPECTION QUALITE DIM INSTRUM'!$R107,'New Data'!$R$16:$R$115,0),CELL("colonne",F107)-3)),IF(OldData!F107="","",OldData!F107))</f>
        <v/>
      </c>
      <c r="G107" s="55" t="str">
        <f ca="1">IFERROR(IF(INDEX('New Data'!$D$16:$N$115,MATCH('INSPECTION QUALITE DIM INSTRUM'!$R107,'New Data'!$R$16:$R$115,0),CELL("colonne",G107)-3)="","",INDEX('New Data'!$D$16:$N$115,MATCH('INSPECTION QUALITE DIM INSTRUM'!$R107,'New Data'!$R$16:$R$115,0),CELL("colonne",G107)-3)),IF(OldData!G107="","",OldData!G107))</f>
        <v/>
      </c>
      <c r="H107" s="55" t="str">
        <f ca="1">IFERROR(IF(INDEX('New Data'!$D$16:$N$115,MATCH('INSPECTION QUALITE DIM INSTRUM'!$R107,'New Data'!$R$16:$R$115,0),CELL("colonne",H107)-3)="","",INDEX('New Data'!$D$16:$N$115,MATCH('INSPECTION QUALITE DIM INSTRUM'!$R107,'New Data'!$R$16:$R$115,0),CELL("colonne",H107)-3)),IF(OldData!H107="","",OldData!H107))</f>
        <v/>
      </c>
      <c r="I107" s="55" t="str">
        <f ca="1">IFERROR(IF(INDEX('New Data'!$D$16:$N$115,MATCH('INSPECTION QUALITE DIM INSTRUM'!$R107,'New Data'!$R$16:$R$115,0),CELL("colonne",I107)-3)="","",INDEX('New Data'!$D$16:$N$115,MATCH('INSPECTION QUALITE DIM INSTRUM'!$R107,'New Data'!$R$16:$R$115,0),CELL("colonne",I107)-3)),IF(OldData!I107="","",OldData!I107))</f>
        <v/>
      </c>
      <c r="J107" s="55" t="str">
        <f ca="1">IFERROR(IF(INDEX('New Data'!$D$16:$N$115,MATCH('INSPECTION QUALITE DIM INSTRUM'!$R107,'New Data'!$R$16:$R$115,0),CELL("colonne",J107)-3)="","",INDEX('New Data'!$D$16:$N$115,MATCH('INSPECTION QUALITE DIM INSTRUM'!$R107,'New Data'!$R$16:$R$115,0),CELL("colonne",J107)-3)),IF(OldData!J107="","",OldData!J107))</f>
        <v/>
      </c>
      <c r="K107" s="55" t="str">
        <f ca="1">IFERROR(IF(INDEX('New Data'!$D$16:$N$115,MATCH('INSPECTION QUALITE DIM INSTRUM'!$R107,'New Data'!$R$16:$R$115,0),CELL("colonne",K107)-3)="","",INDEX('New Data'!$D$16:$N$115,MATCH('INSPECTION QUALITE DIM INSTRUM'!$R107,'New Data'!$R$16:$R$115,0),CELL("colonne",K107)-3)),IF(OldData!K107="","",OldData!K107))</f>
        <v/>
      </c>
      <c r="L107" s="56" t="str">
        <f ca="1">IFERROR(IF(INDEX('New Data'!$D$16:$N$115,MATCH('INSPECTION QUALITE DIM INSTRUM'!$R107,'New Data'!$R$16:$R$115,0),CELL("colonne",L107)-3)="","",INDEX('New Data'!$D$16:$N$115,MATCH('INSPECTION QUALITE DIM INSTRUM'!$R107,'New Data'!$R$16:$R$115,0),CELL("colonne",L107)-3)),IF(OldData!L107="","",OldData!L107))</f>
        <v/>
      </c>
      <c r="M107" s="55" t="str">
        <f ca="1">IFERROR(IF(INDEX('New Data'!$D$16:$N$115,MATCH('INSPECTION QUALITE DIM INSTRUM'!$R107,'New Data'!$R$16:$R$115,0),CELL("colonne",M107)-3)="","",INDEX('New Data'!$D$16:$N$115,MATCH('INSPECTION QUALITE DIM INSTRUM'!$R107,'New Data'!$R$16:$R$115,0),CELL("colonne",M107)-3)),IF(OldData!M107="","",OldData!M107))</f>
        <v/>
      </c>
      <c r="N107" s="57" t="str">
        <f ca="1">IFERROR(IF(INDEX('New Data'!$D$16:$N$115,MATCH('INSPECTION QUALITE DIM INSTRUM'!$R107,'New Data'!$R$16:$R$115,0),CELL("colonne",N107)-3)="","",INDEX('New Data'!$D$16:$N$115,MATCH('INSPECTION QUALITE DIM INSTRUM'!$R107,'New Data'!$R$16:$R$115,0),CELL("colonne",N107)-3)),IF(OldData!N107="","",OldData!N107))</f>
        <v/>
      </c>
      <c r="O107" s="58" t="str">
        <f ca="1">IFERROR(IF(INDEX('New Data'!$D$16:$N$115,MATCH('INSPECTION QUALITE DIM INSTRUM'!$R107,'New Data'!$R$16:$R$115,0),CELL("colonne",O107)-3)="","",INDEX('New Data'!$D$16:$N$115,MATCH('INSPECTION QUALITE DIM INSTRUM'!$R107,'New Data'!$R$16:$R$115,0),CELL("colonne",O107)-3)),IF(OldData!O107="","",OldData!O107))</f>
        <v/>
      </c>
      <c r="P107" s="59" t="str">
        <f ca="1">IFERROR(IF(INDEX('New Data'!$D$16:$N$115,MATCH('INSPECTION QUALITE DIM INSTRUM'!$R107,'New Data'!$R$16:$R$115,0),CELL("colonne",P107)-3)="","",INDEX('New Data'!$D$16:$N$115,MATCH('INSPECTION QUALITE DIM INSTRUM'!$R107,'New Data'!$R$16:$R$115,0),CELL("colonne",P107)-3)),IF(OldData!P107="","",OldData!P107))</f>
        <v/>
      </c>
      <c r="R107" s="110" t="str">
        <f t="shared" si="2"/>
        <v/>
      </c>
    </row>
    <row r="108" spans="1:18" ht="15" customHeight="1" x14ac:dyDescent="0.2">
      <c r="A108" s="43" t="str">
        <f>IF(OldData!A108="","",OldData!A108)</f>
        <v/>
      </c>
      <c r="B108" s="53" t="str">
        <f>IF(OldData!B108="","",OldData!B108)</f>
        <v/>
      </c>
      <c r="C108" s="54" t="str">
        <f>IF(OldData!C108="","",OldData!C108)</f>
        <v/>
      </c>
      <c r="D108" s="32" t="str">
        <f ca="1">IFERROR(IF(INDEX('New Data'!$D$16:$N$115,MATCH('INSPECTION QUALITE DIM INSTRUM'!$R108,'New Data'!$R$16:$R$115,0),CELL("colonne",D108)-3)="","",INDEX('New Data'!$D$16:$N$115,MATCH('INSPECTION QUALITE DIM INSTRUM'!$R108,'New Data'!$R$16:$R$115,0),CELL("colonne",D108)-3)),IF(OldData!D108="","",OldData!D108))</f>
        <v/>
      </c>
      <c r="E108" s="32" t="str">
        <f ca="1">IFERROR(IF(INDEX('New Data'!$D$16:$N$115,MATCH('INSPECTION QUALITE DIM INSTRUM'!$R108,'New Data'!$R$16:$R$115,0),CELL("colonne",E108)-3)="","",INDEX('New Data'!$D$16:$N$115,MATCH('INSPECTION QUALITE DIM INSTRUM'!$R108,'New Data'!$R$16:$R$115,0),CELL("colonne",E108)-3)),IF(OldData!E108="","",OldData!E108))</f>
        <v/>
      </c>
      <c r="F108" s="32" t="str">
        <f ca="1">IFERROR(IF(INDEX('New Data'!$D$16:$N$115,MATCH('INSPECTION QUALITE DIM INSTRUM'!$R108,'New Data'!$R$16:$R$115,0),CELL("colonne",F108)-3)="","",INDEX('New Data'!$D$16:$N$115,MATCH('INSPECTION QUALITE DIM INSTRUM'!$R108,'New Data'!$R$16:$R$115,0),CELL("colonne",F108)-3)),IF(OldData!F108="","",OldData!F108))</f>
        <v/>
      </c>
      <c r="G108" s="55" t="str">
        <f ca="1">IFERROR(IF(INDEX('New Data'!$D$16:$N$115,MATCH('INSPECTION QUALITE DIM INSTRUM'!$R108,'New Data'!$R$16:$R$115,0),CELL("colonne",G108)-3)="","",INDEX('New Data'!$D$16:$N$115,MATCH('INSPECTION QUALITE DIM INSTRUM'!$R108,'New Data'!$R$16:$R$115,0),CELL("colonne",G108)-3)),IF(OldData!G108="","",OldData!G108))</f>
        <v/>
      </c>
      <c r="H108" s="55" t="str">
        <f ca="1">IFERROR(IF(INDEX('New Data'!$D$16:$N$115,MATCH('INSPECTION QUALITE DIM INSTRUM'!$R108,'New Data'!$R$16:$R$115,0),CELL("colonne",H108)-3)="","",INDEX('New Data'!$D$16:$N$115,MATCH('INSPECTION QUALITE DIM INSTRUM'!$R108,'New Data'!$R$16:$R$115,0),CELL("colonne",H108)-3)),IF(OldData!H108="","",OldData!H108))</f>
        <v/>
      </c>
      <c r="I108" s="55" t="str">
        <f ca="1">IFERROR(IF(INDEX('New Data'!$D$16:$N$115,MATCH('INSPECTION QUALITE DIM INSTRUM'!$R108,'New Data'!$R$16:$R$115,0),CELL("colonne",I108)-3)="","",INDEX('New Data'!$D$16:$N$115,MATCH('INSPECTION QUALITE DIM INSTRUM'!$R108,'New Data'!$R$16:$R$115,0),CELL("colonne",I108)-3)),IF(OldData!I108="","",OldData!I108))</f>
        <v/>
      </c>
      <c r="J108" s="55" t="str">
        <f ca="1">IFERROR(IF(INDEX('New Data'!$D$16:$N$115,MATCH('INSPECTION QUALITE DIM INSTRUM'!$R108,'New Data'!$R$16:$R$115,0),CELL("colonne",J108)-3)="","",INDEX('New Data'!$D$16:$N$115,MATCH('INSPECTION QUALITE DIM INSTRUM'!$R108,'New Data'!$R$16:$R$115,0),CELL("colonne",J108)-3)),IF(OldData!J108="","",OldData!J108))</f>
        <v/>
      </c>
      <c r="K108" s="55" t="str">
        <f ca="1">IFERROR(IF(INDEX('New Data'!$D$16:$N$115,MATCH('INSPECTION QUALITE DIM INSTRUM'!$R108,'New Data'!$R$16:$R$115,0),CELL("colonne",K108)-3)="","",INDEX('New Data'!$D$16:$N$115,MATCH('INSPECTION QUALITE DIM INSTRUM'!$R108,'New Data'!$R$16:$R$115,0),CELL("colonne",K108)-3)),IF(OldData!K108="","",OldData!K108))</f>
        <v/>
      </c>
      <c r="L108" s="56" t="str">
        <f ca="1">IFERROR(IF(INDEX('New Data'!$D$16:$N$115,MATCH('INSPECTION QUALITE DIM INSTRUM'!$R108,'New Data'!$R$16:$R$115,0),CELL("colonne",L108)-3)="","",INDEX('New Data'!$D$16:$N$115,MATCH('INSPECTION QUALITE DIM INSTRUM'!$R108,'New Data'!$R$16:$R$115,0),CELL("colonne",L108)-3)),IF(OldData!L108="","",OldData!L108))</f>
        <v/>
      </c>
      <c r="M108" s="55" t="str">
        <f ca="1">IFERROR(IF(INDEX('New Data'!$D$16:$N$115,MATCH('INSPECTION QUALITE DIM INSTRUM'!$R108,'New Data'!$R$16:$R$115,0),CELL("colonne",M108)-3)="","",INDEX('New Data'!$D$16:$N$115,MATCH('INSPECTION QUALITE DIM INSTRUM'!$R108,'New Data'!$R$16:$R$115,0),CELL("colonne",M108)-3)),IF(OldData!M108="","",OldData!M108))</f>
        <v/>
      </c>
      <c r="N108" s="57" t="str">
        <f ca="1">IFERROR(IF(INDEX('New Data'!$D$16:$N$115,MATCH('INSPECTION QUALITE DIM INSTRUM'!$R108,'New Data'!$R$16:$R$115,0),CELL("colonne",N108)-3)="","",INDEX('New Data'!$D$16:$N$115,MATCH('INSPECTION QUALITE DIM INSTRUM'!$R108,'New Data'!$R$16:$R$115,0),CELL("colonne",N108)-3)),IF(OldData!N108="","",OldData!N108))</f>
        <v/>
      </c>
      <c r="O108" s="58" t="str">
        <f ca="1">IFERROR(IF(INDEX('New Data'!$D$16:$N$115,MATCH('INSPECTION QUALITE DIM INSTRUM'!$R108,'New Data'!$R$16:$R$115,0),CELL("colonne",O108)-3)="","",INDEX('New Data'!$D$16:$N$115,MATCH('INSPECTION QUALITE DIM INSTRUM'!$R108,'New Data'!$R$16:$R$115,0),CELL("colonne",O108)-3)),IF(OldData!O108="","",OldData!O108))</f>
        <v/>
      </c>
      <c r="P108" s="59" t="str">
        <f ca="1">IFERROR(IF(INDEX('New Data'!$D$16:$N$115,MATCH('INSPECTION QUALITE DIM INSTRUM'!$R108,'New Data'!$R$16:$R$115,0),CELL("colonne",P108)-3)="","",INDEX('New Data'!$D$16:$N$115,MATCH('INSPECTION QUALITE DIM INSTRUM'!$R108,'New Data'!$R$16:$R$115,0),CELL("colonne",P108)-3)),IF(OldData!P108="","",OldData!P108))</f>
        <v/>
      </c>
      <c r="Q108" s="44"/>
      <c r="R108" s="110" t="str">
        <f t="shared" si="2"/>
        <v/>
      </c>
    </row>
    <row r="109" spans="1:18" ht="15" customHeight="1" x14ac:dyDescent="0.2">
      <c r="A109" s="43" t="str">
        <f>IF(OldData!A109="","",OldData!A109)</f>
        <v/>
      </c>
      <c r="B109" s="53" t="str">
        <f>IF(OldData!B109="","",OldData!B109)</f>
        <v/>
      </c>
      <c r="C109" s="54" t="str">
        <f>IF(OldData!C109="","",OldData!C109)</f>
        <v/>
      </c>
      <c r="D109" s="32" t="str">
        <f ca="1">IFERROR(IF(INDEX('New Data'!$D$16:$N$115,MATCH('INSPECTION QUALITE DIM INSTRUM'!$R109,'New Data'!$R$16:$R$115,0),CELL("colonne",D109)-3)="","",INDEX('New Data'!$D$16:$N$115,MATCH('INSPECTION QUALITE DIM INSTRUM'!$R109,'New Data'!$R$16:$R$115,0),CELL("colonne",D109)-3)),IF(OldData!D109="","",OldData!D109))</f>
        <v/>
      </c>
      <c r="E109" s="32" t="str">
        <f ca="1">IFERROR(IF(INDEX('New Data'!$D$16:$N$115,MATCH('INSPECTION QUALITE DIM INSTRUM'!$R109,'New Data'!$R$16:$R$115,0),CELL("colonne",E109)-3)="","",INDEX('New Data'!$D$16:$N$115,MATCH('INSPECTION QUALITE DIM INSTRUM'!$R109,'New Data'!$R$16:$R$115,0),CELL("colonne",E109)-3)),IF(OldData!E109="","",OldData!E109))</f>
        <v/>
      </c>
      <c r="F109" s="32" t="str">
        <f ca="1">IFERROR(IF(INDEX('New Data'!$D$16:$N$115,MATCH('INSPECTION QUALITE DIM INSTRUM'!$R109,'New Data'!$R$16:$R$115,0),CELL("colonne",F109)-3)="","",INDEX('New Data'!$D$16:$N$115,MATCH('INSPECTION QUALITE DIM INSTRUM'!$R109,'New Data'!$R$16:$R$115,0),CELL("colonne",F109)-3)),IF(OldData!F109="","",OldData!F109))</f>
        <v/>
      </c>
      <c r="G109" s="55" t="str">
        <f ca="1">IFERROR(IF(INDEX('New Data'!$D$16:$N$115,MATCH('INSPECTION QUALITE DIM INSTRUM'!$R109,'New Data'!$R$16:$R$115,0),CELL("colonne",G109)-3)="","",INDEX('New Data'!$D$16:$N$115,MATCH('INSPECTION QUALITE DIM INSTRUM'!$R109,'New Data'!$R$16:$R$115,0),CELL("colonne",G109)-3)),IF(OldData!G109="","",OldData!G109))</f>
        <v/>
      </c>
      <c r="H109" s="55" t="str">
        <f ca="1">IFERROR(IF(INDEX('New Data'!$D$16:$N$115,MATCH('INSPECTION QUALITE DIM INSTRUM'!$R109,'New Data'!$R$16:$R$115,0),CELL("colonne",H109)-3)="","",INDEX('New Data'!$D$16:$N$115,MATCH('INSPECTION QUALITE DIM INSTRUM'!$R109,'New Data'!$R$16:$R$115,0),CELL("colonne",H109)-3)),IF(OldData!H109="","",OldData!H109))</f>
        <v/>
      </c>
      <c r="I109" s="55" t="str">
        <f ca="1">IFERROR(IF(INDEX('New Data'!$D$16:$N$115,MATCH('INSPECTION QUALITE DIM INSTRUM'!$R109,'New Data'!$R$16:$R$115,0),CELL("colonne",I109)-3)="","",INDEX('New Data'!$D$16:$N$115,MATCH('INSPECTION QUALITE DIM INSTRUM'!$R109,'New Data'!$R$16:$R$115,0),CELL("colonne",I109)-3)),IF(OldData!I109="","",OldData!I109))</f>
        <v/>
      </c>
      <c r="J109" s="55" t="str">
        <f ca="1">IFERROR(IF(INDEX('New Data'!$D$16:$N$115,MATCH('INSPECTION QUALITE DIM INSTRUM'!$R109,'New Data'!$R$16:$R$115,0),CELL("colonne",J109)-3)="","",INDEX('New Data'!$D$16:$N$115,MATCH('INSPECTION QUALITE DIM INSTRUM'!$R109,'New Data'!$R$16:$R$115,0),CELL("colonne",J109)-3)),IF(OldData!J109="","",OldData!J109))</f>
        <v/>
      </c>
      <c r="K109" s="55" t="str">
        <f ca="1">IFERROR(IF(INDEX('New Data'!$D$16:$N$115,MATCH('INSPECTION QUALITE DIM INSTRUM'!$R109,'New Data'!$R$16:$R$115,0),CELL("colonne",K109)-3)="","",INDEX('New Data'!$D$16:$N$115,MATCH('INSPECTION QUALITE DIM INSTRUM'!$R109,'New Data'!$R$16:$R$115,0),CELL("colonne",K109)-3)),IF(OldData!K109="","",OldData!K109))</f>
        <v/>
      </c>
      <c r="L109" s="56" t="str">
        <f ca="1">IFERROR(IF(INDEX('New Data'!$D$16:$N$115,MATCH('INSPECTION QUALITE DIM INSTRUM'!$R109,'New Data'!$R$16:$R$115,0),CELL("colonne",L109)-3)="","",INDEX('New Data'!$D$16:$N$115,MATCH('INSPECTION QUALITE DIM INSTRUM'!$R109,'New Data'!$R$16:$R$115,0),CELL("colonne",L109)-3)),IF(OldData!L109="","",OldData!L109))</f>
        <v/>
      </c>
      <c r="M109" s="55" t="str">
        <f ca="1">IFERROR(IF(INDEX('New Data'!$D$16:$N$115,MATCH('INSPECTION QUALITE DIM INSTRUM'!$R109,'New Data'!$R$16:$R$115,0),CELL("colonne",M109)-3)="","",INDEX('New Data'!$D$16:$N$115,MATCH('INSPECTION QUALITE DIM INSTRUM'!$R109,'New Data'!$R$16:$R$115,0),CELL("colonne",M109)-3)),IF(OldData!M109="","",OldData!M109))</f>
        <v/>
      </c>
      <c r="N109" s="57" t="str">
        <f ca="1">IFERROR(IF(INDEX('New Data'!$D$16:$N$115,MATCH('INSPECTION QUALITE DIM INSTRUM'!$R109,'New Data'!$R$16:$R$115,0),CELL("colonne",N109)-3)="","",INDEX('New Data'!$D$16:$N$115,MATCH('INSPECTION QUALITE DIM INSTRUM'!$R109,'New Data'!$R$16:$R$115,0),CELL("colonne",N109)-3)),IF(OldData!N109="","",OldData!N109))</f>
        <v/>
      </c>
      <c r="O109" s="58" t="str">
        <f ca="1">IFERROR(IF(INDEX('New Data'!$D$16:$N$115,MATCH('INSPECTION QUALITE DIM INSTRUM'!$R109,'New Data'!$R$16:$R$115,0),CELL("colonne",O109)-3)="","",INDEX('New Data'!$D$16:$N$115,MATCH('INSPECTION QUALITE DIM INSTRUM'!$R109,'New Data'!$R$16:$R$115,0),CELL("colonne",O109)-3)),IF(OldData!O109="","",OldData!O109))</f>
        <v/>
      </c>
      <c r="P109" s="59" t="str">
        <f ca="1">IFERROR(IF(INDEX('New Data'!$D$16:$N$115,MATCH('INSPECTION QUALITE DIM INSTRUM'!$R109,'New Data'!$R$16:$R$115,0),CELL("colonne",P109)-3)="","",INDEX('New Data'!$D$16:$N$115,MATCH('INSPECTION QUALITE DIM INSTRUM'!$R109,'New Data'!$R$16:$R$115,0),CELL("colonne",P109)-3)),IF(OldData!P109="","",OldData!P109))</f>
        <v/>
      </c>
      <c r="Q109" s="44"/>
      <c r="R109" s="110" t="str">
        <f t="shared" si="2"/>
        <v/>
      </c>
    </row>
    <row r="110" spans="1:18" ht="15" customHeight="1" x14ac:dyDescent="0.2">
      <c r="A110" s="43" t="str">
        <f>IF(OldData!A110="","",OldData!A110)</f>
        <v/>
      </c>
      <c r="B110" s="53" t="str">
        <f>IF(OldData!B110="","",OldData!B110)</f>
        <v/>
      </c>
      <c r="C110" s="54" t="str">
        <f>IF(OldData!C110="","",OldData!C110)</f>
        <v/>
      </c>
      <c r="D110" s="32" t="str">
        <f ca="1">IFERROR(IF(INDEX('New Data'!$D$16:$N$115,MATCH('INSPECTION QUALITE DIM INSTRUM'!$R110,'New Data'!$R$16:$R$115,0),CELL("colonne",D110)-3)="","",INDEX('New Data'!$D$16:$N$115,MATCH('INSPECTION QUALITE DIM INSTRUM'!$R110,'New Data'!$R$16:$R$115,0),CELL("colonne",D110)-3)),IF(OldData!D110="","",OldData!D110))</f>
        <v/>
      </c>
      <c r="E110" s="32" t="str">
        <f ca="1">IFERROR(IF(INDEX('New Data'!$D$16:$N$115,MATCH('INSPECTION QUALITE DIM INSTRUM'!$R110,'New Data'!$R$16:$R$115,0),CELL("colonne",E110)-3)="","",INDEX('New Data'!$D$16:$N$115,MATCH('INSPECTION QUALITE DIM INSTRUM'!$R110,'New Data'!$R$16:$R$115,0),CELL("colonne",E110)-3)),IF(OldData!E110="","",OldData!E110))</f>
        <v/>
      </c>
      <c r="F110" s="32" t="str">
        <f ca="1">IFERROR(IF(INDEX('New Data'!$D$16:$N$115,MATCH('INSPECTION QUALITE DIM INSTRUM'!$R110,'New Data'!$R$16:$R$115,0),CELL("colonne",F110)-3)="","",INDEX('New Data'!$D$16:$N$115,MATCH('INSPECTION QUALITE DIM INSTRUM'!$R110,'New Data'!$R$16:$R$115,0),CELL("colonne",F110)-3)),IF(OldData!F110="","",OldData!F110))</f>
        <v/>
      </c>
      <c r="G110" s="55" t="str">
        <f ca="1">IFERROR(IF(INDEX('New Data'!$D$16:$N$115,MATCH('INSPECTION QUALITE DIM INSTRUM'!$R110,'New Data'!$R$16:$R$115,0),CELL("colonne",G110)-3)="","",INDEX('New Data'!$D$16:$N$115,MATCH('INSPECTION QUALITE DIM INSTRUM'!$R110,'New Data'!$R$16:$R$115,0),CELL("colonne",G110)-3)),IF(OldData!G110="","",OldData!G110))</f>
        <v/>
      </c>
      <c r="H110" s="55" t="str">
        <f ca="1">IFERROR(IF(INDEX('New Data'!$D$16:$N$115,MATCH('INSPECTION QUALITE DIM INSTRUM'!$R110,'New Data'!$R$16:$R$115,0),CELL("colonne",H110)-3)="","",INDEX('New Data'!$D$16:$N$115,MATCH('INSPECTION QUALITE DIM INSTRUM'!$R110,'New Data'!$R$16:$R$115,0),CELL("colonne",H110)-3)),IF(OldData!H110="","",OldData!H110))</f>
        <v/>
      </c>
      <c r="I110" s="55" t="str">
        <f ca="1">IFERROR(IF(INDEX('New Data'!$D$16:$N$115,MATCH('INSPECTION QUALITE DIM INSTRUM'!$R110,'New Data'!$R$16:$R$115,0),CELL("colonne",I110)-3)="","",INDEX('New Data'!$D$16:$N$115,MATCH('INSPECTION QUALITE DIM INSTRUM'!$R110,'New Data'!$R$16:$R$115,0),CELL("colonne",I110)-3)),IF(OldData!I110="","",OldData!I110))</f>
        <v/>
      </c>
      <c r="J110" s="55" t="str">
        <f ca="1">IFERROR(IF(INDEX('New Data'!$D$16:$N$115,MATCH('INSPECTION QUALITE DIM INSTRUM'!$R110,'New Data'!$R$16:$R$115,0),CELL("colonne",J110)-3)="","",INDEX('New Data'!$D$16:$N$115,MATCH('INSPECTION QUALITE DIM INSTRUM'!$R110,'New Data'!$R$16:$R$115,0),CELL("colonne",J110)-3)),IF(OldData!J110="","",OldData!J110))</f>
        <v/>
      </c>
      <c r="K110" s="55" t="str">
        <f ca="1">IFERROR(IF(INDEX('New Data'!$D$16:$N$115,MATCH('INSPECTION QUALITE DIM INSTRUM'!$R110,'New Data'!$R$16:$R$115,0),CELL("colonne",K110)-3)="","",INDEX('New Data'!$D$16:$N$115,MATCH('INSPECTION QUALITE DIM INSTRUM'!$R110,'New Data'!$R$16:$R$115,0),CELL("colonne",K110)-3)),IF(OldData!K110="","",OldData!K110))</f>
        <v/>
      </c>
      <c r="L110" s="56" t="str">
        <f ca="1">IFERROR(IF(INDEX('New Data'!$D$16:$N$115,MATCH('INSPECTION QUALITE DIM INSTRUM'!$R110,'New Data'!$R$16:$R$115,0),CELL("colonne",L110)-3)="","",INDEX('New Data'!$D$16:$N$115,MATCH('INSPECTION QUALITE DIM INSTRUM'!$R110,'New Data'!$R$16:$R$115,0),CELL("colonne",L110)-3)),IF(OldData!L110="","",OldData!L110))</f>
        <v/>
      </c>
      <c r="M110" s="55" t="str">
        <f ca="1">IFERROR(IF(INDEX('New Data'!$D$16:$N$115,MATCH('INSPECTION QUALITE DIM INSTRUM'!$R110,'New Data'!$R$16:$R$115,0),CELL("colonne",M110)-3)="","",INDEX('New Data'!$D$16:$N$115,MATCH('INSPECTION QUALITE DIM INSTRUM'!$R110,'New Data'!$R$16:$R$115,0),CELL("colonne",M110)-3)),IF(OldData!M110="","",OldData!M110))</f>
        <v/>
      </c>
      <c r="N110" s="57" t="str">
        <f ca="1">IFERROR(IF(INDEX('New Data'!$D$16:$N$115,MATCH('INSPECTION QUALITE DIM INSTRUM'!$R110,'New Data'!$R$16:$R$115,0),CELL("colonne",N110)-3)="","",INDEX('New Data'!$D$16:$N$115,MATCH('INSPECTION QUALITE DIM INSTRUM'!$R110,'New Data'!$R$16:$R$115,0),CELL("colonne",N110)-3)),IF(OldData!N110="","",OldData!N110))</f>
        <v/>
      </c>
      <c r="O110" s="58" t="str">
        <f ca="1">IFERROR(IF(INDEX('New Data'!$D$16:$N$115,MATCH('INSPECTION QUALITE DIM INSTRUM'!$R110,'New Data'!$R$16:$R$115,0),CELL("colonne",O110)-3)="","",INDEX('New Data'!$D$16:$N$115,MATCH('INSPECTION QUALITE DIM INSTRUM'!$R110,'New Data'!$R$16:$R$115,0),CELL("colonne",O110)-3)),IF(OldData!O110="","",OldData!O110))</f>
        <v/>
      </c>
      <c r="P110" s="59" t="str">
        <f ca="1">IFERROR(IF(INDEX('New Data'!$D$16:$N$115,MATCH('INSPECTION QUALITE DIM INSTRUM'!$R110,'New Data'!$R$16:$R$115,0),CELL("colonne",P110)-3)="","",INDEX('New Data'!$D$16:$N$115,MATCH('INSPECTION QUALITE DIM INSTRUM'!$R110,'New Data'!$R$16:$R$115,0),CELL("colonne",P110)-3)),IF(OldData!P110="","",OldData!P110))</f>
        <v/>
      </c>
      <c r="Q110" s="44"/>
      <c r="R110" s="110" t="str">
        <f t="shared" si="2"/>
        <v/>
      </c>
    </row>
    <row r="111" spans="1:18" ht="15" customHeight="1" x14ac:dyDescent="0.2">
      <c r="A111" s="43" t="str">
        <f>IF(OldData!A111="","",OldData!A111)</f>
        <v/>
      </c>
      <c r="B111" s="53" t="str">
        <f>IF(OldData!B111="","",OldData!B111)</f>
        <v/>
      </c>
      <c r="C111" s="54" t="str">
        <f>IF(OldData!C111="","",OldData!C111)</f>
        <v/>
      </c>
      <c r="D111" s="32" t="str">
        <f ca="1">IFERROR(IF(INDEX('New Data'!$D$16:$N$115,MATCH('INSPECTION QUALITE DIM INSTRUM'!$R111,'New Data'!$R$16:$R$115,0),CELL("colonne",D111)-3)="","",INDEX('New Data'!$D$16:$N$115,MATCH('INSPECTION QUALITE DIM INSTRUM'!$R111,'New Data'!$R$16:$R$115,0),CELL("colonne",D111)-3)),IF(OldData!D111="","",OldData!D111))</f>
        <v/>
      </c>
      <c r="E111" s="32" t="str">
        <f ca="1">IFERROR(IF(INDEX('New Data'!$D$16:$N$115,MATCH('INSPECTION QUALITE DIM INSTRUM'!$R111,'New Data'!$R$16:$R$115,0),CELL("colonne",E111)-3)="","",INDEX('New Data'!$D$16:$N$115,MATCH('INSPECTION QUALITE DIM INSTRUM'!$R111,'New Data'!$R$16:$R$115,0),CELL("colonne",E111)-3)),IF(OldData!E111="","",OldData!E111))</f>
        <v/>
      </c>
      <c r="F111" s="32" t="str">
        <f ca="1">IFERROR(IF(INDEX('New Data'!$D$16:$N$115,MATCH('INSPECTION QUALITE DIM INSTRUM'!$R111,'New Data'!$R$16:$R$115,0),CELL("colonne",F111)-3)="","",INDEX('New Data'!$D$16:$N$115,MATCH('INSPECTION QUALITE DIM INSTRUM'!$R111,'New Data'!$R$16:$R$115,0),CELL("colonne",F111)-3)),IF(OldData!F111="","",OldData!F111))</f>
        <v/>
      </c>
      <c r="G111" s="55" t="str">
        <f ca="1">IFERROR(IF(INDEX('New Data'!$D$16:$N$115,MATCH('INSPECTION QUALITE DIM INSTRUM'!$R111,'New Data'!$R$16:$R$115,0),CELL("colonne",G111)-3)="","",INDEX('New Data'!$D$16:$N$115,MATCH('INSPECTION QUALITE DIM INSTRUM'!$R111,'New Data'!$R$16:$R$115,0),CELL("colonne",G111)-3)),IF(OldData!G111="","",OldData!G111))</f>
        <v/>
      </c>
      <c r="H111" s="55" t="str">
        <f ca="1">IFERROR(IF(INDEX('New Data'!$D$16:$N$115,MATCH('INSPECTION QUALITE DIM INSTRUM'!$R111,'New Data'!$R$16:$R$115,0),CELL("colonne",H111)-3)="","",INDEX('New Data'!$D$16:$N$115,MATCH('INSPECTION QUALITE DIM INSTRUM'!$R111,'New Data'!$R$16:$R$115,0),CELL("colonne",H111)-3)),IF(OldData!H111="","",OldData!H111))</f>
        <v/>
      </c>
      <c r="I111" s="55" t="str">
        <f ca="1">IFERROR(IF(INDEX('New Data'!$D$16:$N$115,MATCH('INSPECTION QUALITE DIM INSTRUM'!$R111,'New Data'!$R$16:$R$115,0),CELL("colonne",I111)-3)="","",INDEX('New Data'!$D$16:$N$115,MATCH('INSPECTION QUALITE DIM INSTRUM'!$R111,'New Data'!$R$16:$R$115,0),CELL("colonne",I111)-3)),IF(OldData!I111="","",OldData!I111))</f>
        <v/>
      </c>
      <c r="J111" s="55" t="str">
        <f ca="1">IFERROR(IF(INDEX('New Data'!$D$16:$N$115,MATCH('INSPECTION QUALITE DIM INSTRUM'!$R111,'New Data'!$R$16:$R$115,0),CELL("colonne",J111)-3)="","",INDEX('New Data'!$D$16:$N$115,MATCH('INSPECTION QUALITE DIM INSTRUM'!$R111,'New Data'!$R$16:$R$115,0),CELL("colonne",J111)-3)),IF(OldData!J111="","",OldData!J111))</f>
        <v/>
      </c>
      <c r="K111" s="55" t="str">
        <f ca="1">IFERROR(IF(INDEX('New Data'!$D$16:$N$115,MATCH('INSPECTION QUALITE DIM INSTRUM'!$R111,'New Data'!$R$16:$R$115,0),CELL("colonne",K111)-3)="","",INDEX('New Data'!$D$16:$N$115,MATCH('INSPECTION QUALITE DIM INSTRUM'!$R111,'New Data'!$R$16:$R$115,0),CELL("colonne",K111)-3)),IF(OldData!K111="","",OldData!K111))</f>
        <v/>
      </c>
      <c r="L111" s="56" t="str">
        <f ca="1">IFERROR(IF(INDEX('New Data'!$D$16:$N$115,MATCH('INSPECTION QUALITE DIM INSTRUM'!$R111,'New Data'!$R$16:$R$115,0),CELL("colonne",L111)-3)="","",INDEX('New Data'!$D$16:$N$115,MATCH('INSPECTION QUALITE DIM INSTRUM'!$R111,'New Data'!$R$16:$R$115,0),CELL("colonne",L111)-3)),IF(OldData!L111="","",OldData!L111))</f>
        <v/>
      </c>
      <c r="M111" s="55" t="str">
        <f ca="1">IFERROR(IF(INDEX('New Data'!$D$16:$N$115,MATCH('INSPECTION QUALITE DIM INSTRUM'!$R111,'New Data'!$R$16:$R$115,0),CELL("colonne",M111)-3)="","",INDEX('New Data'!$D$16:$N$115,MATCH('INSPECTION QUALITE DIM INSTRUM'!$R111,'New Data'!$R$16:$R$115,0),CELL("colonne",M111)-3)),IF(OldData!M111="","",OldData!M111))</f>
        <v/>
      </c>
      <c r="N111" s="57" t="str">
        <f ca="1">IFERROR(IF(INDEX('New Data'!$D$16:$N$115,MATCH('INSPECTION QUALITE DIM INSTRUM'!$R111,'New Data'!$R$16:$R$115,0),CELL("colonne",N111)-3)="","",INDEX('New Data'!$D$16:$N$115,MATCH('INSPECTION QUALITE DIM INSTRUM'!$R111,'New Data'!$R$16:$R$115,0),CELL("colonne",N111)-3)),IF(OldData!N111="","",OldData!N111))</f>
        <v/>
      </c>
      <c r="O111" s="58" t="str">
        <f ca="1">IFERROR(IF(INDEX('New Data'!$D$16:$N$115,MATCH('INSPECTION QUALITE DIM INSTRUM'!$R111,'New Data'!$R$16:$R$115,0),CELL("colonne",O111)-3)="","",INDEX('New Data'!$D$16:$N$115,MATCH('INSPECTION QUALITE DIM INSTRUM'!$R111,'New Data'!$R$16:$R$115,0),CELL("colonne",O111)-3)),IF(OldData!O111="","",OldData!O111))</f>
        <v/>
      </c>
      <c r="P111" s="59" t="str">
        <f ca="1">IFERROR(IF(INDEX('New Data'!$D$16:$N$115,MATCH('INSPECTION QUALITE DIM INSTRUM'!$R111,'New Data'!$R$16:$R$115,0),CELL("colonne",P111)-3)="","",INDEX('New Data'!$D$16:$N$115,MATCH('INSPECTION QUALITE DIM INSTRUM'!$R111,'New Data'!$R$16:$R$115,0),CELL("colonne",P111)-3)),IF(OldData!P111="","",OldData!P111))</f>
        <v/>
      </c>
      <c r="Q111" s="44"/>
      <c r="R111" s="110" t="str">
        <f t="shared" si="2"/>
        <v/>
      </c>
    </row>
    <row r="112" spans="1:18" ht="15" customHeight="1" x14ac:dyDescent="0.2">
      <c r="A112" s="43" t="str">
        <f>IF(OldData!A112="","",OldData!A112)</f>
        <v/>
      </c>
      <c r="B112" s="53" t="str">
        <f>IF(OldData!B112="","",OldData!B112)</f>
        <v/>
      </c>
      <c r="C112" s="54" t="str">
        <f>IF(OldData!C112="","",OldData!C112)</f>
        <v/>
      </c>
      <c r="D112" s="32" t="str">
        <f ca="1">IFERROR(IF(INDEX('New Data'!$D$16:$N$115,MATCH('INSPECTION QUALITE DIM INSTRUM'!$R112,'New Data'!$R$16:$R$115,0),CELL("colonne",D112)-3)="","",INDEX('New Data'!$D$16:$N$115,MATCH('INSPECTION QUALITE DIM INSTRUM'!$R112,'New Data'!$R$16:$R$115,0),CELL("colonne",D112)-3)),IF(OldData!D112="","",OldData!D112))</f>
        <v/>
      </c>
      <c r="E112" s="32" t="str">
        <f ca="1">IFERROR(IF(INDEX('New Data'!$D$16:$N$115,MATCH('INSPECTION QUALITE DIM INSTRUM'!$R112,'New Data'!$R$16:$R$115,0),CELL("colonne",E112)-3)="","",INDEX('New Data'!$D$16:$N$115,MATCH('INSPECTION QUALITE DIM INSTRUM'!$R112,'New Data'!$R$16:$R$115,0),CELL("colonne",E112)-3)),IF(OldData!E112="","",OldData!E112))</f>
        <v/>
      </c>
      <c r="F112" s="32" t="str">
        <f ca="1">IFERROR(IF(INDEX('New Data'!$D$16:$N$115,MATCH('INSPECTION QUALITE DIM INSTRUM'!$R112,'New Data'!$R$16:$R$115,0),CELL("colonne",F112)-3)="","",INDEX('New Data'!$D$16:$N$115,MATCH('INSPECTION QUALITE DIM INSTRUM'!$R112,'New Data'!$R$16:$R$115,0),CELL("colonne",F112)-3)),IF(OldData!F112="","",OldData!F112))</f>
        <v/>
      </c>
      <c r="G112" s="55" t="str">
        <f ca="1">IFERROR(IF(INDEX('New Data'!$D$16:$N$115,MATCH('INSPECTION QUALITE DIM INSTRUM'!$R112,'New Data'!$R$16:$R$115,0),CELL("colonne",G112)-3)="","",INDEX('New Data'!$D$16:$N$115,MATCH('INSPECTION QUALITE DIM INSTRUM'!$R112,'New Data'!$R$16:$R$115,0),CELL("colonne",G112)-3)),IF(OldData!G112="","",OldData!G112))</f>
        <v/>
      </c>
      <c r="H112" s="55" t="str">
        <f ca="1">IFERROR(IF(INDEX('New Data'!$D$16:$N$115,MATCH('INSPECTION QUALITE DIM INSTRUM'!$R112,'New Data'!$R$16:$R$115,0),CELL("colonne",H112)-3)="","",INDEX('New Data'!$D$16:$N$115,MATCH('INSPECTION QUALITE DIM INSTRUM'!$R112,'New Data'!$R$16:$R$115,0),CELL("colonne",H112)-3)),IF(OldData!H112="","",OldData!H112))</f>
        <v/>
      </c>
      <c r="I112" s="55" t="str">
        <f ca="1">IFERROR(IF(INDEX('New Data'!$D$16:$N$115,MATCH('INSPECTION QUALITE DIM INSTRUM'!$R112,'New Data'!$R$16:$R$115,0),CELL("colonne",I112)-3)="","",INDEX('New Data'!$D$16:$N$115,MATCH('INSPECTION QUALITE DIM INSTRUM'!$R112,'New Data'!$R$16:$R$115,0),CELL("colonne",I112)-3)),IF(OldData!I112="","",OldData!I112))</f>
        <v/>
      </c>
      <c r="J112" s="55" t="str">
        <f ca="1">IFERROR(IF(INDEX('New Data'!$D$16:$N$115,MATCH('INSPECTION QUALITE DIM INSTRUM'!$R112,'New Data'!$R$16:$R$115,0),CELL("colonne",J112)-3)="","",INDEX('New Data'!$D$16:$N$115,MATCH('INSPECTION QUALITE DIM INSTRUM'!$R112,'New Data'!$R$16:$R$115,0),CELL("colonne",J112)-3)),IF(OldData!J112="","",OldData!J112))</f>
        <v/>
      </c>
      <c r="K112" s="55" t="str">
        <f ca="1">IFERROR(IF(INDEX('New Data'!$D$16:$N$115,MATCH('INSPECTION QUALITE DIM INSTRUM'!$R112,'New Data'!$R$16:$R$115,0),CELL("colonne",K112)-3)="","",INDEX('New Data'!$D$16:$N$115,MATCH('INSPECTION QUALITE DIM INSTRUM'!$R112,'New Data'!$R$16:$R$115,0),CELL("colonne",K112)-3)),IF(OldData!K112="","",OldData!K112))</f>
        <v/>
      </c>
      <c r="L112" s="56" t="str">
        <f ca="1">IFERROR(IF(INDEX('New Data'!$D$16:$N$115,MATCH('INSPECTION QUALITE DIM INSTRUM'!$R112,'New Data'!$R$16:$R$115,0),CELL("colonne",L112)-3)="","",INDEX('New Data'!$D$16:$N$115,MATCH('INSPECTION QUALITE DIM INSTRUM'!$R112,'New Data'!$R$16:$R$115,0),CELL("colonne",L112)-3)),IF(OldData!L112="","",OldData!L112))</f>
        <v/>
      </c>
      <c r="M112" s="55" t="str">
        <f ca="1">IFERROR(IF(INDEX('New Data'!$D$16:$N$115,MATCH('INSPECTION QUALITE DIM INSTRUM'!$R112,'New Data'!$R$16:$R$115,0),CELL("colonne",M112)-3)="","",INDEX('New Data'!$D$16:$N$115,MATCH('INSPECTION QUALITE DIM INSTRUM'!$R112,'New Data'!$R$16:$R$115,0),CELL("colonne",M112)-3)),IF(OldData!M112="","",OldData!M112))</f>
        <v/>
      </c>
      <c r="N112" s="57" t="str">
        <f ca="1">IFERROR(IF(INDEX('New Data'!$D$16:$N$115,MATCH('INSPECTION QUALITE DIM INSTRUM'!$R112,'New Data'!$R$16:$R$115,0),CELL("colonne",N112)-3)="","",INDEX('New Data'!$D$16:$N$115,MATCH('INSPECTION QUALITE DIM INSTRUM'!$R112,'New Data'!$R$16:$R$115,0),CELL("colonne",N112)-3)),IF(OldData!N112="","",OldData!N112))</f>
        <v/>
      </c>
      <c r="O112" s="58" t="str">
        <f ca="1">IFERROR(IF(INDEX('New Data'!$D$16:$N$115,MATCH('INSPECTION QUALITE DIM INSTRUM'!$R112,'New Data'!$R$16:$R$115,0),CELL("colonne",O112)-3)="","",INDEX('New Data'!$D$16:$N$115,MATCH('INSPECTION QUALITE DIM INSTRUM'!$R112,'New Data'!$R$16:$R$115,0),CELL("colonne",O112)-3)),IF(OldData!O112="","",OldData!O112))</f>
        <v/>
      </c>
      <c r="P112" s="59" t="str">
        <f ca="1">IFERROR(IF(INDEX('New Data'!$D$16:$N$115,MATCH('INSPECTION QUALITE DIM INSTRUM'!$R112,'New Data'!$R$16:$R$115,0),CELL("colonne",P112)-3)="","",INDEX('New Data'!$D$16:$N$115,MATCH('INSPECTION QUALITE DIM INSTRUM'!$R112,'New Data'!$R$16:$R$115,0),CELL("colonne",P112)-3)),IF(OldData!P112="","",OldData!P112))</f>
        <v/>
      </c>
      <c r="Q112" s="44"/>
      <c r="R112" s="110" t="str">
        <f t="shared" si="2"/>
        <v/>
      </c>
    </row>
    <row r="113" spans="1:18" ht="15" customHeight="1" x14ac:dyDescent="0.2">
      <c r="A113" s="43" t="str">
        <f>IF(OldData!A113="","",OldData!A113)</f>
        <v/>
      </c>
      <c r="B113" s="53" t="str">
        <f>IF(OldData!B113="","",OldData!B113)</f>
        <v/>
      </c>
      <c r="C113" s="54" t="str">
        <f>IF(OldData!C113="","",OldData!C113)</f>
        <v/>
      </c>
      <c r="D113" s="32" t="str">
        <f ca="1">IFERROR(IF(INDEX('New Data'!$D$16:$N$115,MATCH('INSPECTION QUALITE DIM INSTRUM'!$R113,'New Data'!$R$16:$R$115,0),CELL("colonne",D113)-3)="","",INDEX('New Data'!$D$16:$N$115,MATCH('INSPECTION QUALITE DIM INSTRUM'!$R113,'New Data'!$R$16:$R$115,0),CELL("colonne",D113)-3)),IF(OldData!D113="","",OldData!D113))</f>
        <v/>
      </c>
      <c r="E113" s="32" t="str">
        <f ca="1">IFERROR(IF(INDEX('New Data'!$D$16:$N$115,MATCH('INSPECTION QUALITE DIM INSTRUM'!$R113,'New Data'!$R$16:$R$115,0),CELL("colonne",E113)-3)="","",INDEX('New Data'!$D$16:$N$115,MATCH('INSPECTION QUALITE DIM INSTRUM'!$R113,'New Data'!$R$16:$R$115,0),CELL("colonne",E113)-3)),IF(OldData!E113="","",OldData!E113))</f>
        <v/>
      </c>
      <c r="F113" s="32" t="str">
        <f ca="1">IFERROR(IF(INDEX('New Data'!$D$16:$N$115,MATCH('INSPECTION QUALITE DIM INSTRUM'!$R113,'New Data'!$R$16:$R$115,0),CELL("colonne",F113)-3)="","",INDEX('New Data'!$D$16:$N$115,MATCH('INSPECTION QUALITE DIM INSTRUM'!$R113,'New Data'!$R$16:$R$115,0),CELL("colonne",F113)-3)),IF(OldData!F113="","",OldData!F113))</f>
        <v/>
      </c>
      <c r="G113" s="55" t="str">
        <f ca="1">IFERROR(IF(INDEX('New Data'!$D$16:$N$115,MATCH('INSPECTION QUALITE DIM INSTRUM'!$R113,'New Data'!$R$16:$R$115,0),CELL("colonne",G113)-3)="","",INDEX('New Data'!$D$16:$N$115,MATCH('INSPECTION QUALITE DIM INSTRUM'!$R113,'New Data'!$R$16:$R$115,0),CELL("colonne",G113)-3)),IF(OldData!G113="","",OldData!G113))</f>
        <v/>
      </c>
      <c r="H113" s="55" t="str">
        <f ca="1">IFERROR(IF(INDEX('New Data'!$D$16:$N$115,MATCH('INSPECTION QUALITE DIM INSTRUM'!$R113,'New Data'!$R$16:$R$115,0),CELL("colonne",H113)-3)="","",INDEX('New Data'!$D$16:$N$115,MATCH('INSPECTION QUALITE DIM INSTRUM'!$R113,'New Data'!$R$16:$R$115,0),CELL("colonne",H113)-3)),IF(OldData!H113="","",OldData!H113))</f>
        <v/>
      </c>
      <c r="I113" s="55" t="str">
        <f ca="1">IFERROR(IF(INDEX('New Data'!$D$16:$N$115,MATCH('INSPECTION QUALITE DIM INSTRUM'!$R113,'New Data'!$R$16:$R$115,0),CELL("colonne",I113)-3)="","",INDEX('New Data'!$D$16:$N$115,MATCH('INSPECTION QUALITE DIM INSTRUM'!$R113,'New Data'!$R$16:$R$115,0),CELL("colonne",I113)-3)),IF(OldData!I113="","",OldData!I113))</f>
        <v/>
      </c>
      <c r="J113" s="55" t="str">
        <f ca="1">IFERROR(IF(INDEX('New Data'!$D$16:$N$115,MATCH('INSPECTION QUALITE DIM INSTRUM'!$R113,'New Data'!$R$16:$R$115,0),CELL("colonne",J113)-3)="","",INDEX('New Data'!$D$16:$N$115,MATCH('INSPECTION QUALITE DIM INSTRUM'!$R113,'New Data'!$R$16:$R$115,0),CELL("colonne",J113)-3)),IF(OldData!J113="","",OldData!J113))</f>
        <v/>
      </c>
      <c r="K113" s="55" t="str">
        <f ca="1">IFERROR(IF(INDEX('New Data'!$D$16:$N$115,MATCH('INSPECTION QUALITE DIM INSTRUM'!$R113,'New Data'!$R$16:$R$115,0),CELL("colonne",K113)-3)="","",INDEX('New Data'!$D$16:$N$115,MATCH('INSPECTION QUALITE DIM INSTRUM'!$R113,'New Data'!$R$16:$R$115,0),CELL("colonne",K113)-3)),IF(OldData!K113="","",OldData!K113))</f>
        <v/>
      </c>
      <c r="L113" s="56" t="str">
        <f ca="1">IFERROR(IF(INDEX('New Data'!$D$16:$N$115,MATCH('INSPECTION QUALITE DIM INSTRUM'!$R113,'New Data'!$R$16:$R$115,0),CELL("colonne",L113)-3)="","",INDEX('New Data'!$D$16:$N$115,MATCH('INSPECTION QUALITE DIM INSTRUM'!$R113,'New Data'!$R$16:$R$115,0),CELL("colonne",L113)-3)),IF(OldData!L113="","",OldData!L113))</f>
        <v/>
      </c>
      <c r="M113" s="55" t="str">
        <f ca="1">IFERROR(IF(INDEX('New Data'!$D$16:$N$115,MATCH('INSPECTION QUALITE DIM INSTRUM'!$R113,'New Data'!$R$16:$R$115,0),CELL("colonne",M113)-3)="","",INDEX('New Data'!$D$16:$N$115,MATCH('INSPECTION QUALITE DIM INSTRUM'!$R113,'New Data'!$R$16:$R$115,0),CELL("colonne",M113)-3)),IF(OldData!M113="","",OldData!M113))</f>
        <v/>
      </c>
      <c r="N113" s="57" t="str">
        <f ca="1">IFERROR(IF(INDEX('New Data'!$D$16:$N$115,MATCH('INSPECTION QUALITE DIM INSTRUM'!$R113,'New Data'!$R$16:$R$115,0),CELL("colonne",N113)-3)="","",INDEX('New Data'!$D$16:$N$115,MATCH('INSPECTION QUALITE DIM INSTRUM'!$R113,'New Data'!$R$16:$R$115,0),CELL("colonne",N113)-3)),IF(OldData!N113="","",OldData!N113))</f>
        <v/>
      </c>
      <c r="O113" s="58" t="str">
        <f ca="1">IFERROR(IF(INDEX('New Data'!$D$16:$N$115,MATCH('INSPECTION QUALITE DIM INSTRUM'!$R113,'New Data'!$R$16:$R$115,0),CELL("colonne",O113)-3)="","",INDEX('New Data'!$D$16:$N$115,MATCH('INSPECTION QUALITE DIM INSTRUM'!$R113,'New Data'!$R$16:$R$115,0),CELL("colonne",O113)-3)),IF(OldData!O113="","",OldData!O113))</f>
        <v/>
      </c>
      <c r="P113" s="59" t="str">
        <f ca="1">IFERROR(IF(INDEX('New Data'!$D$16:$N$115,MATCH('INSPECTION QUALITE DIM INSTRUM'!$R113,'New Data'!$R$16:$R$115,0),CELL("colonne",P113)-3)="","",INDEX('New Data'!$D$16:$N$115,MATCH('INSPECTION QUALITE DIM INSTRUM'!$R113,'New Data'!$R$16:$R$115,0),CELL("colonne",P113)-3)),IF(OldData!P113="","",OldData!P113))</f>
        <v/>
      </c>
      <c r="Q113" s="44"/>
      <c r="R113" s="110" t="str">
        <f t="shared" si="2"/>
        <v/>
      </c>
    </row>
    <row r="114" spans="1:18" ht="15" customHeight="1" x14ac:dyDescent="0.2">
      <c r="A114" s="43" t="str">
        <f>IF(OldData!A114="","",OldData!A114)</f>
        <v/>
      </c>
      <c r="B114" s="60" t="str">
        <f>IF(OldData!B114="","",OldData!B114)</f>
        <v/>
      </c>
      <c r="C114" s="61" t="str">
        <f>IF(OldData!C114="","",OldData!C114)</f>
        <v/>
      </c>
      <c r="D114" s="80" t="str">
        <f ca="1">IFERROR(IF(INDEX('New Data'!$D$16:$N$115,MATCH('INSPECTION QUALITE DIM INSTRUM'!$R114,'New Data'!$R$16:$R$115,0),CELL("colonne",D114)-3)="","",INDEX('New Data'!$D$16:$N$115,MATCH('INSPECTION QUALITE DIM INSTRUM'!$R114,'New Data'!$R$16:$R$115,0),CELL("colonne",D114)-3)),IF(OldData!D114="","",OldData!D114))</f>
        <v/>
      </c>
      <c r="E114" s="80" t="str">
        <f ca="1">IFERROR(IF(INDEX('New Data'!$D$16:$N$115,MATCH('INSPECTION QUALITE DIM INSTRUM'!$R114,'New Data'!$R$16:$R$115,0),CELL("colonne",E114)-3)="","",INDEX('New Data'!$D$16:$N$115,MATCH('INSPECTION QUALITE DIM INSTRUM'!$R114,'New Data'!$R$16:$R$115,0),CELL("colonne",E114)-3)),IF(OldData!E114="","",OldData!E114))</f>
        <v/>
      </c>
      <c r="F114" s="80" t="str">
        <f ca="1">IFERROR(IF(INDEX('New Data'!$D$16:$N$115,MATCH('INSPECTION QUALITE DIM INSTRUM'!$R114,'New Data'!$R$16:$R$115,0),CELL("colonne",F114)-3)="","",INDEX('New Data'!$D$16:$N$115,MATCH('INSPECTION QUALITE DIM INSTRUM'!$R114,'New Data'!$R$16:$R$115,0),CELL("colonne",F114)-3)),IF(OldData!F114="","",OldData!F114))</f>
        <v/>
      </c>
      <c r="G114" s="62" t="str">
        <f ca="1">IFERROR(IF(INDEX('New Data'!$D$16:$N$115,MATCH('INSPECTION QUALITE DIM INSTRUM'!$R114,'New Data'!$R$16:$R$115,0),CELL("colonne",G114)-3)="","",INDEX('New Data'!$D$16:$N$115,MATCH('INSPECTION QUALITE DIM INSTRUM'!$R114,'New Data'!$R$16:$R$115,0),CELL("colonne",G114)-3)),IF(OldData!G114="","",OldData!G114))</f>
        <v/>
      </c>
      <c r="H114" s="62" t="str">
        <f ca="1">IFERROR(IF(INDEX('New Data'!$D$16:$N$115,MATCH('INSPECTION QUALITE DIM INSTRUM'!$R114,'New Data'!$R$16:$R$115,0),CELL("colonne",H114)-3)="","",INDEX('New Data'!$D$16:$N$115,MATCH('INSPECTION QUALITE DIM INSTRUM'!$R114,'New Data'!$R$16:$R$115,0),CELL("colonne",H114)-3)),IF(OldData!H114="","",OldData!H114))</f>
        <v/>
      </c>
      <c r="I114" s="62" t="str">
        <f ca="1">IFERROR(IF(INDEX('New Data'!$D$16:$N$115,MATCH('INSPECTION QUALITE DIM INSTRUM'!$R114,'New Data'!$R$16:$R$115,0),CELL("colonne",I114)-3)="","",INDEX('New Data'!$D$16:$N$115,MATCH('INSPECTION QUALITE DIM INSTRUM'!$R114,'New Data'!$R$16:$R$115,0),CELL("colonne",I114)-3)),IF(OldData!I114="","",OldData!I114))</f>
        <v/>
      </c>
      <c r="J114" s="62" t="str">
        <f ca="1">IFERROR(IF(INDEX('New Data'!$D$16:$N$115,MATCH('INSPECTION QUALITE DIM INSTRUM'!$R114,'New Data'!$R$16:$R$115,0),CELL("colonne",J114)-3)="","",INDEX('New Data'!$D$16:$N$115,MATCH('INSPECTION QUALITE DIM INSTRUM'!$R114,'New Data'!$R$16:$R$115,0),CELL("colonne",J114)-3)),IF(OldData!J114="","",OldData!J114))</f>
        <v/>
      </c>
      <c r="K114" s="62" t="str">
        <f ca="1">IFERROR(IF(INDEX('New Data'!$D$16:$N$115,MATCH('INSPECTION QUALITE DIM INSTRUM'!$R114,'New Data'!$R$16:$R$115,0),CELL("colonne",K114)-3)="","",INDEX('New Data'!$D$16:$N$115,MATCH('INSPECTION QUALITE DIM INSTRUM'!$R114,'New Data'!$R$16:$R$115,0),CELL("colonne",K114)-3)),IF(OldData!K114="","",OldData!K114))</f>
        <v/>
      </c>
      <c r="L114" s="63" t="str">
        <f ca="1">IFERROR(IF(INDEX('New Data'!$D$16:$N$115,MATCH('INSPECTION QUALITE DIM INSTRUM'!$R114,'New Data'!$R$16:$R$115,0),CELL("colonne",L114)-3)="","",INDEX('New Data'!$D$16:$N$115,MATCH('INSPECTION QUALITE DIM INSTRUM'!$R114,'New Data'!$R$16:$R$115,0),CELL("colonne",L114)-3)),IF(OldData!L114="","",OldData!L114))</f>
        <v/>
      </c>
      <c r="M114" s="62" t="str">
        <f ca="1">IFERROR(IF(INDEX('New Data'!$D$16:$N$115,MATCH('INSPECTION QUALITE DIM INSTRUM'!$R114,'New Data'!$R$16:$R$115,0),CELL("colonne",M114)-3)="","",INDEX('New Data'!$D$16:$N$115,MATCH('INSPECTION QUALITE DIM INSTRUM'!$R114,'New Data'!$R$16:$R$115,0),CELL("colonne",M114)-3)),IF(OldData!M114="","",OldData!M114))</f>
        <v/>
      </c>
      <c r="N114" s="64" t="str">
        <f ca="1">IFERROR(IF(INDEX('New Data'!$D$16:$N$115,MATCH('INSPECTION QUALITE DIM INSTRUM'!$R114,'New Data'!$R$16:$R$115,0),CELL("colonne",N114)-3)="","",INDEX('New Data'!$D$16:$N$115,MATCH('INSPECTION QUALITE DIM INSTRUM'!$R114,'New Data'!$R$16:$R$115,0),CELL("colonne",N114)-3)),IF(OldData!N114="","",OldData!N114))</f>
        <v/>
      </c>
      <c r="O114" s="65" t="str">
        <f ca="1">IFERROR(IF(INDEX('New Data'!$D$16:$N$115,MATCH('INSPECTION QUALITE DIM INSTRUM'!$R114,'New Data'!$R$16:$R$115,0),CELL("colonne",O114)-3)="","",INDEX('New Data'!$D$16:$N$115,MATCH('INSPECTION QUALITE DIM INSTRUM'!$R114,'New Data'!$R$16:$R$115,0),CELL("colonne",O114)-3)),IF(OldData!O114="","",OldData!O114))</f>
        <v/>
      </c>
      <c r="P114" s="66" t="str">
        <f ca="1">IFERROR(IF(INDEX('New Data'!$D$16:$N$115,MATCH('INSPECTION QUALITE DIM INSTRUM'!$R114,'New Data'!$R$16:$R$115,0),CELL("colonne",P114)-3)="","",INDEX('New Data'!$D$16:$N$115,MATCH('INSPECTION QUALITE DIM INSTRUM'!$R114,'New Data'!$R$16:$R$115,0),CELL("colonne",P114)-3)),IF(OldData!P114="","",OldData!P114))</f>
        <v/>
      </c>
      <c r="R114" s="110" t="str">
        <f t="shared" ref="R114" si="3">B114&amp;C114</f>
        <v/>
      </c>
    </row>
    <row r="115" spans="1:18" ht="13.5" customHeight="1" x14ac:dyDescent="0.2"/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H15:L114">
    <cfRule type="expression" dxfId="16" priority="1">
      <formula>H15=""</formula>
    </cfRule>
  </conditionalFormatting>
  <conditionalFormatting sqref="H15:L114">
    <cfRule type="expression" dxfId="15" priority="2">
      <formula>H15=2</formula>
    </cfRule>
  </conditionalFormatting>
  <conditionalFormatting sqref="H15:L114">
    <cfRule type="expression" dxfId="14" priority="3">
      <formula>H15=1</formula>
    </cfRule>
  </conditionalFormatting>
  <conditionalFormatting sqref="D15:D114">
    <cfRule type="cellIs" dxfId="13" priority="4" operator="notBetween">
      <formula>$R$1-$R$3</formula>
      <formula>$R$1+$R$2</formula>
    </cfRule>
  </conditionalFormatting>
  <conditionalFormatting sqref="E15:E114">
    <cfRule type="cellIs" dxfId="12" priority="5" operator="notBetween">
      <formula>$R$4-$R$6</formula>
      <formula>$R$4+$R$5</formula>
    </cfRule>
  </conditionalFormatting>
  <conditionalFormatting sqref="F15:F114">
    <cfRule type="cellIs" dxfId="11" priority="6" operator="notBetween">
      <formula>$R$7-$R$9</formula>
      <formula>$R$7+$R$8</formula>
    </cfRule>
  </conditionalFormatting>
  <printOptions horizontalCentered="1" verticalCentered="1"/>
  <pageMargins left="0.7" right="0.7" top="0.75" bottom="0.75" header="0.3" footer="0.3"/>
  <pageSetup paperSize="9" scale="74" fitToHeight="0" orientation="portrait" r:id="rId1"/>
  <headerFooter alignWithMargins="0">
    <oddFooter>&amp;RPage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6"/>
  <sheetViews>
    <sheetView tabSelected="1" topLeftCell="B1" workbookViewId="0">
      <selection activeCell="B16" sqref="B16"/>
    </sheetView>
  </sheetViews>
  <sheetFormatPr baseColWidth="10" defaultColWidth="9.140625" defaultRowHeight="12.75" x14ac:dyDescent="0.2"/>
  <cols>
    <col min="1" max="1" width="0" hidden="1" customWidth="1"/>
    <col min="2" max="3" width="12.7109375" customWidth="1"/>
    <col min="4" max="6" width="8.42578125" customWidth="1"/>
    <col min="7" max="7" width="5.42578125" hidden="1" customWidth="1"/>
    <col min="8" max="12" width="3.5703125" customWidth="1"/>
    <col min="13" max="13" width="5.28515625" customWidth="1"/>
    <col min="14" max="14" width="11" customWidth="1"/>
    <col min="15" max="15" width="4.7109375" hidden="1" customWidth="1"/>
    <col min="16" max="16" width="8.28515625" hidden="1" customWidth="1"/>
    <col min="18" max="18" width="10.85546875" customWidth="1"/>
  </cols>
  <sheetData>
    <row r="2" spans="1:20" ht="25.5" x14ac:dyDescent="0.35">
      <c r="B2" s="51" t="s">
        <v>38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20" ht="25.5" x14ac:dyDescent="0.35">
      <c r="B3" s="51" t="s">
        <v>44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0" ht="25.5" customHeight="1" x14ac:dyDescent="0.2">
      <c r="B4" s="52"/>
    </row>
    <row r="5" spans="1:20" x14ac:dyDescent="0.2">
      <c r="B5" s="128" t="s">
        <v>39</v>
      </c>
    </row>
    <row r="6" spans="1:20" x14ac:dyDescent="0.2">
      <c r="B6" s="127" t="s">
        <v>45</v>
      </c>
    </row>
    <row r="7" spans="1:20" x14ac:dyDescent="0.2">
      <c r="B7" s="127" t="s">
        <v>46</v>
      </c>
    </row>
    <row r="8" spans="1:20" x14ac:dyDescent="0.2">
      <c r="B8" s="127" t="s">
        <v>47</v>
      </c>
    </row>
    <row r="9" spans="1:20" s="44" customFormat="1" x14ac:dyDescent="0.2">
      <c r="B9" s="127"/>
    </row>
    <row r="10" spans="1:20" x14ac:dyDescent="0.2">
      <c r="H10" s="119"/>
      <c r="I10" s="120" t="s">
        <v>43</v>
      </c>
      <c r="J10" s="120"/>
      <c r="K10" s="120"/>
      <c r="L10" s="121"/>
    </row>
    <row r="11" spans="1:20" x14ac:dyDescent="0.2">
      <c r="H11" s="122">
        <v>1</v>
      </c>
      <c r="I11" s="117" t="s">
        <v>41</v>
      </c>
      <c r="J11" s="117"/>
      <c r="K11" s="117"/>
      <c r="L11" s="123"/>
    </row>
    <row r="12" spans="1:20" x14ac:dyDescent="0.2">
      <c r="H12" s="124">
        <v>2</v>
      </c>
      <c r="I12" s="125" t="s">
        <v>42</v>
      </c>
      <c r="J12" s="125"/>
      <c r="K12" s="125"/>
      <c r="L12" s="126"/>
    </row>
    <row r="13" spans="1:20" ht="13.5" customHeight="1" thickBot="1" x14ac:dyDescent="0.25">
      <c r="H13" s="118"/>
    </row>
    <row r="14" spans="1:20" s="44" customFormat="1" ht="39" customHeight="1" thickTop="1" x14ac:dyDescent="0.2">
      <c r="A14" s="86"/>
      <c r="B14" s="87" t="s">
        <v>22</v>
      </c>
      <c r="C14" s="88" t="s">
        <v>23</v>
      </c>
      <c r="D14" s="88" t="s">
        <v>24</v>
      </c>
      <c r="E14" s="88" t="s">
        <v>25</v>
      </c>
      <c r="F14" s="89" t="s">
        <v>26</v>
      </c>
      <c r="G14" s="89" t="s">
        <v>27</v>
      </c>
      <c r="H14" s="90" t="s">
        <v>28</v>
      </c>
      <c r="I14" s="90" t="s">
        <v>29</v>
      </c>
      <c r="J14" s="90" t="s">
        <v>30</v>
      </c>
      <c r="K14" s="90" t="s">
        <v>31</v>
      </c>
      <c r="L14" s="90" t="s">
        <v>32</v>
      </c>
      <c r="M14" s="88" t="s">
        <v>33</v>
      </c>
      <c r="N14" s="91" t="s">
        <v>34</v>
      </c>
      <c r="O14" s="45" t="s">
        <v>35</v>
      </c>
      <c r="P14" s="46" t="s">
        <v>36</v>
      </c>
      <c r="R14" s="44" t="s">
        <v>37</v>
      </c>
      <c r="T14" s="44" t="s">
        <v>40</v>
      </c>
    </row>
    <row r="15" spans="1:20" s="44" customFormat="1" ht="13.5" thickBot="1" x14ac:dyDescent="0.25">
      <c r="A15" s="92"/>
      <c r="B15" s="99"/>
      <c r="C15" s="68"/>
      <c r="D15" s="68" t="str">
        <f>IF(R2=R3,CONCATENATE(R1,"+/-",R2),CONCATENATE(R1,"+",R2,"-",R3))</f>
        <v>+/-</v>
      </c>
      <c r="E15" s="70" t="str">
        <f>IF(R5=R6,CONCATENATE(R4,"+/-",R5),CONCATENATE(R4,"+",R5,"-",R6))</f>
        <v>+/-</v>
      </c>
      <c r="F15" s="68" t="str">
        <f>IF(R8=R10,CONCATENATE(R7,"+/-",R8),CONCATENATE(R7,"+",R8,"-",R10))</f>
        <v>+/-</v>
      </c>
      <c r="G15" s="68"/>
      <c r="H15" s="69"/>
      <c r="I15" s="69"/>
      <c r="J15" s="69"/>
      <c r="K15" s="69"/>
      <c r="L15" s="69"/>
      <c r="M15" s="68"/>
      <c r="N15" s="100"/>
      <c r="O15" s="83"/>
      <c r="P15" s="47"/>
    </row>
    <row r="16" spans="1:20" s="44" customFormat="1" ht="15" customHeight="1" x14ac:dyDescent="0.2">
      <c r="A16" s="93"/>
      <c r="B16" s="54"/>
      <c r="C16" s="54"/>
      <c r="D16" s="32"/>
      <c r="E16" s="98"/>
      <c r="F16" s="32"/>
      <c r="G16" s="55"/>
      <c r="H16" s="55"/>
      <c r="I16" s="55"/>
      <c r="J16" s="55"/>
      <c r="K16" s="55"/>
      <c r="L16" s="56"/>
      <c r="M16" s="55"/>
      <c r="N16" s="94"/>
      <c r="O16" s="84"/>
      <c r="P16" s="49"/>
      <c r="R16" s="82" t="str">
        <f t="shared" ref="R16:R29" si="0">B16&amp;C16</f>
        <v/>
      </c>
      <c r="T16" s="102">
        <f>IFERROR(MATCH(R16,'INSPECTION QUALITE DIM INSTRUM'!$R$15:$R$114,0),0)</f>
        <v>1</v>
      </c>
    </row>
    <row r="17" spans="1:20" s="44" customFormat="1" ht="15" customHeight="1" x14ac:dyDescent="0.2">
      <c r="A17" s="93"/>
      <c r="B17" s="54"/>
      <c r="C17" s="54"/>
      <c r="D17" s="32"/>
      <c r="E17" s="32"/>
      <c r="F17" s="32"/>
      <c r="G17" s="55"/>
      <c r="H17" s="55"/>
      <c r="I17" s="55"/>
      <c r="J17" s="55"/>
      <c r="K17" s="55"/>
      <c r="L17" s="56"/>
      <c r="M17" s="55"/>
      <c r="N17" s="94"/>
      <c r="O17" s="84"/>
      <c r="P17" s="49"/>
      <c r="R17" s="82" t="str">
        <f t="shared" si="0"/>
        <v/>
      </c>
      <c r="T17" s="102">
        <f>IFERROR(MATCH(R17,'INSPECTION QUALITE DIM INSTRUM'!$R$15:$R$114,0),0)</f>
        <v>1</v>
      </c>
    </row>
    <row r="18" spans="1:20" s="44" customFormat="1" ht="15" customHeight="1" x14ac:dyDescent="0.2">
      <c r="A18" s="93"/>
      <c r="B18" s="48"/>
      <c r="C18" s="54"/>
      <c r="D18" s="32"/>
      <c r="E18" s="32"/>
      <c r="F18" s="32"/>
      <c r="G18" s="55"/>
      <c r="H18" s="55"/>
      <c r="I18" s="55"/>
      <c r="J18" s="55"/>
      <c r="K18" s="55"/>
      <c r="L18" s="56"/>
      <c r="M18" s="55"/>
      <c r="N18" s="94"/>
      <c r="O18" s="84"/>
      <c r="P18" s="49"/>
      <c r="R18" s="82" t="str">
        <f t="shared" si="0"/>
        <v/>
      </c>
      <c r="T18" s="102">
        <f>IFERROR(MATCH(R18,'INSPECTION QUALITE DIM INSTRUM'!$R$15:$R$114,0),0)</f>
        <v>1</v>
      </c>
    </row>
    <row r="19" spans="1:20" s="44" customFormat="1" ht="15" customHeight="1" x14ac:dyDescent="0.2">
      <c r="A19" s="93"/>
      <c r="B19" s="48"/>
      <c r="C19" s="54"/>
      <c r="D19" s="32"/>
      <c r="E19" s="32"/>
      <c r="F19" s="32"/>
      <c r="G19" s="55"/>
      <c r="H19" s="55"/>
      <c r="I19" s="55"/>
      <c r="J19" s="55"/>
      <c r="K19" s="55"/>
      <c r="L19" s="56"/>
      <c r="M19" s="55"/>
      <c r="N19" s="94"/>
      <c r="O19" s="84"/>
      <c r="P19" s="49"/>
      <c r="R19" s="82" t="str">
        <f t="shared" si="0"/>
        <v/>
      </c>
      <c r="T19" s="102">
        <f>IFERROR(MATCH(R19,'INSPECTION QUALITE DIM INSTRUM'!$R$15:$R$114,0),0)</f>
        <v>1</v>
      </c>
    </row>
    <row r="20" spans="1:20" s="44" customFormat="1" ht="15" customHeight="1" x14ac:dyDescent="0.2">
      <c r="A20" s="93"/>
      <c r="B20" s="48"/>
      <c r="C20" s="54"/>
      <c r="D20" s="32"/>
      <c r="E20" s="32"/>
      <c r="F20" s="32"/>
      <c r="G20" s="55"/>
      <c r="H20" s="55"/>
      <c r="I20" s="55"/>
      <c r="J20" s="55"/>
      <c r="K20" s="55"/>
      <c r="L20" s="56"/>
      <c r="M20" s="55"/>
      <c r="N20" s="94"/>
      <c r="O20" s="84"/>
      <c r="P20" s="49"/>
      <c r="R20" s="82" t="str">
        <f t="shared" si="0"/>
        <v/>
      </c>
      <c r="T20" s="102">
        <f>IFERROR(MATCH(R20,'INSPECTION QUALITE DIM INSTRUM'!$R$15:$R$114,0),0)</f>
        <v>1</v>
      </c>
    </row>
    <row r="21" spans="1:20" s="44" customFormat="1" ht="15" customHeight="1" x14ac:dyDescent="0.2">
      <c r="A21" s="93"/>
      <c r="B21" s="48"/>
      <c r="C21" s="54"/>
      <c r="D21" s="32"/>
      <c r="E21" s="32"/>
      <c r="F21" s="32"/>
      <c r="G21" s="55"/>
      <c r="H21" s="55"/>
      <c r="I21" s="55"/>
      <c r="J21" s="55"/>
      <c r="K21" s="55"/>
      <c r="L21" s="56"/>
      <c r="M21" s="55"/>
      <c r="N21" s="94"/>
      <c r="O21" s="84"/>
      <c r="P21" s="49"/>
      <c r="R21" s="82" t="str">
        <f t="shared" si="0"/>
        <v/>
      </c>
      <c r="T21" s="102">
        <f>IFERROR(MATCH(R21,'INSPECTION QUALITE DIM INSTRUM'!$R$15:$R$114,0),0)</f>
        <v>1</v>
      </c>
    </row>
    <row r="22" spans="1:20" s="44" customFormat="1" ht="15" customHeight="1" x14ac:dyDescent="0.2">
      <c r="A22" s="93"/>
      <c r="B22" s="48"/>
      <c r="C22" s="54"/>
      <c r="D22" s="32"/>
      <c r="E22" s="32"/>
      <c r="F22" s="32"/>
      <c r="G22" s="55"/>
      <c r="H22" s="55"/>
      <c r="I22" s="55"/>
      <c r="J22" s="55"/>
      <c r="K22" s="55"/>
      <c r="L22" s="56"/>
      <c r="M22" s="55"/>
      <c r="N22" s="94"/>
      <c r="O22" s="84"/>
      <c r="P22" s="49"/>
      <c r="R22" s="82" t="str">
        <f t="shared" si="0"/>
        <v/>
      </c>
      <c r="T22" s="102">
        <f>IFERROR(MATCH(R22,'INSPECTION QUALITE DIM INSTRUM'!$R$15:$R$114,0),0)</f>
        <v>1</v>
      </c>
    </row>
    <row r="23" spans="1:20" s="44" customFormat="1" ht="15" customHeight="1" x14ac:dyDescent="0.2">
      <c r="A23" s="93"/>
      <c r="B23" s="48"/>
      <c r="C23" s="54"/>
      <c r="D23" s="32"/>
      <c r="E23" s="32"/>
      <c r="F23" s="32"/>
      <c r="G23" s="55"/>
      <c r="H23" s="55"/>
      <c r="I23" s="55"/>
      <c r="J23" s="55"/>
      <c r="K23" s="55"/>
      <c r="L23" s="56"/>
      <c r="M23" s="55"/>
      <c r="N23" s="94"/>
      <c r="O23" s="84"/>
      <c r="P23" s="49"/>
      <c r="R23" s="82" t="str">
        <f t="shared" si="0"/>
        <v/>
      </c>
      <c r="T23" s="102">
        <f>IFERROR(MATCH(R23,'INSPECTION QUALITE DIM INSTRUM'!$R$15:$R$114,0),0)</f>
        <v>1</v>
      </c>
    </row>
    <row r="24" spans="1:20" s="44" customFormat="1" ht="15" customHeight="1" x14ac:dyDescent="0.2">
      <c r="A24" s="93"/>
      <c r="B24" s="48"/>
      <c r="C24" s="54"/>
      <c r="D24" s="32"/>
      <c r="E24" s="32"/>
      <c r="F24" s="32"/>
      <c r="G24" s="55"/>
      <c r="H24" s="55"/>
      <c r="I24" s="55"/>
      <c r="J24" s="55"/>
      <c r="K24" s="55"/>
      <c r="L24" s="56"/>
      <c r="M24" s="55"/>
      <c r="N24" s="94"/>
      <c r="O24" s="84"/>
      <c r="P24" s="49"/>
      <c r="R24" s="82" t="str">
        <f t="shared" si="0"/>
        <v/>
      </c>
      <c r="T24" s="102">
        <f>IFERROR(MATCH(R24,'INSPECTION QUALITE DIM INSTRUM'!$R$15:$R$114,0),0)</f>
        <v>1</v>
      </c>
    </row>
    <row r="25" spans="1:20" s="44" customFormat="1" ht="15" customHeight="1" x14ac:dyDescent="0.2">
      <c r="A25" s="93"/>
      <c r="B25" s="48"/>
      <c r="C25" s="54"/>
      <c r="D25" s="32"/>
      <c r="E25" s="32"/>
      <c r="F25" s="32"/>
      <c r="G25" s="55"/>
      <c r="H25" s="55"/>
      <c r="I25" s="55"/>
      <c r="J25" s="55"/>
      <c r="K25" s="55"/>
      <c r="L25" s="56"/>
      <c r="M25" s="55"/>
      <c r="N25" s="94"/>
      <c r="O25" s="84"/>
      <c r="P25" s="49"/>
      <c r="R25" s="82" t="str">
        <f t="shared" si="0"/>
        <v/>
      </c>
      <c r="T25" s="102">
        <f>IFERROR(MATCH(R25,'INSPECTION QUALITE DIM INSTRUM'!$R$15:$R$114,0),0)</f>
        <v>1</v>
      </c>
    </row>
    <row r="26" spans="1:20" s="44" customFormat="1" ht="15" customHeight="1" x14ac:dyDescent="0.2">
      <c r="A26" s="93"/>
      <c r="B26" s="48"/>
      <c r="C26" s="54"/>
      <c r="D26" s="32"/>
      <c r="E26" s="32"/>
      <c r="F26" s="32"/>
      <c r="G26" s="55"/>
      <c r="H26" s="55"/>
      <c r="I26" s="55"/>
      <c r="J26" s="55"/>
      <c r="K26" s="55"/>
      <c r="L26" s="56"/>
      <c r="M26" s="55"/>
      <c r="N26" s="94"/>
      <c r="O26" s="84"/>
      <c r="P26" s="49"/>
      <c r="R26" s="82" t="str">
        <f t="shared" si="0"/>
        <v/>
      </c>
      <c r="T26" s="102">
        <f>IFERROR(MATCH(R26,'INSPECTION QUALITE DIM INSTRUM'!$R$15:$R$114,0),0)</f>
        <v>1</v>
      </c>
    </row>
    <row r="27" spans="1:20" s="44" customFormat="1" ht="15" customHeight="1" x14ac:dyDescent="0.2">
      <c r="A27" s="93"/>
      <c r="B27" s="48"/>
      <c r="C27" s="54"/>
      <c r="D27" s="32"/>
      <c r="E27" s="32"/>
      <c r="F27" s="32"/>
      <c r="G27" s="55"/>
      <c r="H27" s="55"/>
      <c r="I27" s="55"/>
      <c r="J27" s="55"/>
      <c r="K27" s="55"/>
      <c r="L27" s="56"/>
      <c r="M27" s="55"/>
      <c r="N27" s="94"/>
      <c r="O27" s="84"/>
      <c r="P27" s="49"/>
      <c r="R27" s="82" t="str">
        <f t="shared" si="0"/>
        <v/>
      </c>
      <c r="T27" s="102">
        <f>IFERROR(MATCH(R27,'INSPECTION QUALITE DIM INSTRUM'!$R$15:$R$114,0),0)</f>
        <v>1</v>
      </c>
    </row>
    <row r="28" spans="1:20" s="44" customFormat="1" ht="15" customHeight="1" x14ac:dyDescent="0.2">
      <c r="A28" s="93"/>
      <c r="B28" s="48"/>
      <c r="C28" s="54"/>
      <c r="D28" s="32"/>
      <c r="E28" s="32"/>
      <c r="F28" s="32"/>
      <c r="G28" s="55"/>
      <c r="H28" s="55"/>
      <c r="I28" s="55"/>
      <c r="J28" s="55"/>
      <c r="K28" s="55"/>
      <c r="L28" s="56"/>
      <c r="M28" s="55"/>
      <c r="N28" s="94"/>
      <c r="O28" s="84"/>
      <c r="P28" s="49"/>
      <c r="R28" s="82" t="str">
        <f t="shared" si="0"/>
        <v/>
      </c>
      <c r="T28" s="102">
        <f>IFERROR(MATCH(R28,'INSPECTION QUALITE DIM INSTRUM'!$R$15:$R$114,0),0)</f>
        <v>1</v>
      </c>
    </row>
    <row r="29" spans="1:20" s="44" customFormat="1" ht="15" customHeight="1" x14ac:dyDescent="0.2">
      <c r="A29" s="93"/>
      <c r="B29" s="48"/>
      <c r="C29" s="54"/>
      <c r="D29" s="32"/>
      <c r="E29" s="32"/>
      <c r="F29" s="32"/>
      <c r="G29" s="55"/>
      <c r="H29" s="55"/>
      <c r="I29" s="55"/>
      <c r="J29" s="55"/>
      <c r="K29" s="55"/>
      <c r="L29" s="56"/>
      <c r="M29" s="55"/>
      <c r="N29" s="94"/>
      <c r="O29" s="84"/>
      <c r="P29" s="49"/>
      <c r="R29" s="82" t="str">
        <f t="shared" si="0"/>
        <v/>
      </c>
      <c r="T29" s="102">
        <f>IFERROR(MATCH(R29,'INSPECTION QUALITE DIM INSTRUM'!$R$15:$R$114,0),0)</f>
        <v>1</v>
      </c>
    </row>
    <row r="30" spans="1:20" s="44" customFormat="1" ht="15" customHeight="1" x14ac:dyDescent="0.2">
      <c r="A30" s="93"/>
      <c r="B30" s="48"/>
      <c r="C30" s="54"/>
      <c r="D30" s="32"/>
      <c r="E30" s="32"/>
      <c r="F30" s="32"/>
      <c r="G30" s="55"/>
      <c r="H30" s="55"/>
      <c r="I30" s="55"/>
      <c r="J30" s="55"/>
      <c r="K30" s="55"/>
      <c r="L30" s="56"/>
      <c r="M30" s="55"/>
      <c r="N30" s="94"/>
      <c r="O30" s="84"/>
      <c r="P30" s="49"/>
      <c r="R30" s="82" t="str">
        <f t="shared" ref="R30:R93" si="1">B30&amp;C30</f>
        <v/>
      </c>
      <c r="T30" s="102">
        <f>IFERROR(MATCH(R30,'INSPECTION QUALITE DIM INSTRUM'!$R$15:$R$114,0),0)</f>
        <v>1</v>
      </c>
    </row>
    <row r="31" spans="1:20" s="44" customFormat="1" ht="15" customHeight="1" x14ac:dyDescent="0.2">
      <c r="A31" s="93"/>
      <c r="B31" s="48"/>
      <c r="C31" s="54"/>
      <c r="D31" s="32"/>
      <c r="E31" s="32"/>
      <c r="F31" s="32"/>
      <c r="G31" s="55"/>
      <c r="H31" s="55"/>
      <c r="I31" s="55"/>
      <c r="J31" s="55"/>
      <c r="K31" s="55"/>
      <c r="L31" s="56"/>
      <c r="M31" s="55"/>
      <c r="N31" s="94"/>
      <c r="O31" s="84"/>
      <c r="P31" s="49"/>
      <c r="R31" s="82" t="str">
        <f t="shared" si="1"/>
        <v/>
      </c>
      <c r="T31" s="102">
        <f>IFERROR(MATCH(R31,'INSPECTION QUALITE DIM INSTRUM'!$R$15:$R$114,0),0)</f>
        <v>1</v>
      </c>
    </row>
    <row r="32" spans="1:20" s="44" customFormat="1" ht="15" customHeight="1" x14ac:dyDescent="0.2">
      <c r="A32" s="93"/>
      <c r="B32" s="48"/>
      <c r="C32" s="54"/>
      <c r="D32" s="32"/>
      <c r="E32" s="32"/>
      <c r="F32" s="32"/>
      <c r="G32" s="55"/>
      <c r="H32" s="55"/>
      <c r="I32" s="55"/>
      <c r="J32" s="55"/>
      <c r="K32" s="55"/>
      <c r="L32" s="56"/>
      <c r="M32" s="55"/>
      <c r="N32" s="94"/>
      <c r="O32" s="84"/>
      <c r="P32" s="49"/>
      <c r="R32" s="82" t="str">
        <f t="shared" si="1"/>
        <v/>
      </c>
      <c r="T32" s="102">
        <f>IFERROR(MATCH(R32,'INSPECTION QUALITE DIM INSTRUM'!$R$15:$R$114,0),0)</f>
        <v>1</v>
      </c>
    </row>
    <row r="33" spans="1:20" s="44" customFormat="1" ht="15" customHeight="1" x14ac:dyDescent="0.2">
      <c r="A33" s="93"/>
      <c r="B33" s="48"/>
      <c r="C33" s="54"/>
      <c r="D33" s="32"/>
      <c r="E33" s="32"/>
      <c r="F33" s="32"/>
      <c r="G33" s="55"/>
      <c r="H33" s="55"/>
      <c r="I33" s="55"/>
      <c r="J33" s="55"/>
      <c r="K33" s="55"/>
      <c r="L33" s="56"/>
      <c r="M33" s="55"/>
      <c r="N33" s="94"/>
      <c r="O33" s="84"/>
      <c r="P33" s="49"/>
      <c r="R33" s="82" t="str">
        <f t="shared" si="1"/>
        <v/>
      </c>
      <c r="T33" s="102">
        <f>IFERROR(MATCH(R33,'INSPECTION QUALITE DIM INSTRUM'!$R$15:$R$114,0),0)</f>
        <v>1</v>
      </c>
    </row>
    <row r="34" spans="1:20" s="44" customFormat="1" ht="15" customHeight="1" x14ac:dyDescent="0.2">
      <c r="A34" s="93"/>
      <c r="B34" s="48"/>
      <c r="C34" s="54"/>
      <c r="D34" s="32"/>
      <c r="E34" s="32"/>
      <c r="F34" s="32"/>
      <c r="G34" s="55"/>
      <c r="H34" s="55"/>
      <c r="I34" s="55"/>
      <c r="J34" s="55"/>
      <c r="K34" s="55"/>
      <c r="L34" s="56"/>
      <c r="M34" s="55"/>
      <c r="N34" s="94"/>
      <c r="O34" s="84"/>
      <c r="P34" s="49"/>
      <c r="R34" s="82" t="str">
        <f t="shared" si="1"/>
        <v/>
      </c>
      <c r="T34" s="102">
        <f>IFERROR(MATCH(R34,'INSPECTION QUALITE DIM INSTRUM'!$R$15:$R$114,0),0)</f>
        <v>1</v>
      </c>
    </row>
    <row r="35" spans="1:20" s="44" customFormat="1" ht="15" customHeight="1" x14ac:dyDescent="0.2">
      <c r="A35" s="93"/>
      <c r="B35" s="48"/>
      <c r="C35" s="54"/>
      <c r="D35" s="32"/>
      <c r="E35" s="32"/>
      <c r="F35" s="32"/>
      <c r="G35" s="55"/>
      <c r="H35" s="55"/>
      <c r="I35" s="55"/>
      <c r="J35" s="55"/>
      <c r="K35" s="55"/>
      <c r="L35" s="56"/>
      <c r="M35" s="55"/>
      <c r="N35" s="94"/>
      <c r="O35" s="84"/>
      <c r="P35" s="49"/>
      <c r="R35" s="82" t="str">
        <f t="shared" si="1"/>
        <v/>
      </c>
      <c r="T35" s="102">
        <f>IFERROR(MATCH(R35,'INSPECTION QUALITE DIM INSTRUM'!$R$15:$R$114,0),0)</f>
        <v>1</v>
      </c>
    </row>
    <row r="36" spans="1:20" s="44" customFormat="1" ht="15" customHeight="1" x14ac:dyDescent="0.2">
      <c r="A36" s="93"/>
      <c r="B36" s="48"/>
      <c r="C36" s="54"/>
      <c r="D36" s="32"/>
      <c r="E36" s="32"/>
      <c r="F36" s="32"/>
      <c r="G36" s="55"/>
      <c r="H36" s="55"/>
      <c r="I36" s="55"/>
      <c r="J36" s="55"/>
      <c r="K36" s="55"/>
      <c r="L36" s="56"/>
      <c r="M36" s="55"/>
      <c r="N36" s="94"/>
      <c r="O36" s="84"/>
      <c r="P36" s="49"/>
      <c r="R36" s="82" t="str">
        <f t="shared" si="1"/>
        <v/>
      </c>
      <c r="T36" s="102">
        <f>IFERROR(MATCH(R36,'INSPECTION QUALITE DIM INSTRUM'!$R$15:$R$114,0),0)</f>
        <v>1</v>
      </c>
    </row>
    <row r="37" spans="1:20" s="44" customFormat="1" ht="15" customHeight="1" x14ac:dyDescent="0.2">
      <c r="A37" s="93"/>
      <c r="B37" s="48"/>
      <c r="C37" s="54"/>
      <c r="D37" s="32"/>
      <c r="E37" s="32"/>
      <c r="F37" s="32"/>
      <c r="G37" s="55"/>
      <c r="H37" s="55"/>
      <c r="I37" s="55"/>
      <c r="J37" s="55"/>
      <c r="K37" s="55"/>
      <c r="L37" s="56"/>
      <c r="M37" s="55"/>
      <c r="N37" s="94"/>
      <c r="O37" s="84"/>
      <c r="P37" s="49"/>
      <c r="R37" s="82" t="str">
        <f t="shared" si="1"/>
        <v/>
      </c>
      <c r="T37" s="102">
        <f>IFERROR(MATCH(R37,'INSPECTION QUALITE DIM INSTRUM'!$R$15:$R$114,0),0)</f>
        <v>1</v>
      </c>
    </row>
    <row r="38" spans="1:20" s="44" customFormat="1" ht="15" customHeight="1" x14ac:dyDescent="0.2">
      <c r="A38" s="93"/>
      <c r="B38" s="48"/>
      <c r="C38" s="54"/>
      <c r="D38" s="32"/>
      <c r="E38" s="32"/>
      <c r="F38" s="32"/>
      <c r="G38" s="55"/>
      <c r="H38" s="55"/>
      <c r="I38" s="55"/>
      <c r="J38" s="55"/>
      <c r="K38" s="55"/>
      <c r="L38" s="56"/>
      <c r="M38" s="55"/>
      <c r="N38" s="94"/>
      <c r="O38" s="84"/>
      <c r="P38" s="49"/>
      <c r="R38" s="82" t="str">
        <f t="shared" si="1"/>
        <v/>
      </c>
      <c r="T38" s="102">
        <f>IFERROR(MATCH(R38,'INSPECTION QUALITE DIM INSTRUM'!$R$15:$R$114,0),0)</f>
        <v>1</v>
      </c>
    </row>
    <row r="39" spans="1:20" s="44" customFormat="1" ht="15" customHeight="1" x14ac:dyDescent="0.2">
      <c r="A39" s="93"/>
      <c r="B39" s="48"/>
      <c r="C39" s="54"/>
      <c r="D39" s="32"/>
      <c r="E39" s="32"/>
      <c r="F39" s="32"/>
      <c r="G39" s="55"/>
      <c r="H39" s="55"/>
      <c r="I39" s="55"/>
      <c r="J39" s="55"/>
      <c r="K39" s="55"/>
      <c r="L39" s="56"/>
      <c r="M39" s="55"/>
      <c r="N39" s="94"/>
      <c r="O39" s="84"/>
      <c r="P39" s="49"/>
      <c r="R39" s="82" t="str">
        <f t="shared" si="1"/>
        <v/>
      </c>
      <c r="T39" s="102">
        <f>IFERROR(MATCH(R39,'INSPECTION QUALITE DIM INSTRUM'!$R$15:$R$114,0),0)</f>
        <v>1</v>
      </c>
    </row>
    <row r="40" spans="1:20" s="44" customFormat="1" ht="15" customHeight="1" x14ac:dyDescent="0.2">
      <c r="A40" s="93"/>
      <c r="B40" s="48"/>
      <c r="C40" s="54"/>
      <c r="D40" s="32"/>
      <c r="E40" s="32"/>
      <c r="F40" s="32"/>
      <c r="G40" s="55"/>
      <c r="H40" s="55"/>
      <c r="I40" s="55"/>
      <c r="J40" s="55"/>
      <c r="K40" s="55"/>
      <c r="L40" s="56"/>
      <c r="M40" s="55"/>
      <c r="N40" s="94"/>
      <c r="O40" s="84"/>
      <c r="P40" s="49"/>
      <c r="R40" s="82" t="str">
        <f t="shared" si="1"/>
        <v/>
      </c>
      <c r="T40" s="102">
        <f>IFERROR(MATCH(R40,'INSPECTION QUALITE DIM INSTRUM'!$R$15:$R$114,0),0)</f>
        <v>1</v>
      </c>
    </row>
    <row r="41" spans="1:20" s="44" customFormat="1" ht="15" customHeight="1" x14ac:dyDescent="0.2">
      <c r="A41" s="93"/>
      <c r="B41" s="48"/>
      <c r="C41" s="54"/>
      <c r="D41" s="32"/>
      <c r="E41" s="32"/>
      <c r="F41" s="32"/>
      <c r="G41" s="55"/>
      <c r="H41" s="55"/>
      <c r="I41" s="55"/>
      <c r="J41" s="55"/>
      <c r="K41" s="55"/>
      <c r="L41" s="56"/>
      <c r="M41" s="55"/>
      <c r="N41" s="94"/>
      <c r="O41" s="84"/>
      <c r="P41" s="49"/>
      <c r="R41" s="82" t="str">
        <f t="shared" si="1"/>
        <v/>
      </c>
      <c r="T41" s="102">
        <f>IFERROR(MATCH(R41,'INSPECTION QUALITE DIM INSTRUM'!$R$15:$R$114,0),0)</f>
        <v>1</v>
      </c>
    </row>
    <row r="42" spans="1:20" s="44" customFormat="1" ht="15" customHeight="1" x14ac:dyDescent="0.2">
      <c r="A42" s="93"/>
      <c r="B42" s="48"/>
      <c r="C42" s="54"/>
      <c r="D42" s="32"/>
      <c r="E42" s="32"/>
      <c r="F42" s="32"/>
      <c r="G42" s="55"/>
      <c r="H42" s="55"/>
      <c r="I42" s="55"/>
      <c r="J42" s="55"/>
      <c r="K42" s="55"/>
      <c r="L42" s="56"/>
      <c r="M42" s="55"/>
      <c r="N42" s="94"/>
      <c r="O42" s="84"/>
      <c r="P42" s="49"/>
      <c r="R42" s="82" t="str">
        <f t="shared" si="1"/>
        <v/>
      </c>
      <c r="T42" s="102">
        <f>IFERROR(MATCH(R42,'INSPECTION QUALITE DIM INSTRUM'!$R$15:$R$114,0),0)</f>
        <v>1</v>
      </c>
    </row>
    <row r="43" spans="1:20" s="44" customFormat="1" ht="15" customHeight="1" x14ac:dyDescent="0.2">
      <c r="A43" s="93"/>
      <c r="B43" s="48"/>
      <c r="C43" s="54"/>
      <c r="D43" s="32"/>
      <c r="E43" s="32"/>
      <c r="F43" s="32"/>
      <c r="G43" s="55"/>
      <c r="H43" s="55"/>
      <c r="I43" s="55"/>
      <c r="J43" s="55"/>
      <c r="K43" s="55"/>
      <c r="L43" s="56"/>
      <c r="M43" s="55"/>
      <c r="N43" s="94"/>
      <c r="O43" s="84"/>
      <c r="P43" s="49"/>
      <c r="R43" s="82" t="str">
        <f t="shared" si="1"/>
        <v/>
      </c>
      <c r="T43" s="102">
        <f>IFERROR(MATCH(R43,'INSPECTION QUALITE DIM INSTRUM'!$R$15:$R$114,0),0)</f>
        <v>1</v>
      </c>
    </row>
    <row r="44" spans="1:20" s="44" customFormat="1" ht="15" customHeight="1" x14ac:dyDescent="0.2">
      <c r="A44" s="93"/>
      <c r="B44" s="48"/>
      <c r="C44" s="54"/>
      <c r="D44" s="32"/>
      <c r="E44" s="32"/>
      <c r="F44" s="32"/>
      <c r="G44" s="55"/>
      <c r="H44" s="55"/>
      <c r="I44" s="55"/>
      <c r="J44" s="55"/>
      <c r="K44" s="55"/>
      <c r="L44" s="56"/>
      <c r="M44" s="55"/>
      <c r="N44" s="94"/>
      <c r="O44" s="84"/>
      <c r="P44" s="49"/>
      <c r="R44" s="82" t="str">
        <f t="shared" si="1"/>
        <v/>
      </c>
      <c r="T44" s="102">
        <f>IFERROR(MATCH(R44,'INSPECTION QUALITE DIM INSTRUM'!$R$15:$R$114,0),0)</f>
        <v>1</v>
      </c>
    </row>
    <row r="45" spans="1:20" s="44" customFormat="1" ht="15" customHeight="1" x14ac:dyDescent="0.2">
      <c r="A45" s="93"/>
      <c r="B45" s="48"/>
      <c r="C45" s="54"/>
      <c r="D45" s="32"/>
      <c r="E45" s="32"/>
      <c r="F45" s="32"/>
      <c r="G45" s="55"/>
      <c r="H45" s="55"/>
      <c r="I45" s="55"/>
      <c r="J45" s="55"/>
      <c r="K45" s="55"/>
      <c r="L45" s="56"/>
      <c r="M45" s="55"/>
      <c r="N45" s="94"/>
      <c r="O45" s="84"/>
      <c r="P45" s="49"/>
      <c r="R45" s="82" t="str">
        <f t="shared" si="1"/>
        <v/>
      </c>
      <c r="T45" s="102">
        <f>IFERROR(MATCH(R45,'INSPECTION QUALITE DIM INSTRUM'!$R$15:$R$114,0),0)</f>
        <v>1</v>
      </c>
    </row>
    <row r="46" spans="1:20" s="44" customFormat="1" ht="15" customHeight="1" x14ac:dyDescent="0.2">
      <c r="A46" s="93"/>
      <c r="B46" s="48"/>
      <c r="C46" s="54"/>
      <c r="D46" s="32"/>
      <c r="E46" s="32"/>
      <c r="F46" s="32"/>
      <c r="G46" s="55"/>
      <c r="H46" s="55"/>
      <c r="I46" s="55"/>
      <c r="J46" s="55"/>
      <c r="K46" s="55"/>
      <c r="L46" s="56"/>
      <c r="M46" s="55"/>
      <c r="N46" s="94"/>
      <c r="O46" s="84"/>
      <c r="P46" s="49"/>
      <c r="R46" s="82" t="str">
        <f t="shared" si="1"/>
        <v/>
      </c>
      <c r="T46" s="102">
        <f>IFERROR(MATCH(R46,'INSPECTION QUALITE DIM INSTRUM'!$R$15:$R$114,0),0)</f>
        <v>1</v>
      </c>
    </row>
    <row r="47" spans="1:20" s="44" customFormat="1" ht="15" customHeight="1" x14ac:dyDescent="0.2">
      <c r="A47" s="93"/>
      <c r="B47" s="48"/>
      <c r="C47" s="54"/>
      <c r="D47" s="32"/>
      <c r="E47" s="32"/>
      <c r="F47" s="32"/>
      <c r="G47" s="55"/>
      <c r="H47" s="55"/>
      <c r="I47" s="55"/>
      <c r="J47" s="55"/>
      <c r="K47" s="55"/>
      <c r="L47" s="56"/>
      <c r="M47" s="55"/>
      <c r="N47" s="94"/>
      <c r="O47" s="84"/>
      <c r="P47" s="49"/>
      <c r="R47" s="82" t="str">
        <f t="shared" si="1"/>
        <v/>
      </c>
      <c r="T47" s="102">
        <f>IFERROR(MATCH(R47,'INSPECTION QUALITE DIM INSTRUM'!$R$15:$R$114,0),0)</f>
        <v>1</v>
      </c>
    </row>
    <row r="48" spans="1:20" s="44" customFormat="1" ht="15" customHeight="1" x14ac:dyDescent="0.2">
      <c r="A48" s="93"/>
      <c r="B48" s="48"/>
      <c r="C48" s="54"/>
      <c r="D48" s="32"/>
      <c r="E48" s="32"/>
      <c r="F48" s="32"/>
      <c r="G48" s="55"/>
      <c r="H48" s="55"/>
      <c r="I48" s="55"/>
      <c r="J48" s="55"/>
      <c r="K48" s="55"/>
      <c r="L48" s="56"/>
      <c r="M48" s="55"/>
      <c r="N48" s="94"/>
      <c r="O48" s="84"/>
      <c r="P48" s="49"/>
      <c r="R48" s="82" t="str">
        <f t="shared" si="1"/>
        <v/>
      </c>
      <c r="T48" s="102">
        <f>IFERROR(MATCH(R48,'INSPECTION QUALITE DIM INSTRUM'!$R$15:$R$114,0),0)</f>
        <v>1</v>
      </c>
    </row>
    <row r="49" spans="1:20" s="44" customFormat="1" ht="15" customHeight="1" x14ac:dyDescent="0.2">
      <c r="A49" s="93"/>
      <c r="B49" s="48"/>
      <c r="C49" s="54"/>
      <c r="D49" s="32"/>
      <c r="E49" s="32"/>
      <c r="F49" s="32"/>
      <c r="G49" s="55"/>
      <c r="H49" s="55"/>
      <c r="I49" s="55"/>
      <c r="J49" s="55"/>
      <c r="K49" s="55"/>
      <c r="L49" s="56"/>
      <c r="M49" s="55"/>
      <c r="N49" s="94"/>
      <c r="O49" s="84"/>
      <c r="P49" s="49"/>
      <c r="R49" s="82" t="str">
        <f t="shared" si="1"/>
        <v/>
      </c>
      <c r="T49" s="102">
        <f>IFERROR(MATCH(R49,'INSPECTION QUALITE DIM INSTRUM'!$R$15:$R$114,0),0)</f>
        <v>1</v>
      </c>
    </row>
    <row r="50" spans="1:20" s="44" customFormat="1" ht="15" customHeight="1" x14ac:dyDescent="0.2">
      <c r="A50" s="93"/>
      <c r="B50" s="48"/>
      <c r="C50" s="54"/>
      <c r="D50" s="32"/>
      <c r="E50" s="32"/>
      <c r="F50" s="32"/>
      <c r="G50" s="55"/>
      <c r="H50" s="55"/>
      <c r="I50" s="55"/>
      <c r="J50" s="55"/>
      <c r="K50" s="55"/>
      <c r="L50" s="56"/>
      <c r="M50" s="55"/>
      <c r="N50" s="94"/>
      <c r="O50" s="84"/>
      <c r="P50" s="49"/>
      <c r="R50" s="82" t="str">
        <f t="shared" si="1"/>
        <v/>
      </c>
      <c r="T50" s="102">
        <f>IFERROR(MATCH(R50,'INSPECTION QUALITE DIM INSTRUM'!$R$15:$R$114,0),0)</f>
        <v>1</v>
      </c>
    </row>
    <row r="51" spans="1:20" s="44" customFormat="1" ht="15" customHeight="1" x14ac:dyDescent="0.2">
      <c r="A51" s="93"/>
      <c r="B51" s="48"/>
      <c r="C51" s="54"/>
      <c r="D51" s="32"/>
      <c r="E51" s="32"/>
      <c r="F51" s="32"/>
      <c r="G51" s="55"/>
      <c r="H51" s="55"/>
      <c r="I51" s="55"/>
      <c r="J51" s="55"/>
      <c r="K51" s="55"/>
      <c r="L51" s="56"/>
      <c r="M51" s="55"/>
      <c r="N51" s="94"/>
      <c r="O51" s="84"/>
      <c r="P51" s="49"/>
      <c r="R51" s="82" t="str">
        <f t="shared" si="1"/>
        <v/>
      </c>
      <c r="T51" s="102">
        <f>IFERROR(MATCH(R51,'INSPECTION QUALITE DIM INSTRUM'!$R$15:$R$114,0),0)</f>
        <v>1</v>
      </c>
    </row>
    <row r="52" spans="1:20" s="44" customFormat="1" ht="15" customHeight="1" x14ac:dyDescent="0.2">
      <c r="A52" s="93"/>
      <c r="B52" s="48"/>
      <c r="C52" s="54"/>
      <c r="D52" s="32"/>
      <c r="E52" s="32"/>
      <c r="F52" s="32"/>
      <c r="G52" s="55"/>
      <c r="H52" s="55"/>
      <c r="I52" s="55"/>
      <c r="J52" s="55"/>
      <c r="K52" s="55"/>
      <c r="L52" s="56"/>
      <c r="M52" s="55"/>
      <c r="N52" s="94"/>
      <c r="O52" s="84"/>
      <c r="P52" s="49"/>
      <c r="R52" s="82" t="str">
        <f t="shared" si="1"/>
        <v/>
      </c>
      <c r="T52" s="102">
        <f>IFERROR(MATCH(R52,'INSPECTION QUALITE DIM INSTRUM'!$R$15:$R$114,0),0)</f>
        <v>1</v>
      </c>
    </row>
    <row r="53" spans="1:20" s="44" customFormat="1" ht="15" customHeight="1" x14ac:dyDescent="0.2">
      <c r="A53" s="93"/>
      <c r="B53" s="48"/>
      <c r="C53" s="54"/>
      <c r="D53" s="32"/>
      <c r="E53" s="32"/>
      <c r="F53" s="32"/>
      <c r="G53" s="55"/>
      <c r="H53" s="55"/>
      <c r="I53" s="55"/>
      <c r="J53" s="55"/>
      <c r="K53" s="55"/>
      <c r="L53" s="56"/>
      <c r="M53" s="55"/>
      <c r="N53" s="94"/>
      <c r="O53" s="84"/>
      <c r="P53" s="49"/>
      <c r="R53" s="82" t="str">
        <f t="shared" si="1"/>
        <v/>
      </c>
      <c r="T53" s="102">
        <f>IFERROR(MATCH(R53,'INSPECTION QUALITE DIM INSTRUM'!$R$15:$R$114,0),0)</f>
        <v>1</v>
      </c>
    </row>
    <row r="54" spans="1:20" s="44" customFormat="1" ht="15" customHeight="1" x14ac:dyDescent="0.2">
      <c r="A54" s="93"/>
      <c r="B54" s="48"/>
      <c r="C54" s="54"/>
      <c r="D54" s="32"/>
      <c r="E54" s="32"/>
      <c r="F54" s="32"/>
      <c r="G54" s="55"/>
      <c r="H54" s="55"/>
      <c r="I54" s="55"/>
      <c r="J54" s="55"/>
      <c r="K54" s="55"/>
      <c r="L54" s="56"/>
      <c r="M54" s="55"/>
      <c r="N54" s="94"/>
      <c r="O54" s="84"/>
      <c r="P54" s="49"/>
      <c r="R54" s="82" t="str">
        <f t="shared" si="1"/>
        <v/>
      </c>
      <c r="T54" s="102">
        <f>IFERROR(MATCH(R54,'INSPECTION QUALITE DIM INSTRUM'!$R$15:$R$114,0),0)</f>
        <v>1</v>
      </c>
    </row>
    <row r="55" spans="1:20" s="44" customFormat="1" ht="15" customHeight="1" x14ac:dyDescent="0.2">
      <c r="A55" s="93"/>
      <c r="B55" s="48"/>
      <c r="C55" s="54"/>
      <c r="D55" s="32"/>
      <c r="E55" s="32"/>
      <c r="F55" s="32"/>
      <c r="G55" s="55"/>
      <c r="H55" s="55"/>
      <c r="I55" s="55"/>
      <c r="J55" s="55"/>
      <c r="K55" s="55"/>
      <c r="L55" s="56"/>
      <c r="M55" s="55"/>
      <c r="N55" s="94"/>
      <c r="O55" s="84"/>
      <c r="P55" s="49"/>
      <c r="R55" s="82" t="str">
        <f t="shared" si="1"/>
        <v/>
      </c>
      <c r="T55" s="102">
        <f>IFERROR(MATCH(R55,'INSPECTION QUALITE DIM INSTRUM'!$R$15:$R$114,0),0)</f>
        <v>1</v>
      </c>
    </row>
    <row r="56" spans="1:20" s="44" customFormat="1" ht="15" customHeight="1" x14ac:dyDescent="0.2">
      <c r="A56" s="93"/>
      <c r="B56" s="48"/>
      <c r="C56" s="54"/>
      <c r="D56" s="32"/>
      <c r="E56" s="32"/>
      <c r="F56" s="32"/>
      <c r="G56" s="55"/>
      <c r="H56" s="55"/>
      <c r="I56" s="55"/>
      <c r="J56" s="55"/>
      <c r="K56" s="55"/>
      <c r="L56" s="56"/>
      <c r="M56" s="55"/>
      <c r="N56" s="94"/>
      <c r="O56" s="84"/>
      <c r="P56" s="49"/>
      <c r="R56" s="82" t="str">
        <f t="shared" si="1"/>
        <v/>
      </c>
      <c r="T56" s="102">
        <f>IFERROR(MATCH(R56,'INSPECTION QUALITE DIM INSTRUM'!$R$15:$R$114,0),0)</f>
        <v>1</v>
      </c>
    </row>
    <row r="57" spans="1:20" s="44" customFormat="1" ht="15" customHeight="1" x14ac:dyDescent="0.2">
      <c r="A57" s="93"/>
      <c r="B57" s="48"/>
      <c r="C57" s="54"/>
      <c r="D57" s="32"/>
      <c r="E57" s="32"/>
      <c r="F57" s="32"/>
      <c r="G57" s="55"/>
      <c r="H57" s="55"/>
      <c r="I57" s="55"/>
      <c r="J57" s="55"/>
      <c r="K57" s="55"/>
      <c r="L57" s="56"/>
      <c r="M57" s="55"/>
      <c r="N57" s="94"/>
      <c r="O57" s="84"/>
      <c r="P57" s="49"/>
      <c r="R57" s="82" t="str">
        <f t="shared" si="1"/>
        <v/>
      </c>
      <c r="T57" s="102">
        <f>IFERROR(MATCH(R57,'INSPECTION QUALITE DIM INSTRUM'!$R$15:$R$114,0),0)</f>
        <v>1</v>
      </c>
    </row>
    <row r="58" spans="1:20" s="44" customFormat="1" ht="15" customHeight="1" x14ac:dyDescent="0.2">
      <c r="A58" s="93"/>
      <c r="B58" s="48"/>
      <c r="C58" s="54"/>
      <c r="D58" s="32"/>
      <c r="E58" s="32"/>
      <c r="F58" s="32"/>
      <c r="G58" s="55"/>
      <c r="H58" s="55"/>
      <c r="I58" s="55"/>
      <c r="J58" s="55"/>
      <c r="K58" s="55"/>
      <c r="L58" s="56"/>
      <c r="M58" s="55"/>
      <c r="N58" s="94"/>
      <c r="O58" s="84"/>
      <c r="P58" s="49"/>
      <c r="R58" s="82" t="str">
        <f t="shared" si="1"/>
        <v/>
      </c>
      <c r="T58" s="102">
        <f>IFERROR(MATCH(R58,'INSPECTION QUALITE DIM INSTRUM'!$R$15:$R$114,0),0)</f>
        <v>1</v>
      </c>
    </row>
    <row r="59" spans="1:20" s="44" customFormat="1" ht="15" customHeight="1" x14ac:dyDescent="0.2">
      <c r="A59" s="93"/>
      <c r="B59" s="48"/>
      <c r="C59" s="54"/>
      <c r="D59" s="32"/>
      <c r="E59" s="32"/>
      <c r="F59" s="32"/>
      <c r="G59" s="55"/>
      <c r="H59" s="55"/>
      <c r="I59" s="55"/>
      <c r="J59" s="55"/>
      <c r="K59" s="55"/>
      <c r="L59" s="56"/>
      <c r="M59" s="55"/>
      <c r="N59" s="94"/>
      <c r="O59" s="84"/>
      <c r="P59" s="49"/>
      <c r="R59" s="82" t="str">
        <f t="shared" si="1"/>
        <v/>
      </c>
      <c r="T59" s="102">
        <f>IFERROR(MATCH(R59,'INSPECTION QUALITE DIM INSTRUM'!$R$15:$R$114,0),0)</f>
        <v>1</v>
      </c>
    </row>
    <row r="60" spans="1:20" s="44" customFormat="1" ht="15" customHeight="1" x14ac:dyDescent="0.2">
      <c r="A60" s="93"/>
      <c r="B60" s="48"/>
      <c r="C60" s="54"/>
      <c r="D60" s="32"/>
      <c r="E60" s="32"/>
      <c r="F60" s="32"/>
      <c r="G60" s="55"/>
      <c r="H60" s="55"/>
      <c r="I60" s="55"/>
      <c r="J60" s="55"/>
      <c r="K60" s="55"/>
      <c r="L60" s="56"/>
      <c r="M60" s="55"/>
      <c r="N60" s="94"/>
      <c r="O60" s="84"/>
      <c r="P60" s="49"/>
      <c r="R60" s="82" t="str">
        <f t="shared" si="1"/>
        <v/>
      </c>
      <c r="T60" s="102">
        <f>IFERROR(MATCH(R60,'INSPECTION QUALITE DIM INSTRUM'!$R$15:$R$114,0),0)</f>
        <v>1</v>
      </c>
    </row>
    <row r="61" spans="1:20" s="44" customFormat="1" ht="15" customHeight="1" x14ac:dyDescent="0.2">
      <c r="A61" s="93"/>
      <c r="B61" s="48"/>
      <c r="C61" s="54"/>
      <c r="D61" s="32"/>
      <c r="E61" s="32"/>
      <c r="F61" s="32"/>
      <c r="G61" s="55"/>
      <c r="H61" s="55"/>
      <c r="I61" s="55"/>
      <c r="J61" s="55"/>
      <c r="K61" s="55"/>
      <c r="L61" s="56"/>
      <c r="M61" s="55"/>
      <c r="N61" s="94"/>
      <c r="O61" s="84"/>
      <c r="P61" s="49"/>
      <c r="R61" s="82" t="str">
        <f t="shared" si="1"/>
        <v/>
      </c>
      <c r="T61" s="102">
        <f>IFERROR(MATCH(R61,'INSPECTION QUALITE DIM INSTRUM'!$R$15:$R$114,0),0)</f>
        <v>1</v>
      </c>
    </row>
    <row r="62" spans="1:20" s="44" customFormat="1" ht="15" customHeight="1" x14ac:dyDescent="0.2">
      <c r="A62" s="93"/>
      <c r="B62" s="48"/>
      <c r="C62" s="54"/>
      <c r="D62" s="32"/>
      <c r="E62" s="32"/>
      <c r="F62" s="32"/>
      <c r="G62" s="55"/>
      <c r="H62" s="55"/>
      <c r="I62" s="55"/>
      <c r="J62" s="55"/>
      <c r="K62" s="55"/>
      <c r="L62" s="56"/>
      <c r="M62" s="55"/>
      <c r="N62" s="94"/>
      <c r="O62" s="84"/>
      <c r="P62" s="49"/>
      <c r="R62" s="82" t="str">
        <f t="shared" si="1"/>
        <v/>
      </c>
      <c r="T62" s="102">
        <f>IFERROR(MATCH(R62,'INSPECTION QUALITE DIM INSTRUM'!$R$15:$R$114,0),0)</f>
        <v>1</v>
      </c>
    </row>
    <row r="63" spans="1:20" s="44" customFormat="1" ht="15" customHeight="1" x14ac:dyDescent="0.2">
      <c r="A63" s="93"/>
      <c r="B63" s="48"/>
      <c r="C63" s="54"/>
      <c r="D63" s="32"/>
      <c r="E63" s="32"/>
      <c r="F63" s="32"/>
      <c r="G63" s="55"/>
      <c r="H63" s="55"/>
      <c r="I63" s="55"/>
      <c r="J63" s="55"/>
      <c r="K63" s="55"/>
      <c r="L63" s="56"/>
      <c r="M63" s="55"/>
      <c r="N63" s="94"/>
      <c r="O63" s="84"/>
      <c r="P63" s="49"/>
      <c r="R63" s="82" t="str">
        <f t="shared" si="1"/>
        <v/>
      </c>
      <c r="T63" s="102">
        <f>IFERROR(MATCH(R63,'INSPECTION QUALITE DIM INSTRUM'!$R$15:$R$114,0),0)</f>
        <v>1</v>
      </c>
    </row>
    <row r="64" spans="1:20" s="44" customFormat="1" ht="15" customHeight="1" x14ac:dyDescent="0.2">
      <c r="A64" s="93"/>
      <c r="B64" s="48"/>
      <c r="C64" s="54"/>
      <c r="D64" s="32"/>
      <c r="E64" s="32"/>
      <c r="F64" s="32"/>
      <c r="G64" s="55"/>
      <c r="H64" s="55"/>
      <c r="I64" s="55"/>
      <c r="J64" s="55"/>
      <c r="K64" s="55"/>
      <c r="L64" s="56"/>
      <c r="M64" s="55"/>
      <c r="N64" s="94"/>
      <c r="O64" s="84"/>
      <c r="P64" s="49"/>
      <c r="R64" s="82" t="str">
        <f t="shared" si="1"/>
        <v/>
      </c>
      <c r="T64" s="102">
        <f>IFERROR(MATCH(R64,'INSPECTION QUALITE DIM INSTRUM'!$R$15:$R$114,0),0)</f>
        <v>1</v>
      </c>
    </row>
    <row r="65" spans="1:20" s="44" customFormat="1" ht="15" customHeight="1" x14ac:dyDescent="0.2">
      <c r="A65" s="93"/>
      <c r="B65" s="48"/>
      <c r="C65" s="54"/>
      <c r="D65" s="32"/>
      <c r="E65" s="32"/>
      <c r="F65" s="32"/>
      <c r="G65" s="55"/>
      <c r="H65" s="55"/>
      <c r="I65" s="55"/>
      <c r="J65" s="55"/>
      <c r="K65" s="55"/>
      <c r="L65" s="56"/>
      <c r="M65" s="55"/>
      <c r="N65" s="94"/>
      <c r="O65" s="84"/>
      <c r="P65" s="49"/>
      <c r="R65" s="82" t="str">
        <f t="shared" si="1"/>
        <v/>
      </c>
      <c r="T65" s="102">
        <f>IFERROR(MATCH(R65,'INSPECTION QUALITE DIM INSTRUM'!$R$15:$R$114,0),0)</f>
        <v>1</v>
      </c>
    </row>
    <row r="66" spans="1:20" s="44" customFormat="1" ht="15" customHeight="1" x14ac:dyDescent="0.2">
      <c r="A66" s="93"/>
      <c r="B66" s="48"/>
      <c r="C66" s="54"/>
      <c r="D66" s="32"/>
      <c r="E66" s="32"/>
      <c r="F66" s="32"/>
      <c r="G66" s="55"/>
      <c r="H66" s="55"/>
      <c r="I66" s="55"/>
      <c r="J66" s="55"/>
      <c r="K66" s="55"/>
      <c r="L66" s="56"/>
      <c r="M66" s="55"/>
      <c r="N66" s="94"/>
      <c r="O66" s="84"/>
      <c r="P66" s="49"/>
      <c r="R66" s="82" t="str">
        <f t="shared" si="1"/>
        <v/>
      </c>
      <c r="T66" s="102">
        <f>IFERROR(MATCH(R66,'INSPECTION QUALITE DIM INSTRUM'!$R$15:$R$114,0),0)</f>
        <v>1</v>
      </c>
    </row>
    <row r="67" spans="1:20" s="44" customFormat="1" ht="15" customHeight="1" x14ac:dyDescent="0.2">
      <c r="A67" s="93"/>
      <c r="B67" s="48"/>
      <c r="C67" s="54"/>
      <c r="D67" s="32"/>
      <c r="E67" s="32"/>
      <c r="F67" s="32"/>
      <c r="G67" s="55"/>
      <c r="H67" s="55"/>
      <c r="I67" s="55"/>
      <c r="J67" s="55"/>
      <c r="K67" s="55"/>
      <c r="L67" s="56"/>
      <c r="M67" s="55"/>
      <c r="N67" s="94"/>
      <c r="O67" s="84"/>
      <c r="P67" s="49"/>
      <c r="R67" s="82" t="str">
        <f t="shared" si="1"/>
        <v/>
      </c>
      <c r="T67" s="102">
        <f>IFERROR(MATCH(R67,'INSPECTION QUALITE DIM INSTRUM'!$R$15:$R$114,0),0)</f>
        <v>1</v>
      </c>
    </row>
    <row r="68" spans="1:20" s="44" customFormat="1" ht="15" customHeight="1" x14ac:dyDescent="0.2">
      <c r="A68" s="93"/>
      <c r="B68" s="48"/>
      <c r="C68" s="54"/>
      <c r="D68" s="32"/>
      <c r="E68" s="32"/>
      <c r="F68" s="32"/>
      <c r="G68" s="55"/>
      <c r="H68" s="55"/>
      <c r="I68" s="55"/>
      <c r="J68" s="55"/>
      <c r="K68" s="55"/>
      <c r="L68" s="56"/>
      <c r="M68" s="55"/>
      <c r="N68" s="94"/>
      <c r="O68" s="84"/>
      <c r="P68" s="49"/>
      <c r="R68" s="82" t="str">
        <f t="shared" si="1"/>
        <v/>
      </c>
      <c r="T68" s="102">
        <f>IFERROR(MATCH(R68,'INSPECTION QUALITE DIM INSTRUM'!$R$15:$R$114,0),0)</f>
        <v>1</v>
      </c>
    </row>
    <row r="69" spans="1:20" s="44" customFormat="1" ht="15" customHeight="1" x14ac:dyDescent="0.2">
      <c r="A69" s="93"/>
      <c r="B69" s="48"/>
      <c r="C69" s="54"/>
      <c r="D69" s="32"/>
      <c r="E69" s="32"/>
      <c r="F69" s="32"/>
      <c r="G69" s="55"/>
      <c r="H69" s="55"/>
      <c r="I69" s="55"/>
      <c r="J69" s="55"/>
      <c r="K69" s="55"/>
      <c r="L69" s="56"/>
      <c r="M69" s="55"/>
      <c r="N69" s="94"/>
      <c r="O69" s="84"/>
      <c r="P69" s="49"/>
      <c r="R69" s="82" t="str">
        <f t="shared" si="1"/>
        <v/>
      </c>
      <c r="T69" s="102">
        <f>IFERROR(MATCH(R69,'INSPECTION QUALITE DIM INSTRUM'!$R$15:$R$114,0),0)</f>
        <v>1</v>
      </c>
    </row>
    <row r="70" spans="1:20" s="44" customFormat="1" ht="15" customHeight="1" x14ac:dyDescent="0.2">
      <c r="A70" s="93"/>
      <c r="B70" s="48"/>
      <c r="C70" s="54"/>
      <c r="D70" s="32"/>
      <c r="E70" s="32"/>
      <c r="F70" s="32"/>
      <c r="G70" s="55"/>
      <c r="H70" s="55"/>
      <c r="I70" s="55"/>
      <c r="J70" s="55"/>
      <c r="K70" s="55"/>
      <c r="L70" s="56"/>
      <c r="M70" s="55"/>
      <c r="N70" s="94"/>
      <c r="O70" s="84"/>
      <c r="P70" s="49"/>
      <c r="R70" s="82" t="str">
        <f t="shared" si="1"/>
        <v/>
      </c>
      <c r="T70" s="102">
        <f>IFERROR(MATCH(R70,'INSPECTION QUALITE DIM INSTRUM'!$R$15:$R$114,0),0)</f>
        <v>1</v>
      </c>
    </row>
    <row r="71" spans="1:20" s="44" customFormat="1" ht="15" customHeight="1" x14ac:dyDescent="0.2">
      <c r="A71" s="93"/>
      <c r="B71" s="48"/>
      <c r="C71" s="54"/>
      <c r="D71" s="32"/>
      <c r="E71" s="32"/>
      <c r="F71" s="32"/>
      <c r="G71" s="55"/>
      <c r="H71" s="55"/>
      <c r="I71" s="55"/>
      <c r="J71" s="55"/>
      <c r="K71" s="55"/>
      <c r="L71" s="56"/>
      <c r="M71" s="55"/>
      <c r="N71" s="94"/>
      <c r="O71" s="84"/>
      <c r="P71" s="49"/>
      <c r="R71" s="82" t="str">
        <f t="shared" si="1"/>
        <v/>
      </c>
      <c r="T71" s="102">
        <f>IFERROR(MATCH(R71,'INSPECTION QUALITE DIM INSTRUM'!$R$15:$R$114,0),0)</f>
        <v>1</v>
      </c>
    </row>
    <row r="72" spans="1:20" s="44" customFormat="1" ht="15" customHeight="1" x14ac:dyDescent="0.2">
      <c r="A72" s="93"/>
      <c r="B72" s="48"/>
      <c r="C72" s="54"/>
      <c r="D72" s="32"/>
      <c r="E72" s="32"/>
      <c r="F72" s="32"/>
      <c r="G72" s="55"/>
      <c r="H72" s="55"/>
      <c r="I72" s="55"/>
      <c r="J72" s="55"/>
      <c r="K72" s="55"/>
      <c r="L72" s="56"/>
      <c r="M72" s="55"/>
      <c r="N72" s="94"/>
      <c r="O72" s="84"/>
      <c r="P72" s="49"/>
      <c r="R72" s="82" t="str">
        <f t="shared" si="1"/>
        <v/>
      </c>
      <c r="T72" s="102">
        <f>IFERROR(MATCH(R72,'INSPECTION QUALITE DIM INSTRUM'!$R$15:$R$114,0),0)</f>
        <v>1</v>
      </c>
    </row>
    <row r="73" spans="1:20" s="44" customFormat="1" ht="15" customHeight="1" x14ac:dyDescent="0.2">
      <c r="A73" s="93"/>
      <c r="B73" s="48"/>
      <c r="C73" s="54"/>
      <c r="D73" s="32"/>
      <c r="E73" s="32"/>
      <c r="F73" s="32"/>
      <c r="G73" s="55"/>
      <c r="H73" s="55"/>
      <c r="I73" s="55"/>
      <c r="J73" s="55"/>
      <c r="K73" s="55"/>
      <c r="L73" s="56"/>
      <c r="M73" s="55"/>
      <c r="N73" s="94"/>
      <c r="O73" s="84"/>
      <c r="P73" s="49"/>
      <c r="R73" s="82" t="str">
        <f t="shared" si="1"/>
        <v/>
      </c>
      <c r="T73" s="102">
        <f>IFERROR(MATCH(R73,'INSPECTION QUALITE DIM INSTRUM'!$R$15:$R$114,0),0)</f>
        <v>1</v>
      </c>
    </row>
    <row r="74" spans="1:20" s="44" customFormat="1" ht="15" customHeight="1" x14ac:dyDescent="0.2">
      <c r="A74" s="93"/>
      <c r="B74" s="48"/>
      <c r="C74" s="54"/>
      <c r="D74" s="32"/>
      <c r="E74" s="32"/>
      <c r="F74" s="32"/>
      <c r="G74" s="55"/>
      <c r="H74" s="55"/>
      <c r="I74" s="55"/>
      <c r="J74" s="55"/>
      <c r="K74" s="55"/>
      <c r="L74" s="56"/>
      <c r="M74" s="55"/>
      <c r="N74" s="94"/>
      <c r="O74" s="84"/>
      <c r="P74" s="49"/>
      <c r="R74" s="82" t="str">
        <f t="shared" si="1"/>
        <v/>
      </c>
      <c r="T74" s="102">
        <f>IFERROR(MATCH(R74,'INSPECTION QUALITE DIM INSTRUM'!$R$15:$R$114,0),0)</f>
        <v>1</v>
      </c>
    </row>
    <row r="75" spans="1:20" s="44" customFormat="1" ht="15" customHeight="1" x14ac:dyDescent="0.2">
      <c r="A75" s="93"/>
      <c r="B75" s="48"/>
      <c r="C75" s="54"/>
      <c r="D75" s="32"/>
      <c r="E75" s="32"/>
      <c r="F75" s="32"/>
      <c r="G75" s="55"/>
      <c r="H75" s="55"/>
      <c r="I75" s="55"/>
      <c r="J75" s="55"/>
      <c r="K75" s="55"/>
      <c r="L75" s="56"/>
      <c r="M75" s="55"/>
      <c r="N75" s="94"/>
      <c r="O75" s="84"/>
      <c r="P75" s="49"/>
      <c r="R75" s="82" t="str">
        <f t="shared" si="1"/>
        <v/>
      </c>
      <c r="T75" s="102">
        <f>IFERROR(MATCH(R75,'INSPECTION QUALITE DIM INSTRUM'!$R$15:$R$114,0),0)</f>
        <v>1</v>
      </c>
    </row>
    <row r="76" spans="1:20" s="44" customFormat="1" ht="15" customHeight="1" x14ac:dyDescent="0.2">
      <c r="A76" s="93"/>
      <c r="B76" s="48"/>
      <c r="C76" s="54"/>
      <c r="D76" s="32"/>
      <c r="E76" s="32"/>
      <c r="F76" s="32"/>
      <c r="G76" s="55"/>
      <c r="H76" s="55"/>
      <c r="I76" s="55"/>
      <c r="J76" s="55"/>
      <c r="K76" s="55"/>
      <c r="L76" s="56"/>
      <c r="M76" s="55"/>
      <c r="N76" s="94"/>
      <c r="O76" s="84"/>
      <c r="P76" s="49"/>
      <c r="R76" s="82" t="str">
        <f t="shared" si="1"/>
        <v/>
      </c>
      <c r="T76" s="102">
        <f>IFERROR(MATCH(R76,'INSPECTION QUALITE DIM INSTRUM'!$R$15:$R$114,0),0)</f>
        <v>1</v>
      </c>
    </row>
    <row r="77" spans="1:20" s="44" customFormat="1" ht="15" customHeight="1" x14ac:dyDescent="0.2">
      <c r="A77" s="93"/>
      <c r="B77" s="48"/>
      <c r="C77" s="54"/>
      <c r="D77" s="32"/>
      <c r="E77" s="32"/>
      <c r="F77" s="32"/>
      <c r="G77" s="55"/>
      <c r="H77" s="55"/>
      <c r="I77" s="55"/>
      <c r="J77" s="55"/>
      <c r="K77" s="55"/>
      <c r="L77" s="56"/>
      <c r="M77" s="55"/>
      <c r="N77" s="94"/>
      <c r="O77" s="84"/>
      <c r="P77" s="49"/>
      <c r="R77" s="82" t="str">
        <f t="shared" si="1"/>
        <v/>
      </c>
      <c r="T77" s="102">
        <f>IFERROR(MATCH(R77,'INSPECTION QUALITE DIM INSTRUM'!$R$15:$R$114,0),0)</f>
        <v>1</v>
      </c>
    </row>
    <row r="78" spans="1:20" s="44" customFormat="1" ht="15" customHeight="1" x14ac:dyDescent="0.2">
      <c r="A78" s="93"/>
      <c r="B78" s="48"/>
      <c r="C78" s="54"/>
      <c r="D78" s="32"/>
      <c r="E78" s="32"/>
      <c r="F78" s="32"/>
      <c r="G78" s="55"/>
      <c r="H78" s="55"/>
      <c r="I78" s="55"/>
      <c r="J78" s="55"/>
      <c r="K78" s="55"/>
      <c r="L78" s="56"/>
      <c r="M78" s="55"/>
      <c r="N78" s="94"/>
      <c r="O78" s="84"/>
      <c r="P78" s="49"/>
      <c r="R78" s="82" t="str">
        <f t="shared" si="1"/>
        <v/>
      </c>
      <c r="T78" s="102">
        <f>IFERROR(MATCH(R78,'INSPECTION QUALITE DIM INSTRUM'!$R$15:$R$114,0),0)</f>
        <v>1</v>
      </c>
    </row>
    <row r="79" spans="1:20" s="44" customFormat="1" ht="15" customHeight="1" x14ac:dyDescent="0.2">
      <c r="A79" s="93"/>
      <c r="B79" s="48"/>
      <c r="C79" s="54"/>
      <c r="D79" s="32"/>
      <c r="E79" s="32"/>
      <c r="F79" s="32"/>
      <c r="G79" s="55"/>
      <c r="H79" s="55"/>
      <c r="I79" s="55"/>
      <c r="J79" s="55"/>
      <c r="K79" s="55"/>
      <c r="L79" s="56"/>
      <c r="M79" s="55"/>
      <c r="N79" s="94"/>
      <c r="O79" s="84"/>
      <c r="P79" s="49"/>
      <c r="R79" s="82" t="str">
        <f t="shared" si="1"/>
        <v/>
      </c>
      <c r="T79" s="102">
        <f>IFERROR(MATCH(R79,'INSPECTION QUALITE DIM INSTRUM'!$R$15:$R$114,0),0)</f>
        <v>1</v>
      </c>
    </row>
    <row r="80" spans="1:20" s="44" customFormat="1" ht="15" customHeight="1" x14ac:dyDescent="0.2">
      <c r="A80" s="93"/>
      <c r="B80" s="48"/>
      <c r="C80" s="54"/>
      <c r="D80" s="32"/>
      <c r="E80" s="32"/>
      <c r="F80" s="32"/>
      <c r="G80" s="55"/>
      <c r="H80" s="55"/>
      <c r="I80" s="55"/>
      <c r="J80" s="55"/>
      <c r="K80" s="55"/>
      <c r="L80" s="56"/>
      <c r="M80" s="55"/>
      <c r="N80" s="94"/>
      <c r="O80" s="84"/>
      <c r="P80" s="49"/>
      <c r="R80" s="82" t="str">
        <f t="shared" si="1"/>
        <v/>
      </c>
      <c r="T80" s="102">
        <f>IFERROR(MATCH(R80,'INSPECTION QUALITE DIM INSTRUM'!$R$15:$R$114,0),0)</f>
        <v>1</v>
      </c>
    </row>
    <row r="81" spans="1:20" s="44" customFormat="1" ht="15" customHeight="1" x14ac:dyDescent="0.2">
      <c r="A81" s="93"/>
      <c r="B81" s="48"/>
      <c r="C81" s="54"/>
      <c r="D81" s="32"/>
      <c r="E81" s="32"/>
      <c r="F81" s="32"/>
      <c r="G81" s="55"/>
      <c r="H81" s="55"/>
      <c r="I81" s="55"/>
      <c r="J81" s="55"/>
      <c r="K81" s="55"/>
      <c r="L81" s="56"/>
      <c r="M81" s="55"/>
      <c r="N81" s="94"/>
      <c r="O81" s="84"/>
      <c r="P81" s="49"/>
      <c r="R81" s="82" t="str">
        <f t="shared" si="1"/>
        <v/>
      </c>
      <c r="T81" s="102">
        <f>IFERROR(MATCH(R81,'INSPECTION QUALITE DIM INSTRUM'!$R$15:$R$114,0),0)</f>
        <v>1</v>
      </c>
    </row>
    <row r="82" spans="1:20" s="44" customFormat="1" ht="15" customHeight="1" x14ac:dyDescent="0.2">
      <c r="A82" s="93"/>
      <c r="B82" s="48"/>
      <c r="C82" s="54"/>
      <c r="D82" s="32"/>
      <c r="E82" s="32"/>
      <c r="F82" s="32"/>
      <c r="G82" s="55"/>
      <c r="H82" s="55"/>
      <c r="I82" s="55"/>
      <c r="J82" s="55"/>
      <c r="K82" s="55"/>
      <c r="L82" s="56"/>
      <c r="M82" s="55"/>
      <c r="N82" s="94"/>
      <c r="O82" s="84"/>
      <c r="P82" s="49"/>
      <c r="R82" s="82" t="str">
        <f t="shared" si="1"/>
        <v/>
      </c>
      <c r="T82" s="102">
        <f>IFERROR(MATCH(R82,'INSPECTION QUALITE DIM INSTRUM'!$R$15:$R$114,0),0)</f>
        <v>1</v>
      </c>
    </row>
    <row r="83" spans="1:20" s="44" customFormat="1" ht="15" customHeight="1" x14ac:dyDescent="0.2">
      <c r="A83" s="93"/>
      <c r="B83" s="48"/>
      <c r="C83" s="54"/>
      <c r="D83" s="32"/>
      <c r="E83" s="32"/>
      <c r="F83" s="32"/>
      <c r="G83" s="55"/>
      <c r="H83" s="55"/>
      <c r="I83" s="55"/>
      <c r="J83" s="55"/>
      <c r="K83" s="55"/>
      <c r="L83" s="56"/>
      <c r="M83" s="55"/>
      <c r="N83" s="94"/>
      <c r="O83" s="84"/>
      <c r="P83" s="49"/>
      <c r="R83" s="82" t="str">
        <f t="shared" si="1"/>
        <v/>
      </c>
      <c r="T83" s="102">
        <f>IFERROR(MATCH(R83,'INSPECTION QUALITE DIM INSTRUM'!$R$15:$R$114,0),0)</f>
        <v>1</v>
      </c>
    </row>
    <row r="84" spans="1:20" s="44" customFormat="1" ht="15" customHeight="1" x14ac:dyDescent="0.2">
      <c r="A84" s="93"/>
      <c r="B84" s="48"/>
      <c r="C84" s="54"/>
      <c r="D84" s="32"/>
      <c r="E84" s="32"/>
      <c r="F84" s="32"/>
      <c r="G84" s="55"/>
      <c r="H84" s="55"/>
      <c r="I84" s="55"/>
      <c r="J84" s="55"/>
      <c r="K84" s="55"/>
      <c r="L84" s="56"/>
      <c r="M84" s="55"/>
      <c r="N84" s="94"/>
      <c r="O84" s="84"/>
      <c r="P84" s="49"/>
      <c r="R84" s="82" t="str">
        <f t="shared" si="1"/>
        <v/>
      </c>
      <c r="T84" s="102">
        <f>IFERROR(MATCH(R84,'INSPECTION QUALITE DIM INSTRUM'!$R$15:$R$114,0),0)</f>
        <v>1</v>
      </c>
    </row>
    <row r="85" spans="1:20" s="44" customFormat="1" ht="15" customHeight="1" x14ac:dyDescent="0.2">
      <c r="A85" s="93"/>
      <c r="B85" s="48"/>
      <c r="C85" s="54"/>
      <c r="D85" s="32"/>
      <c r="E85" s="32"/>
      <c r="F85" s="32"/>
      <c r="G85" s="55"/>
      <c r="H85" s="55"/>
      <c r="I85" s="55"/>
      <c r="J85" s="55"/>
      <c r="K85" s="55"/>
      <c r="L85" s="56"/>
      <c r="M85" s="55"/>
      <c r="N85" s="94"/>
      <c r="O85" s="84"/>
      <c r="P85" s="49"/>
      <c r="R85" s="82" t="str">
        <f t="shared" si="1"/>
        <v/>
      </c>
      <c r="T85" s="102">
        <f>IFERROR(MATCH(R85,'INSPECTION QUALITE DIM INSTRUM'!$R$15:$R$114,0),0)</f>
        <v>1</v>
      </c>
    </row>
    <row r="86" spans="1:20" s="44" customFormat="1" ht="15" customHeight="1" x14ac:dyDescent="0.2">
      <c r="A86" s="93"/>
      <c r="B86" s="48"/>
      <c r="C86" s="54"/>
      <c r="D86" s="32"/>
      <c r="E86" s="32"/>
      <c r="F86" s="32"/>
      <c r="G86" s="55"/>
      <c r="H86" s="55"/>
      <c r="I86" s="55"/>
      <c r="J86" s="55"/>
      <c r="K86" s="55"/>
      <c r="L86" s="56"/>
      <c r="M86" s="55"/>
      <c r="N86" s="94"/>
      <c r="O86" s="84"/>
      <c r="P86" s="49"/>
      <c r="R86" s="82" t="str">
        <f t="shared" si="1"/>
        <v/>
      </c>
      <c r="T86" s="102">
        <f>IFERROR(MATCH(R86,'INSPECTION QUALITE DIM INSTRUM'!$R$15:$R$114,0),0)</f>
        <v>1</v>
      </c>
    </row>
    <row r="87" spans="1:20" s="44" customFormat="1" ht="15" customHeight="1" x14ac:dyDescent="0.2">
      <c r="A87" s="93"/>
      <c r="B87" s="48"/>
      <c r="C87" s="54"/>
      <c r="D87" s="32"/>
      <c r="E87" s="32"/>
      <c r="F87" s="32"/>
      <c r="G87" s="55"/>
      <c r="H87" s="55"/>
      <c r="I87" s="55"/>
      <c r="J87" s="55"/>
      <c r="K87" s="55"/>
      <c r="L87" s="56"/>
      <c r="M87" s="55"/>
      <c r="N87" s="94"/>
      <c r="O87" s="84"/>
      <c r="P87" s="49"/>
      <c r="R87" s="82" t="str">
        <f t="shared" si="1"/>
        <v/>
      </c>
      <c r="T87" s="102">
        <f>IFERROR(MATCH(R87,'INSPECTION QUALITE DIM INSTRUM'!$R$15:$R$114,0),0)</f>
        <v>1</v>
      </c>
    </row>
    <row r="88" spans="1:20" s="44" customFormat="1" ht="15" customHeight="1" x14ac:dyDescent="0.2">
      <c r="A88" s="93"/>
      <c r="B88" s="48"/>
      <c r="C88" s="54"/>
      <c r="D88" s="32"/>
      <c r="E88" s="32"/>
      <c r="F88" s="32"/>
      <c r="G88" s="55"/>
      <c r="H88" s="55"/>
      <c r="I88" s="55"/>
      <c r="J88" s="55"/>
      <c r="K88" s="55"/>
      <c r="L88" s="56"/>
      <c r="M88" s="55"/>
      <c r="N88" s="94"/>
      <c r="O88" s="84"/>
      <c r="P88" s="49"/>
      <c r="R88" s="82" t="str">
        <f t="shared" si="1"/>
        <v/>
      </c>
      <c r="T88" s="102">
        <f>IFERROR(MATCH(R88,'INSPECTION QUALITE DIM INSTRUM'!$R$15:$R$114,0),0)</f>
        <v>1</v>
      </c>
    </row>
    <row r="89" spans="1:20" s="44" customFormat="1" ht="15" customHeight="1" x14ac:dyDescent="0.2">
      <c r="A89" s="93"/>
      <c r="B89" s="48"/>
      <c r="C89" s="54"/>
      <c r="D89" s="32"/>
      <c r="E89" s="32"/>
      <c r="F89" s="32"/>
      <c r="G89" s="55"/>
      <c r="H89" s="55"/>
      <c r="I89" s="55"/>
      <c r="J89" s="55"/>
      <c r="K89" s="55"/>
      <c r="L89" s="56"/>
      <c r="M89" s="55"/>
      <c r="N89" s="94"/>
      <c r="O89" s="84"/>
      <c r="P89" s="49"/>
      <c r="R89" s="82" t="str">
        <f t="shared" si="1"/>
        <v/>
      </c>
      <c r="T89" s="102">
        <f>IFERROR(MATCH(R89,'INSPECTION QUALITE DIM INSTRUM'!$R$15:$R$114,0),0)</f>
        <v>1</v>
      </c>
    </row>
    <row r="90" spans="1:20" s="44" customFormat="1" ht="15" customHeight="1" x14ac:dyDescent="0.2">
      <c r="A90" s="93"/>
      <c r="B90" s="48"/>
      <c r="C90" s="54"/>
      <c r="D90" s="32"/>
      <c r="E90" s="32"/>
      <c r="F90" s="32"/>
      <c r="G90" s="55"/>
      <c r="H90" s="55"/>
      <c r="I90" s="55"/>
      <c r="J90" s="55"/>
      <c r="K90" s="55"/>
      <c r="L90" s="56"/>
      <c r="M90" s="55"/>
      <c r="N90" s="94"/>
      <c r="O90" s="84"/>
      <c r="P90" s="49"/>
      <c r="R90" s="82" t="str">
        <f t="shared" si="1"/>
        <v/>
      </c>
      <c r="T90" s="102">
        <f>IFERROR(MATCH(R90,'INSPECTION QUALITE DIM INSTRUM'!$R$15:$R$114,0),0)</f>
        <v>1</v>
      </c>
    </row>
    <row r="91" spans="1:20" s="44" customFormat="1" ht="15" customHeight="1" x14ac:dyDescent="0.2">
      <c r="A91" s="93"/>
      <c r="B91" s="48"/>
      <c r="C91" s="54"/>
      <c r="D91" s="32"/>
      <c r="E91" s="32"/>
      <c r="F91" s="32"/>
      <c r="G91" s="55"/>
      <c r="H91" s="55"/>
      <c r="I91" s="55"/>
      <c r="J91" s="55"/>
      <c r="K91" s="55"/>
      <c r="L91" s="56"/>
      <c r="M91" s="55"/>
      <c r="N91" s="94"/>
      <c r="O91" s="84"/>
      <c r="P91" s="49"/>
      <c r="R91" s="82" t="str">
        <f t="shared" si="1"/>
        <v/>
      </c>
      <c r="T91" s="102">
        <f>IFERROR(MATCH(R91,'INSPECTION QUALITE DIM INSTRUM'!$R$15:$R$114,0),0)</f>
        <v>1</v>
      </c>
    </row>
    <row r="92" spans="1:20" s="44" customFormat="1" ht="15" customHeight="1" x14ac:dyDescent="0.2">
      <c r="A92" s="93"/>
      <c r="B92" s="48"/>
      <c r="C92" s="54"/>
      <c r="D92" s="32"/>
      <c r="E92" s="32"/>
      <c r="F92" s="32"/>
      <c r="G92" s="55"/>
      <c r="H92" s="55"/>
      <c r="I92" s="55"/>
      <c r="J92" s="55"/>
      <c r="K92" s="55"/>
      <c r="L92" s="56"/>
      <c r="M92" s="55"/>
      <c r="N92" s="94"/>
      <c r="O92" s="84"/>
      <c r="P92" s="49"/>
      <c r="R92" s="82" t="str">
        <f t="shared" si="1"/>
        <v/>
      </c>
      <c r="T92" s="102">
        <f>IFERROR(MATCH(R92,'INSPECTION QUALITE DIM INSTRUM'!$R$15:$R$114,0),0)</f>
        <v>1</v>
      </c>
    </row>
    <row r="93" spans="1:20" s="44" customFormat="1" ht="15" customHeight="1" x14ac:dyDescent="0.2">
      <c r="A93" s="93"/>
      <c r="B93" s="48"/>
      <c r="C93" s="54"/>
      <c r="D93" s="32"/>
      <c r="E93" s="32"/>
      <c r="F93" s="32"/>
      <c r="G93" s="55"/>
      <c r="H93" s="55"/>
      <c r="I93" s="55"/>
      <c r="J93" s="55"/>
      <c r="K93" s="55"/>
      <c r="L93" s="56"/>
      <c r="M93" s="55"/>
      <c r="N93" s="94"/>
      <c r="O93" s="84"/>
      <c r="P93" s="49"/>
      <c r="R93" s="82" t="str">
        <f t="shared" si="1"/>
        <v/>
      </c>
      <c r="T93" s="102">
        <f>IFERROR(MATCH(R93,'INSPECTION QUALITE DIM INSTRUM'!$R$15:$R$114,0),0)</f>
        <v>1</v>
      </c>
    </row>
    <row r="94" spans="1:20" s="44" customFormat="1" ht="15" customHeight="1" x14ac:dyDescent="0.2">
      <c r="A94" s="93"/>
      <c r="B94" s="48"/>
      <c r="C94" s="54"/>
      <c r="D94" s="32"/>
      <c r="E94" s="32"/>
      <c r="F94" s="32"/>
      <c r="G94" s="55"/>
      <c r="H94" s="55"/>
      <c r="I94" s="55"/>
      <c r="J94" s="55"/>
      <c r="K94" s="55"/>
      <c r="L94" s="56"/>
      <c r="M94" s="55"/>
      <c r="N94" s="94"/>
      <c r="O94" s="84"/>
      <c r="P94" s="49"/>
      <c r="R94" s="82" t="str">
        <f t="shared" ref="R94:R115" si="2">B94&amp;C94</f>
        <v/>
      </c>
      <c r="T94" s="102">
        <f>IFERROR(MATCH(R94,'INSPECTION QUALITE DIM INSTRUM'!$R$15:$R$114,0),0)</f>
        <v>1</v>
      </c>
    </row>
    <row r="95" spans="1:20" s="44" customFormat="1" ht="15" customHeight="1" x14ac:dyDescent="0.2">
      <c r="A95" s="93"/>
      <c r="B95" s="48"/>
      <c r="C95" s="54"/>
      <c r="D95" s="32"/>
      <c r="E95" s="32"/>
      <c r="F95" s="32"/>
      <c r="G95" s="55"/>
      <c r="H95" s="55"/>
      <c r="I95" s="55"/>
      <c r="J95" s="55"/>
      <c r="K95" s="55"/>
      <c r="L95" s="56"/>
      <c r="M95" s="55"/>
      <c r="N95" s="94"/>
      <c r="O95" s="84"/>
      <c r="P95" s="49"/>
      <c r="R95" s="82" t="str">
        <f t="shared" si="2"/>
        <v/>
      </c>
      <c r="T95" s="102">
        <f>IFERROR(MATCH(R95,'INSPECTION QUALITE DIM INSTRUM'!$R$15:$R$114,0),0)</f>
        <v>1</v>
      </c>
    </row>
    <row r="96" spans="1:20" s="44" customFormat="1" ht="15" customHeight="1" x14ac:dyDescent="0.2">
      <c r="A96" s="93"/>
      <c r="B96" s="48"/>
      <c r="C96" s="54"/>
      <c r="D96" s="32"/>
      <c r="E96" s="32"/>
      <c r="F96" s="32"/>
      <c r="G96" s="55"/>
      <c r="H96" s="55"/>
      <c r="I96" s="55"/>
      <c r="J96" s="55"/>
      <c r="K96" s="55"/>
      <c r="L96" s="56"/>
      <c r="M96" s="55"/>
      <c r="N96" s="94"/>
      <c r="O96" s="84"/>
      <c r="P96" s="49"/>
      <c r="R96" s="82" t="str">
        <f t="shared" si="2"/>
        <v/>
      </c>
      <c r="T96" s="102">
        <f>IFERROR(MATCH(R96,'INSPECTION QUALITE DIM INSTRUM'!$R$15:$R$114,0),0)</f>
        <v>1</v>
      </c>
    </row>
    <row r="97" spans="1:20" s="44" customFormat="1" ht="15" customHeight="1" x14ac:dyDescent="0.2">
      <c r="A97" s="93"/>
      <c r="B97" s="48"/>
      <c r="C97" s="54"/>
      <c r="D97" s="32"/>
      <c r="E97" s="32"/>
      <c r="F97" s="32"/>
      <c r="G97" s="55"/>
      <c r="H97" s="55"/>
      <c r="I97" s="55"/>
      <c r="J97" s="55"/>
      <c r="K97" s="55"/>
      <c r="L97" s="56"/>
      <c r="M97" s="55"/>
      <c r="N97" s="94"/>
      <c r="O97" s="84"/>
      <c r="P97" s="49"/>
      <c r="R97" s="82" t="str">
        <f t="shared" si="2"/>
        <v/>
      </c>
      <c r="T97" s="102">
        <f>IFERROR(MATCH(R97,'INSPECTION QUALITE DIM INSTRUM'!$R$15:$R$114,0),0)</f>
        <v>1</v>
      </c>
    </row>
    <row r="98" spans="1:20" s="44" customFormat="1" ht="15" customHeight="1" x14ac:dyDescent="0.2">
      <c r="A98" s="93"/>
      <c r="B98" s="48"/>
      <c r="C98" s="54"/>
      <c r="D98" s="32"/>
      <c r="E98" s="32"/>
      <c r="F98" s="32"/>
      <c r="G98" s="55"/>
      <c r="H98" s="55"/>
      <c r="I98" s="55"/>
      <c r="J98" s="55"/>
      <c r="K98" s="55"/>
      <c r="L98" s="56"/>
      <c r="M98" s="55"/>
      <c r="N98" s="94"/>
      <c r="O98" s="84"/>
      <c r="P98" s="49"/>
      <c r="R98" s="82" t="str">
        <f t="shared" si="2"/>
        <v/>
      </c>
      <c r="T98" s="102">
        <f>IFERROR(MATCH(R98,'INSPECTION QUALITE DIM INSTRUM'!$R$15:$R$114,0),0)</f>
        <v>1</v>
      </c>
    </row>
    <row r="99" spans="1:20" s="44" customFormat="1" ht="15" customHeight="1" x14ac:dyDescent="0.2">
      <c r="A99" s="93"/>
      <c r="B99" s="48"/>
      <c r="C99" s="54"/>
      <c r="D99" s="32"/>
      <c r="E99" s="32"/>
      <c r="F99" s="32"/>
      <c r="G99" s="55"/>
      <c r="H99" s="55"/>
      <c r="I99" s="55"/>
      <c r="J99" s="55"/>
      <c r="K99" s="55"/>
      <c r="L99" s="56"/>
      <c r="M99" s="55"/>
      <c r="N99" s="94"/>
      <c r="O99" s="84"/>
      <c r="P99" s="49"/>
      <c r="R99" s="82" t="str">
        <f t="shared" si="2"/>
        <v/>
      </c>
      <c r="T99" s="102">
        <f>IFERROR(MATCH(R99,'INSPECTION QUALITE DIM INSTRUM'!$R$15:$R$114,0),0)</f>
        <v>1</v>
      </c>
    </row>
    <row r="100" spans="1:20" s="44" customFormat="1" ht="15" customHeight="1" x14ac:dyDescent="0.2">
      <c r="A100" s="93"/>
      <c r="B100" s="48"/>
      <c r="C100" s="54"/>
      <c r="D100" s="32"/>
      <c r="E100" s="32"/>
      <c r="F100" s="32"/>
      <c r="G100" s="55"/>
      <c r="H100" s="55"/>
      <c r="I100" s="55"/>
      <c r="J100" s="55"/>
      <c r="K100" s="55"/>
      <c r="L100" s="56"/>
      <c r="M100" s="55"/>
      <c r="N100" s="94"/>
      <c r="O100" s="84"/>
      <c r="P100" s="49"/>
      <c r="R100" s="82" t="str">
        <f t="shared" si="2"/>
        <v/>
      </c>
      <c r="T100" s="102">
        <f>IFERROR(MATCH(R100,'INSPECTION QUALITE DIM INSTRUM'!$R$15:$R$114,0),0)</f>
        <v>1</v>
      </c>
    </row>
    <row r="101" spans="1:20" s="44" customFormat="1" ht="15" customHeight="1" x14ac:dyDescent="0.2">
      <c r="A101" s="93"/>
      <c r="B101" s="48"/>
      <c r="C101" s="54"/>
      <c r="D101" s="32"/>
      <c r="E101" s="32"/>
      <c r="F101" s="32"/>
      <c r="G101" s="55"/>
      <c r="H101" s="55"/>
      <c r="I101" s="55"/>
      <c r="J101" s="55"/>
      <c r="K101" s="55"/>
      <c r="L101" s="56"/>
      <c r="M101" s="55"/>
      <c r="N101" s="94"/>
      <c r="O101" s="84"/>
      <c r="P101" s="49"/>
      <c r="R101" s="82" t="str">
        <f t="shared" si="2"/>
        <v/>
      </c>
      <c r="T101" s="102">
        <f>IFERROR(MATCH(R101,'INSPECTION QUALITE DIM INSTRUM'!$R$15:$R$114,0),0)</f>
        <v>1</v>
      </c>
    </row>
    <row r="102" spans="1:20" s="44" customFormat="1" ht="15" customHeight="1" x14ac:dyDescent="0.2">
      <c r="A102" s="93"/>
      <c r="B102" s="48"/>
      <c r="C102" s="54"/>
      <c r="D102" s="32"/>
      <c r="E102" s="32"/>
      <c r="F102" s="32"/>
      <c r="G102" s="55"/>
      <c r="H102" s="55"/>
      <c r="I102" s="55"/>
      <c r="J102" s="55"/>
      <c r="K102" s="55"/>
      <c r="L102" s="56"/>
      <c r="M102" s="55"/>
      <c r="N102" s="94"/>
      <c r="O102" s="84"/>
      <c r="P102" s="49"/>
      <c r="R102" s="82" t="str">
        <f t="shared" si="2"/>
        <v/>
      </c>
      <c r="T102" s="102">
        <f>IFERROR(MATCH(R102,'INSPECTION QUALITE DIM INSTRUM'!$R$15:$R$114,0),0)</f>
        <v>1</v>
      </c>
    </row>
    <row r="103" spans="1:20" s="44" customFormat="1" ht="15" customHeight="1" x14ac:dyDescent="0.2">
      <c r="A103" s="93"/>
      <c r="B103" s="48"/>
      <c r="C103" s="54"/>
      <c r="D103" s="32"/>
      <c r="E103" s="32"/>
      <c r="F103" s="32"/>
      <c r="G103" s="55"/>
      <c r="H103" s="55"/>
      <c r="I103" s="55"/>
      <c r="J103" s="55"/>
      <c r="K103" s="55"/>
      <c r="L103" s="56"/>
      <c r="M103" s="55"/>
      <c r="N103" s="94"/>
      <c r="O103" s="84"/>
      <c r="P103" s="49"/>
      <c r="R103" s="82" t="str">
        <f t="shared" si="2"/>
        <v/>
      </c>
      <c r="T103" s="102">
        <f>IFERROR(MATCH(R103,'INSPECTION QUALITE DIM INSTRUM'!$R$15:$R$114,0),0)</f>
        <v>1</v>
      </c>
    </row>
    <row r="104" spans="1:20" s="44" customFormat="1" ht="15" customHeight="1" x14ac:dyDescent="0.2">
      <c r="A104" s="93"/>
      <c r="B104" s="48"/>
      <c r="C104" s="54"/>
      <c r="D104" s="32"/>
      <c r="E104" s="32"/>
      <c r="F104" s="32"/>
      <c r="G104" s="55"/>
      <c r="H104" s="55"/>
      <c r="I104" s="55"/>
      <c r="J104" s="55"/>
      <c r="K104" s="55"/>
      <c r="L104" s="56"/>
      <c r="M104" s="55"/>
      <c r="N104" s="94"/>
      <c r="O104" s="84"/>
      <c r="P104" s="49"/>
      <c r="R104" s="82" t="str">
        <f t="shared" si="2"/>
        <v/>
      </c>
      <c r="T104" s="102">
        <f>IFERROR(MATCH(R104,'INSPECTION QUALITE DIM INSTRUM'!$R$15:$R$114,0),0)</f>
        <v>1</v>
      </c>
    </row>
    <row r="105" spans="1:20" s="44" customFormat="1" ht="15" customHeight="1" x14ac:dyDescent="0.2">
      <c r="A105" s="93"/>
      <c r="B105" s="48"/>
      <c r="C105" s="54"/>
      <c r="D105" s="32"/>
      <c r="E105" s="32"/>
      <c r="F105" s="32"/>
      <c r="G105" s="55"/>
      <c r="H105" s="55"/>
      <c r="I105" s="55"/>
      <c r="J105" s="55"/>
      <c r="K105" s="55"/>
      <c r="L105" s="56"/>
      <c r="M105" s="55"/>
      <c r="N105" s="94"/>
      <c r="O105" s="84"/>
      <c r="P105" s="49"/>
      <c r="R105" s="82" t="str">
        <f t="shared" si="2"/>
        <v/>
      </c>
      <c r="T105" s="102">
        <f>IFERROR(MATCH(R105,'INSPECTION QUALITE DIM INSTRUM'!$R$15:$R$114,0),0)</f>
        <v>1</v>
      </c>
    </row>
    <row r="106" spans="1:20" s="44" customFormat="1" ht="15" customHeight="1" x14ac:dyDescent="0.2">
      <c r="A106" s="93"/>
      <c r="B106" s="48"/>
      <c r="C106" s="54"/>
      <c r="D106" s="32"/>
      <c r="E106" s="32"/>
      <c r="F106" s="32"/>
      <c r="G106" s="55"/>
      <c r="H106" s="55"/>
      <c r="I106" s="55"/>
      <c r="J106" s="55"/>
      <c r="K106" s="55"/>
      <c r="L106" s="56"/>
      <c r="M106" s="55"/>
      <c r="N106" s="94"/>
      <c r="O106" s="84"/>
      <c r="P106" s="49"/>
      <c r="R106" s="82" t="str">
        <f t="shared" si="2"/>
        <v/>
      </c>
      <c r="T106" s="102">
        <f>IFERROR(MATCH(R106,'INSPECTION QUALITE DIM INSTRUM'!$R$15:$R$114,0),0)</f>
        <v>1</v>
      </c>
    </row>
    <row r="107" spans="1:20" s="44" customFormat="1" ht="15" customHeight="1" x14ac:dyDescent="0.2">
      <c r="A107" s="93"/>
      <c r="B107" s="48"/>
      <c r="C107" s="54"/>
      <c r="D107" s="32"/>
      <c r="E107" s="32"/>
      <c r="F107" s="32"/>
      <c r="G107" s="55"/>
      <c r="H107" s="55"/>
      <c r="I107" s="55"/>
      <c r="J107" s="55"/>
      <c r="K107" s="55"/>
      <c r="L107" s="56"/>
      <c r="M107" s="55"/>
      <c r="N107" s="94"/>
      <c r="O107" s="84"/>
      <c r="P107" s="49"/>
      <c r="R107" s="82" t="str">
        <f t="shared" si="2"/>
        <v/>
      </c>
      <c r="T107" s="102">
        <f>IFERROR(MATCH(R107,'INSPECTION QUALITE DIM INSTRUM'!$R$15:$R$114,0),0)</f>
        <v>1</v>
      </c>
    </row>
    <row r="108" spans="1:20" s="44" customFormat="1" ht="15" customHeight="1" x14ac:dyDescent="0.2">
      <c r="A108" s="93"/>
      <c r="B108" s="48"/>
      <c r="C108" s="54"/>
      <c r="D108" s="32"/>
      <c r="E108" s="32"/>
      <c r="F108" s="32"/>
      <c r="G108" s="55"/>
      <c r="H108" s="55"/>
      <c r="I108" s="55"/>
      <c r="J108" s="55"/>
      <c r="K108" s="55"/>
      <c r="L108" s="56"/>
      <c r="M108" s="55"/>
      <c r="N108" s="94"/>
      <c r="O108" s="84"/>
      <c r="P108" s="49"/>
      <c r="R108" s="82" t="str">
        <f t="shared" si="2"/>
        <v/>
      </c>
      <c r="T108" s="102">
        <f>IFERROR(MATCH(R108,'INSPECTION QUALITE DIM INSTRUM'!$R$15:$R$114,0),0)</f>
        <v>1</v>
      </c>
    </row>
    <row r="109" spans="1:20" s="44" customFormat="1" ht="15" customHeight="1" x14ac:dyDescent="0.2">
      <c r="A109" s="93"/>
      <c r="B109" s="48"/>
      <c r="C109" s="54"/>
      <c r="D109" s="32"/>
      <c r="E109" s="32"/>
      <c r="F109" s="32"/>
      <c r="G109" s="55"/>
      <c r="H109" s="55"/>
      <c r="I109" s="55"/>
      <c r="J109" s="55"/>
      <c r="K109" s="55"/>
      <c r="L109" s="56"/>
      <c r="M109" s="55"/>
      <c r="N109" s="94"/>
      <c r="O109" s="84"/>
      <c r="P109" s="49"/>
      <c r="R109" s="82" t="str">
        <f t="shared" si="2"/>
        <v/>
      </c>
      <c r="T109" s="102">
        <f>IFERROR(MATCH(R109,'INSPECTION QUALITE DIM INSTRUM'!$R$15:$R$114,0),0)</f>
        <v>1</v>
      </c>
    </row>
    <row r="110" spans="1:20" s="44" customFormat="1" ht="15" customHeight="1" x14ac:dyDescent="0.2">
      <c r="A110" s="93"/>
      <c r="B110" s="48"/>
      <c r="C110" s="54"/>
      <c r="D110" s="32"/>
      <c r="E110" s="32"/>
      <c r="F110" s="32"/>
      <c r="G110" s="55"/>
      <c r="H110" s="55"/>
      <c r="I110" s="55"/>
      <c r="J110" s="55"/>
      <c r="K110" s="55"/>
      <c r="L110" s="56"/>
      <c r="M110" s="55"/>
      <c r="N110" s="94"/>
      <c r="O110" s="84"/>
      <c r="P110" s="49"/>
      <c r="R110" s="82" t="str">
        <f t="shared" si="2"/>
        <v/>
      </c>
      <c r="T110" s="102">
        <f>IFERROR(MATCH(R110,'INSPECTION QUALITE DIM INSTRUM'!$R$15:$R$114,0),0)</f>
        <v>1</v>
      </c>
    </row>
    <row r="111" spans="1:20" s="44" customFormat="1" ht="15" customHeight="1" x14ac:dyDescent="0.2">
      <c r="A111" s="93"/>
      <c r="B111" s="48"/>
      <c r="C111" s="54"/>
      <c r="D111" s="32"/>
      <c r="E111" s="32"/>
      <c r="F111" s="32"/>
      <c r="G111" s="55"/>
      <c r="H111" s="55"/>
      <c r="I111" s="55"/>
      <c r="J111" s="55"/>
      <c r="K111" s="55"/>
      <c r="L111" s="56"/>
      <c r="M111" s="55"/>
      <c r="N111" s="94"/>
      <c r="O111" s="84"/>
      <c r="P111" s="49"/>
      <c r="R111" s="82" t="str">
        <f t="shared" si="2"/>
        <v/>
      </c>
      <c r="T111" s="102">
        <f>IFERROR(MATCH(R111,'INSPECTION QUALITE DIM INSTRUM'!$R$15:$R$114,0),0)</f>
        <v>1</v>
      </c>
    </row>
    <row r="112" spans="1:20" s="44" customFormat="1" ht="15" customHeight="1" x14ac:dyDescent="0.2">
      <c r="A112" s="93"/>
      <c r="B112" s="48"/>
      <c r="C112" s="54"/>
      <c r="D112" s="32"/>
      <c r="E112" s="32"/>
      <c r="F112" s="32"/>
      <c r="G112" s="55"/>
      <c r="H112" s="55"/>
      <c r="I112" s="55"/>
      <c r="J112" s="55"/>
      <c r="K112" s="55"/>
      <c r="L112" s="56"/>
      <c r="M112" s="55"/>
      <c r="N112" s="94"/>
      <c r="O112" s="84"/>
      <c r="P112" s="49"/>
      <c r="R112" s="82" t="str">
        <f t="shared" si="2"/>
        <v/>
      </c>
      <c r="T112" s="102">
        <f>IFERROR(MATCH(R112,'INSPECTION QUALITE DIM INSTRUM'!$R$15:$R$114,0),0)</f>
        <v>1</v>
      </c>
    </row>
    <row r="113" spans="1:20" s="44" customFormat="1" ht="15" customHeight="1" x14ac:dyDescent="0.2">
      <c r="A113" s="93"/>
      <c r="B113" s="48"/>
      <c r="C113" s="54"/>
      <c r="D113" s="32"/>
      <c r="E113" s="32"/>
      <c r="F113" s="32"/>
      <c r="G113" s="55"/>
      <c r="H113" s="55"/>
      <c r="I113" s="55"/>
      <c r="J113" s="55"/>
      <c r="K113" s="55"/>
      <c r="L113" s="56"/>
      <c r="M113" s="55"/>
      <c r="N113" s="94"/>
      <c r="O113" s="84"/>
      <c r="P113" s="49"/>
      <c r="R113" s="82" t="str">
        <f t="shared" si="2"/>
        <v/>
      </c>
      <c r="T113" s="102">
        <f>IFERROR(MATCH(R113,'INSPECTION QUALITE DIM INSTRUM'!$R$15:$R$114,0),0)</f>
        <v>1</v>
      </c>
    </row>
    <row r="114" spans="1:20" s="44" customFormat="1" ht="15" customHeight="1" x14ac:dyDescent="0.2">
      <c r="A114" s="93"/>
      <c r="B114" s="48"/>
      <c r="C114" s="54"/>
      <c r="D114" s="32"/>
      <c r="E114" s="32"/>
      <c r="F114" s="32"/>
      <c r="G114" s="55"/>
      <c r="H114" s="55"/>
      <c r="I114" s="55"/>
      <c r="J114" s="55"/>
      <c r="K114" s="55"/>
      <c r="L114" s="56"/>
      <c r="M114" s="55"/>
      <c r="N114" s="94"/>
      <c r="O114" s="84"/>
      <c r="P114" s="49"/>
      <c r="R114" s="82" t="str">
        <f t="shared" si="2"/>
        <v/>
      </c>
      <c r="T114" s="102">
        <f>IFERROR(MATCH(R114,'INSPECTION QUALITE DIM INSTRUM'!$R$15:$R$114,0),0)</f>
        <v>1</v>
      </c>
    </row>
    <row r="115" spans="1:20" s="44" customFormat="1" ht="15" customHeight="1" thickBot="1" x14ac:dyDescent="0.25">
      <c r="A115" s="95"/>
      <c r="B115" s="96"/>
      <c r="C115" s="61"/>
      <c r="D115" s="80"/>
      <c r="E115" s="80"/>
      <c r="F115" s="80"/>
      <c r="G115" s="62"/>
      <c r="H115" s="62"/>
      <c r="I115" s="62"/>
      <c r="J115" s="62"/>
      <c r="K115" s="62"/>
      <c r="L115" s="63"/>
      <c r="M115" s="62"/>
      <c r="N115" s="97"/>
      <c r="O115" s="85"/>
      <c r="P115" s="50"/>
      <c r="R115" s="82" t="str">
        <f t="shared" si="2"/>
        <v/>
      </c>
      <c r="T115" s="102">
        <f>IFERROR(MATCH(R115,'INSPECTION QUALITE DIM INSTRUM'!$R$15:$R$114,0),0)</f>
        <v>1</v>
      </c>
    </row>
    <row r="116" spans="1:20" ht="13.5" thickTop="1" x14ac:dyDescent="0.2"/>
  </sheetData>
  <sheetProtection formatCells="0" formatColumns="0" formatRows="0" insertColumns="0" insertRows="0" insertHyperlinks="0" deleteColumns="0" deleteRows="0" sort="0" autoFilter="0" pivotTables="0"/>
  <conditionalFormatting sqref="H16:L115">
    <cfRule type="expression" dxfId="10" priority="9">
      <formula>H16=""</formula>
    </cfRule>
  </conditionalFormatting>
  <conditionalFormatting sqref="H16:L115">
    <cfRule type="expression" dxfId="9" priority="10">
      <formula>H16=2</formula>
    </cfRule>
  </conditionalFormatting>
  <conditionalFormatting sqref="H16:L115">
    <cfRule type="expression" dxfId="8" priority="11">
      <formula>H16=1</formula>
    </cfRule>
  </conditionalFormatting>
  <conditionalFormatting sqref="D16:D115">
    <cfRule type="cellIs" dxfId="7" priority="6" operator="notBetween">
      <formula>$R$1-$R$3</formula>
      <formula>$R$1+$R$2</formula>
    </cfRule>
  </conditionalFormatting>
  <conditionalFormatting sqref="E16:E115">
    <cfRule type="cellIs" dxfId="6" priority="7" operator="notBetween">
      <formula>$R$4-$R$6</formula>
      <formula>$R$4+$R$5</formula>
    </cfRule>
  </conditionalFormatting>
  <conditionalFormatting sqref="F16:F115">
    <cfRule type="cellIs" dxfId="5" priority="8" operator="notBetween">
      <formula>$R$7-$R$10</formula>
      <formula>$R$7+$R$8</formula>
    </cfRule>
  </conditionalFormatting>
  <conditionalFormatting sqref="T16:T115">
    <cfRule type="expression" dxfId="4" priority="4">
      <formula>T16=0</formula>
    </cfRule>
  </conditionalFormatting>
  <conditionalFormatting sqref="T16:T115">
    <cfRule type="expression" dxfId="3" priority="5">
      <formula>T16&gt;0</formula>
    </cfRule>
  </conditionalFormatting>
  <conditionalFormatting sqref="H10:H12">
    <cfRule type="expression" dxfId="2" priority="1">
      <formula>H10=""</formula>
    </cfRule>
  </conditionalFormatting>
  <conditionalFormatting sqref="H10:H12">
    <cfRule type="expression" dxfId="1" priority="2">
      <formula>H10=2</formula>
    </cfRule>
  </conditionalFormatting>
  <conditionalFormatting sqref="H10:H12">
    <cfRule type="expression" dxfId="0" priority="3">
      <formula>H10=1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5" sqref="A15"/>
    </sheetView>
  </sheetViews>
  <sheetFormatPr baseColWidth="10" defaultColWidth="9.140625"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INSPECTION QUALITE DIM INSTRUM</vt:lpstr>
      <vt:lpstr>New Data</vt:lpstr>
      <vt:lpstr>OldData</vt:lpstr>
      <vt:lpstr>'INSPECTION QUALITE DIM INSTRUM'!Impression_des_titres</vt:lpstr>
      <vt:lpstr>'INSPECTION QUALITE DIM INSTRUM'!Zone_d_impression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</dc:creator>
  <cp:keywords/>
  <dc:description/>
  <cp:lastModifiedBy>Pierrick Gonnet</cp:lastModifiedBy>
  <dcterms:created xsi:type="dcterms:W3CDTF">2005-06-30T14:48:34Z</dcterms:created>
  <dcterms:modified xsi:type="dcterms:W3CDTF">2017-03-24T13:20:38Z</dcterms:modified>
  <cp:category/>
</cp:coreProperties>
</file>