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-15" yWindow="-15" windowWidth="9570" windowHeight="12810"/>
  </bookViews>
  <sheets>
    <sheet name="OT PS" sheetId="1" r:id="rId1"/>
  </sheets>
  <externalReferences>
    <externalReference r:id="rId2"/>
    <externalReference r:id="rId3"/>
  </externalReferences>
  <definedNames>
    <definedName name="choix">'OT PS'!$AA$1:$AA$2</definedName>
    <definedName name="Conditions">[1]Listes!$G$3:$G$6</definedName>
    <definedName name="_xlnm.Print_Titles" localSheetId="0">'OT PS'!$A:$C,'OT PS'!$1:$11</definedName>
    <definedName name="Statut2">[2]Listes!$B$3:$B$22</definedName>
  </definedNames>
  <calcPr calcId="162913"/>
</workbook>
</file>

<file path=xl/calcChain.xml><?xml version="1.0" encoding="utf-8"?>
<calcChain xmlns="http://schemas.openxmlformats.org/spreadsheetml/2006/main">
  <c r="DB9" i="1" l="1"/>
  <c r="CR9" i="1"/>
  <c r="CH9" i="1"/>
  <c r="BX9" i="1"/>
  <c r="BN9" i="1"/>
  <c r="BD9" i="1"/>
  <c r="AT9" i="1"/>
  <c r="AJ9" i="1"/>
  <c r="Z9" i="1"/>
  <c r="P9" i="1"/>
  <c r="DF9" i="1"/>
  <c r="DC9" i="1"/>
  <c r="CV9" i="1"/>
  <c r="CS9" i="1"/>
  <c r="CL9" i="1"/>
  <c r="CI9" i="1"/>
  <c r="CB9" i="1"/>
  <c r="BY9" i="1"/>
  <c r="BR9" i="1"/>
  <c r="BO9" i="1"/>
  <c r="BH9" i="1"/>
  <c r="BE9" i="1"/>
  <c r="AX9" i="1"/>
  <c r="AU9" i="1"/>
  <c r="AN9" i="1"/>
  <c r="AK9" i="1"/>
  <c r="AD9" i="1"/>
  <c r="AA9" i="1"/>
  <c r="T9" i="1"/>
  <c r="Q9" i="1"/>
  <c r="N52" i="1" l="1"/>
  <c r="X52" i="1" s="1"/>
  <c r="AH52" i="1" s="1"/>
  <c r="AR52" i="1" s="1"/>
  <c r="BB52" i="1" s="1"/>
  <c r="BL52" i="1" s="1"/>
  <c r="BV52" i="1" s="1"/>
  <c r="CF52" i="1" s="1"/>
  <c r="CP52" i="1" s="1"/>
  <c r="CZ52" i="1" s="1"/>
  <c r="N47" i="1"/>
  <c r="X47" i="1" s="1"/>
  <c r="AH47" i="1" s="1"/>
  <c r="AR47" i="1" s="1"/>
  <c r="BB47" i="1" s="1"/>
  <c r="BL47" i="1" s="1"/>
  <c r="BV47" i="1" s="1"/>
  <c r="CF47" i="1" s="1"/>
  <c r="CP47" i="1" s="1"/>
  <c r="CZ47" i="1" s="1"/>
  <c r="N45" i="1" l="1"/>
  <c r="X45" i="1" s="1"/>
  <c r="AH45" i="1" s="1"/>
  <c r="AR45" i="1" s="1"/>
  <c r="BB45" i="1" s="1"/>
  <c r="BL45" i="1" s="1"/>
  <c r="BV45" i="1" s="1"/>
  <c r="CF45" i="1" s="1"/>
  <c r="CP45" i="1" s="1"/>
  <c r="CZ45" i="1" s="1"/>
  <c r="N44" i="1"/>
  <c r="X44" i="1" s="1"/>
  <c r="AH44" i="1" s="1"/>
  <c r="AR44" i="1" s="1"/>
  <c r="BB44" i="1" s="1"/>
  <c r="BL44" i="1" s="1"/>
  <c r="BV44" i="1" s="1"/>
  <c r="CF44" i="1" s="1"/>
  <c r="CP44" i="1" s="1"/>
  <c r="CZ44" i="1" s="1"/>
  <c r="C44" i="1"/>
  <c r="M42" i="1"/>
  <c r="L42" i="1"/>
  <c r="K42" i="1"/>
  <c r="J42" i="1"/>
  <c r="I42" i="1"/>
  <c r="H42" i="1"/>
  <c r="G42" i="1"/>
  <c r="F42" i="1"/>
  <c r="E42" i="1"/>
  <c r="D42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5" i="1" s="1"/>
  <c r="D41" i="1"/>
  <c r="M43" i="1" l="1"/>
  <c r="Q1" i="1"/>
  <c r="AA1" i="1" s="1"/>
  <c r="AK1" i="1" s="1"/>
  <c r="AU1" i="1" s="1"/>
  <c r="BE1" i="1" s="1"/>
  <c r="BO1" i="1" s="1"/>
  <c r="BY1" i="1" s="1"/>
  <c r="CI1" i="1" s="1"/>
  <c r="CS1" i="1" s="1"/>
  <c r="DC1" i="1" s="1"/>
  <c r="V3" i="1" l="1"/>
  <c r="AF3" i="1" s="1"/>
  <c r="AP3" i="1" s="1"/>
  <c r="AZ3" i="1" s="1"/>
  <c r="BJ3" i="1" s="1"/>
  <c r="BT3" i="1" s="1"/>
  <c r="CD3" i="1" s="1"/>
  <c r="CN3" i="1" s="1"/>
  <c r="CX3" i="1" s="1"/>
  <c r="DH3" i="1" s="1"/>
  <c r="V2" i="1"/>
  <c r="AF2" i="1" s="1"/>
  <c r="AP2" i="1" s="1"/>
  <c r="AZ2" i="1" s="1"/>
  <c r="BJ2" i="1" s="1"/>
  <c r="BT2" i="1" s="1"/>
  <c r="CD2" i="1" s="1"/>
  <c r="CN2" i="1" s="1"/>
  <c r="CX2" i="1" s="1"/>
  <c r="DH2" i="1" s="1"/>
  <c r="U6" i="1"/>
  <c r="AE6" i="1" s="1"/>
  <c r="AO6" i="1" s="1"/>
  <c r="AY6" i="1" s="1"/>
  <c r="BI6" i="1" s="1"/>
  <c r="BS6" i="1" s="1"/>
  <c r="CC6" i="1" s="1"/>
  <c r="CM6" i="1" s="1"/>
  <c r="CW6" i="1" s="1"/>
  <c r="DG6" i="1" s="1"/>
  <c r="U5" i="1"/>
  <c r="AE5" i="1" s="1"/>
  <c r="AO5" i="1" s="1"/>
  <c r="AY5" i="1" s="1"/>
  <c r="BI5" i="1" s="1"/>
  <c r="BS5" i="1" s="1"/>
  <c r="CC5" i="1" s="1"/>
  <c r="CM5" i="1" s="1"/>
  <c r="CW5" i="1" s="1"/>
  <c r="DG5" i="1" s="1"/>
  <c r="U4" i="1"/>
  <c r="AE4" i="1" s="1"/>
  <c r="AO4" i="1" s="1"/>
  <c r="AY4" i="1" s="1"/>
  <c r="BI4" i="1" s="1"/>
  <c r="BS4" i="1" s="1"/>
  <c r="CC4" i="1" s="1"/>
  <c r="CM4" i="1" s="1"/>
  <c r="CW4" i="1" s="1"/>
  <c r="DG4" i="1" s="1"/>
  <c r="Q6" i="1"/>
  <c r="AA6" i="1" s="1"/>
  <c r="AK6" i="1" s="1"/>
  <c r="AU6" i="1" s="1"/>
  <c r="BE6" i="1" s="1"/>
  <c r="BO6" i="1" s="1"/>
  <c r="BY6" i="1" s="1"/>
  <c r="CI6" i="1" s="1"/>
  <c r="CS6" i="1" s="1"/>
  <c r="DC6" i="1" s="1"/>
  <c r="Q5" i="1"/>
  <c r="AA5" i="1" s="1"/>
  <c r="AK5" i="1" s="1"/>
  <c r="AU5" i="1" s="1"/>
  <c r="BE5" i="1" s="1"/>
  <c r="BO5" i="1" s="1"/>
  <c r="BY5" i="1" s="1"/>
  <c r="CI5" i="1" s="1"/>
  <c r="CS5" i="1" s="1"/>
  <c r="DC5" i="1" s="1"/>
  <c r="Q4" i="1"/>
  <c r="AA4" i="1" s="1"/>
  <c r="AK4" i="1" s="1"/>
  <c r="AU4" i="1" s="1"/>
  <c r="BE4" i="1" s="1"/>
  <c r="BO4" i="1" s="1"/>
  <c r="BY4" i="1" s="1"/>
  <c r="CI4" i="1" s="1"/>
  <c r="CS4" i="1" s="1"/>
  <c r="DC4" i="1" s="1"/>
</calcChain>
</file>

<file path=xl/sharedStrings.xml><?xml version="1.0" encoding="utf-8"?>
<sst xmlns="http://schemas.openxmlformats.org/spreadsheetml/2006/main" count="144" uniqueCount="50">
  <si>
    <t>Type éprouvette</t>
  </si>
  <si>
    <t>Matière</t>
  </si>
  <si>
    <t>Forme cycle</t>
  </si>
  <si>
    <t>Contrôleur</t>
  </si>
  <si>
    <t>No. éprouvette</t>
  </si>
  <si>
    <t>No. essai</t>
  </si>
  <si>
    <t>No. Fichier</t>
  </si>
  <si>
    <t>Date</t>
  </si>
  <si>
    <t xml:space="preserve">Temp. </t>
  </si>
  <si>
    <t>Freq.</t>
  </si>
  <si>
    <t>(Hz)</t>
  </si>
  <si>
    <t>(mm)</t>
  </si>
  <si>
    <t>Préparateur</t>
  </si>
  <si>
    <t>(°C)</t>
  </si>
  <si>
    <t>N° Travail :</t>
  </si>
  <si>
    <t>(*) : OVST: overshoot - MINI: rupture prématurée - KOUT: arrêt intempestif - RUPT: compression - TEMP: chgt/erreur température - MOD: pb module</t>
  </si>
  <si>
    <t>No. Machine</t>
  </si>
  <si>
    <t>Opérateur</t>
  </si>
  <si>
    <t xml:space="preserve">Date </t>
  </si>
  <si>
    <t>En cas de tests "VOID", douteux, rupture prématurée,..., informer le responsable du laboratoire pour suite à donner.</t>
  </si>
  <si>
    <t>Température (°C)</t>
  </si>
  <si>
    <t>Nbre Cycles estimés</t>
  </si>
  <si>
    <t>Dim 2</t>
  </si>
  <si>
    <t>Dim 3</t>
  </si>
  <si>
    <t>Dim 1</t>
  </si>
  <si>
    <t>Heures d'essai estimées</t>
  </si>
  <si>
    <t>Incidents
Observations (*)</t>
  </si>
  <si>
    <t>Nbre Essais</t>
  </si>
  <si>
    <t>Nbre Jours</t>
  </si>
  <si>
    <t>Comptage essai</t>
  </si>
  <si>
    <t>Prefixe</t>
  </si>
  <si>
    <t>Cycle STL</t>
  </si>
  <si>
    <t>Freq. STL</t>
  </si>
  <si>
    <t>Fréq. (Hz)</t>
  </si>
  <si>
    <t>Cons.</t>
  </si>
  <si>
    <t>Instructions</t>
  </si>
  <si>
    <t>Split</t>
  </si>
  <si>
    <t>Job</t>
  </si>
  <si>
    <t>MAX</t>
  </si>
  <si>
    <t>MIN</t>
  </si>
  <si>
    <t>APS Min Requiered</t>
  </si>
  <si>
    <t xml:space="preserve">Residual load </t>
  </si>
  <si>
    <t>(kN)</t>
  </si>
  <si>
    <t>Nb cycles</t>
  </si>
  <si>
    <t>Straightening</t>
  </si>
  <si>
    <t>Cycles / orientation</t>
  </si>
  <si>
    <t>FICHE  DE DONNEES D'ESSAIS Prestraining</t>
  </si>
  <si>
    <t xml:space="preserve">Reference : </t>
  </si>
  <si>
    <t>APS INFO.</t>
  </si>
  <si>
    <t xml:space="preserve">Orientation change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</si>
</sst>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[$-40C]dd\-mmm\-yy;@"/>
    <numFmt numFmtId="166" formatCode="[$-40C]d\-mmm\-yy;@"/>
    <numFmt numFmtId="167" formatCode="0.0##"/>
    <numFmt numFmtId="168" formatCode="0.0"/>
  </numFmts>
  <fonts count="17" x14ac:knownFonts="1">
    <font>
      <sz val="10"/>
      <name val="MS Sans Serif"/>
    </font>
    <font>
      <sz val="8"/>
      <name val="MS Sans Serif"/>
    </font>
    <font>
      <sz val="10"/>
      <name val="MS Sans Serif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MS Sans Serif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rgb="FF7F7F7F"/>
      <name val="Calibri"/>
      <family val="2"/>
    </font>
    <font>
      <sz val="9"/>
      <color theme="0" tint="-0.499984740745262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D2DAE4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40" fontId="2" fillId="0" borderId="0" applyFont="0" applyFill="0" applyBorder="0" applyAlignment="0" applyProtection="0"/>
    <xf numFmtId="0" fontId="2" fillId="0" borderId="0"/>
  </cellStyleXfs>
  <cellXfs count="124">
    <xf numFmtId="0" fontId="0" fillId="0" borderId="0" xfId="0"/>
    <xf numFmtId="0" fontId="5" fillId="0" borderId="0" xfId="0" applyFont="1"/>
    <xf numFmtId="0" fontId="6" fillId="0" borderId="0" xfId="0" quotePrefix="1" applyFont="1" applyAlignment="1" applyProtection="1">
      <alignment horizontal="center"/>
    </xf>
    <xf numFmtId="1" fontId="5" fillId="0" borderId="0" xfId="0" applyNumberFormat="1" applyFont="1" applyAlignment="1">
      <alignment horizontal="right"/>
    </xf>
    <xf numFmtId="0" fontId="5" fillId="0" borderId="2" xfId="0" applyFont="1" applyFill="1" applyBorder="1" applyAlignment="1">
      <alignment horizontal="right"/>
    </xf>
    <xf numFmtId="0" fontId="7" fillId="0" borderId="0" xfId="0" applyFont="1"/>
    <xf numFmtId="0" fontId="8" fillId="0" borderId="0" xfId="0" applyFont="1"/>
    <xf numFmtId="0" fontId="5" fillId="0" borderId="0" xfId="0" applyFont="1" applyBorder="1"/>
    <xf numFmtId="0" fontId="5" fillId="0" borderId="2" xfId="0" applyFont="1" applyBorder="1"/>
    <xf numFmtId="0" fontId="9" fillId="0" borderId="12" xfId="0" applyFont="1" applyFill="1" applyBorder="1" applyAlignment="1">
      <alignment vertical="center"/>
    </xf>
    <xf numFmtId="0" fontId="9" fillId="0" borderId="13" xfId="0" applyFont="1" applyFill="1" applyBorder="1" applyAlignment="1">
      <alignment vertical="center" shrinkToFit="1"/>
    </xf>
    <xf numFmtId="49" fontId="10" fillId="0" borderId="14" xfId="0" applyNumberFormat="1" applyFont="1" applyFill="1" applyBorder="1" applyAlignment="1">
      <alignment horizontal="right" vertical="center" shrinkToFit="1"/>
    </xf>
    <xf numFmtId="49" fontId="9" fillId="3" borderId="11" xfId="0" applyNumberFormat="1" applyFont="1" applyFill="1" applyBorder="1" applyAlignment="1">
      <alignment horizontal="center" vertical="center" shrinkToFit="1"/>
    </xf>
    <xf numFmtId="0" fontId="7" fillId="0" borderId="0" xfId="0" applyFont="1" applyFill="1" applyBorder="1" applyAlignment="1">
      <alignment shrinkToFit="1"/>
    </xf>
    <xf numFmtId="1" fontId="9" fillId="0" borderId="12" xfId="0" applyNumberFormat="1" applyFont="1" applyFill="1" applyBorder="1" applyAlignment="1">
      <alignment vertical="center"/>
    </xf>
    <xf numFmtId="1" fontId="9" fillId="0" borderId="13" xfId="0" applyNumberFormat="1" applyFont="1" applyFill="1" applyBorder="1" applyAlignment="1">
      <alignment vertical="center"/>
    </xf>
    <xf numFmtId="1" fontId="9" fillId="0" borderId="14" xfId="0" applyNumberFormat="1" applyFont="1" applyFill="1" applyBorder="1" applyAlignment="1">
      <alignment vertical="center"/>
    </xf>
    <xf numFmtId="1" fontId="7" fillId="0" borderId="0" xfId="0" applyNumberFormat="1" applyFont="1" applyFill="1" applyBorder="1"/>
    <xf numFmtId="0" fontId="9" fillId="0" borderId="13" xfId="0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0" fontId="7" fillId="0" borderId="0" xfId="0" applyFont="1" applyFill="1" applyBorder="1"/>
    <xf numFmtId="0" fontId="9" fillId="0" borderId="12" xfId="0" quotePrefix="1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center" vertical="center"/>
    </xf>
    <xf numFmtId="1" fontId="9" fillId="0" borderId="14" xfId="0" applyNumberFormat="1" applyFont="1" applyFill="1" applyBorder="1" applyAlignment="1">
      <alignment horizontal="center" vertical="center"/>
    </xf>
    <xf numFmtId="164" fontId="9" fillId="0" borderId="13" xfId="0" applyNumberFormat="1" applyFont="1" applyFill="1" applyBorder="1" applyAlignment="1">
      <alignment vertical="center"/>
    </xf>
    <xf numFmtId="164" fontId="9" fillId="0" borderId="14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/>
    <xf numFmtId="164" fontId="9" fillId="0" borderId="12" xfId="0" quotePrefix="1" applyNumberFormat="1" applyFont="1" applyFill="1" applyBorder="1" applyAlignment="1">
      <alignment horizontal="left" vertical="center"/>
    </xf>
    <xf numFmtId="0" fontId="9" fillId="4" borderId="12" xfId="0" applyFont="1" applyFill="1" applyBorder="1" applyAlignment="1">
      <alignment vertical="center"/>
    </xf>
    <xf numFmtId="0" fontId="9" fillId="0" borderId="13" xfId="0" quotePrefix="1" applyFont="1" applyFill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2" fontId="9" fillId="0" borderId="0" xfId="0" applyNumberFormat="1" applyFont="1" applyFill="1" applyAlignment="1">
      <alignment horizontal="center" vertical="center"/>
    </xf>
    <xf numFmtId="3" fontId="12" fillId="0" borderId="15" xfId="0" quotePrefix="1" applyNumberFormat="1" applyFont="1" applyFill="1" applyBorder="1" applyAlignment="1">
      <alignment vertical="center"/>
    </xf>
    <xf numFmtId="3" fontId="12" fillId="0" borderId="16" xfId="0" quotePrefix="1" applyNumberFormat="1" applyFont="1" applyFill="1" applyBorder="1" applyAlignment="1">
      <alignment horizontal="center" vertical="center"/>
    </xf>
    <xf numFmtId="3" fontId="12" fillId="0" borderId="17" xfId="0" quotePrefix="1" applyNumberFormat="1" applyFont="1" applyFill="1" applyBorder="1" applyAlignment="1">
      <alignment horizontal="center" vertical="center"/>
    </xf>
    <xf numFmtId="3" fontId="12" fillId="0" borderId="10" xfId="0" quotePrefix="1" applyNumberFormat="1" applyFont="1" applyFill="1" applyBorder="1" applyAlignment="1">
      <alignment horizontal="center" vertical="center"/>
    </xf>
    <xf numFmtId="3" fontId="13" fillId="0" borderId="0" xfId="0" quotePrefix="1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1" fontId="8" fillId="0" borderId="0" xfId="0" applyNumberFormat="1" applyFont="1" applyAlignment="1">
      <alignment horizontal="center" vertical="center"/>
    </xf>
    <xf numFmtId="2" fontId="5" fillId="0" borderId="0" xfId="0" applyNumberFormat="1" applyFont="1"/>
    <xf numFmtId="0" fontId="5" fillId="0" borderId="0" xfId="0" quotePrefix="1" applyFont="1" applyAlignment="1">
      <alignment horizontal="left"/>
    </xf>
    <xf numFmtId="0" fontId="8" fillId="0" borderId="0" xfId="0" applyFont="1" applyAlignment="1"/>
    <xf numFmtId="1" fontId="8" fillId="0" borderId="0" xfId="0" applyNumberFormat="1" applyFont="1" applyAlignment="1"/>
    <xf numFmtId="0" fontId="14" fillId="0" borderId="0" xfId="0" applyFont="1"/>
    <xf numFmtId="1" fontId="14" fillId="0" borderId="0" xfId="0" applyNumberFormat="1" applyFont="1"/>
    <xf numFmtId="0" fontId="14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Alignment="1"/>
    <xf numFmtId="0" fontId="3" fillId="4" borderId="14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9" fillId="0" borderId="19" xfId="0" applyNumberFormat="1" applyFont="1" applyFill="1" applyBorder="1" applyAlignment="1">
      <alignment vertical="center"/>
    </xf>
    <xf numFmtId="164" fontId="9" fillId="0" borderId="20" xfId="0" applyNumberFormat="1" applyFont="1" applyFill="1" applyBorder="1" applyAlignment="1">
      <alignment vertical="center"/>
    </xf>
    <xf numFmtId="164" fontId="9" fillId="0" borderId="21" xfId="0" applyNumberFormat="1" applyFont="1" applyFill="1" applyBorder="1" applyAlignment="1">
      <alignment horizontal="center" vertical="center"/>
    </xf>
    <xf numFmtId="2" fontId="9" fillId="0" borderId="23" xfId="0" quotePrefix="1" applyNumberFormat="1" applyFont="1" applyFill="1" applyBorder="1" applyAlignment="1">
      <alignment horizontal="center" vertical="center"/>
    </xf>
    <xf numFmtId="1" fontId="9" fillId="0" borderId="24" xfId="0" applyNumberFormat="1" applyFont="1" applyFill="1" applyBorder="1" applyAlignment="1">
      <alignment vertical="center"/>
    </xf>
    <xf numFmtId="1" fontId="9" fillId="0" borderId="25" xfId="0" applyNumberFormat="1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vertical="center"/>
    </xf>
    <xf numFmtId="1" fontId="7" fillId="0" borderId="28" xfId="0" applyNumberFormat="1" applyFont="1" applyFill="1" applyBorder="1"/>
    <xf numFmtId="0" fontId="9" fillId="0" borderId="29" xfId="0" quotePrefix="1" applyFont="1" applyFill="1" applyBorder="1" applyAlignment="1">
      <alignment horizontal="left" vertical="center"/>
    </xf>
    <xf numFmtId="0" fontId="9" fillId="0" borderId="30" xfId="0" applyFont="1" applyFill="1" applyBorder="1" applyAlignment="1">
      <alignment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3" xfId="0" applyFont="1" applyFill="1" applyBorder="1"/>
    <xf numFmtId="0" fontId="9" fillId="4" borderId="24" xfId="0" applyFont="1" applyFill="1" applyBorder="1" applyAlignment="1">
      <alignment vertical="center"/>
    </xf>
    <xf numFmtId="0" fontId="4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7" fillId="0" borderId="28" xfId="0" applyFont="1" applyFill="1" applyBorder="1"/>
    <xf numFmtId="1" fontId="3" fillId="5" borderId="29" xfId="0" applyNumberFormat="1" applyFont="1" applyFill="1" applyBorder="1" applyAlignment="1">
      <alignment vertical="center"/>
    </xf>
    <xf numFmtId="1" fontId="9" fillId="5" borderId="30" xfId="0" quotePrefix="1" applyNumberFormat="1" applyFont="1" applyFill="1" applyBorder="1" applyAlignment="1">
      <alignment horizontal="left" vertical="center"/>
    </xf>
    <xf numFmtId="1" fontId="9" fillId="5" borderId="31" xfId="0" applyNumberFormat="1" applyFont="1" applyFill="1" applyBorder="1" applyAlignment="1">
      <alignment horizontal="center" vertical="center"/>
    </xf>
    <xf numFmtId="1" fontId="7" fillId="5" borderId="33" xfId="0" applyNumberFormat="1" applyFont="1" applyFill="1" applyBorder="1"/>
    <xf numFmtId="0" fontId="9" fillId="0" borderId="12" xfId="0" applyFont="1" applyFill="1" applyBorder="1" applyAlignment="1">
      <alignment vertical="center" shrinkToFit="1"/>
    </xf>
    <xf numFmtId="0" fontId="9" fillId="0" borderId="14" xfId="0" applyFont="1" applyFill="1" applyBorder="1" applyAlignment="1">
      <alignment vertical="center" shrinkToFit="1"/>
    </xf>
    <xf numFmtId="166" fontId="9" fillId="0" borderId="11" xfId="0" quotePrefix="1" applyNumberFormat="1" applyFont="1" applyFill="1" applyBorder="1" applyAlignment="1">
      <alignment horizontal="center" vertical="center" shrinkToFit="1"/>
    </xf>
    <xf numFmtId="166" fontId="9" fillId="0" borderId="11" xfId="0" applyNumberFormat="1" applyFont="1" applyFill="1" applyBorder="1" applyAlignment="1">
      <alignment horizontal="center" vertical="center" shrinkToFit="1"/>
    </xf>
    <xf numFmtId="1" fontId="9" fillId="0" borderId="11" xfId="0" quotePrefix="1" applyNumberFormat="1" applyFont="1" applyFill="1" applyBorder="1" applyAlignment="1">
      <alignment horizontal="center" vertical="center" shrinkToFit="1"/>
    </xf>
    <xf numFmtId="1" fontId="9" fillId="0" borderId="11" xfId="0" applyNumberFormat="1" applyFont="1" applyFill="1" applyBorder="1" applyAlignment="1">
      <alignment horizontal="center" vertical="center" shrinkToFit="1"/>
    </xf>
    <xf numFmtId="1" fontId="9" fillId="3" borderId="11" xfId="0" quotePrefix="1" applyNumberFormat="1" applyFont="1" applyFill="1" applyBorder="1" applyAlignment="1">
      <alignment horizontal="center" vertical="center" shrinkToFit="1"/>
    </xf>
    <xf numFmtId="1" fontId="9" fillId="3" borderId="11" xfId="0" applyNumberFormat="1" applyFont="1" applyFill="1" applyBorder="1" applyAlignment="1">
      <alignment horizontal="center" vertical="center" shrinkToFit="1"/>
    </xf>
    <xf numFmtId="164" fontId="9" fillId="0" borderId="11" xfId="0" quotePrefix="1" applyNumberFormat="1" applyFont="1" applyFill="1" applyBorder="1" applyAlignment="1">
      <alignment horizontal="center" vertical="center" shrinkToFit="1"/>
    </xf>
    <xf numFmtId="164" fontId="9" fillId="0" borderId="22" xfId="0" quotePrefix="1" applyNumberFormat="1" applyFont="1" applyFill="1" applyBorder="1" applyAlignment="1">
      <alignment horizontal="center" vertical="center" shrinkToFit="1"/>
    </xf>
    <xf numFmtId="167" fontId="9" fillId="4" borderId="27" xfId="0" quotePrefix="1" applyNumberFormat="1" applyFont="1" applyFill="1" applyBorder="1" applyAlignment="1">
      <alignment horizontal="center" vertical="center" shrinkToFit="1"/>
    </xf>
    <xf numFmtId="167" fontId="9" fillId="4" borderId="11" xfId="0" quotePrefix="1" applyNumberFormat="1" applyFont="1" applyFill="1" applyBorder="1" applyAlignment="1">
      <alignment horizontal="center" vertical="center" shrinkToFit="1"/>
    </xf>
    <xf numFmtId="2" fontId="9" fillId="3" borderId="11" xfId="0" quotePrefix="1" applyNumberFormat="1" applyFont="1" applyFill="1" applyBorder="1" applyAlignment="1">
      <alignment horizontal="center" vertical="center" shrinkToFit="1"/>
    </xf>
    <xf numFmtId="1" fontId="9" fillId="4" borderId="32" xfId="0" quotePrefix="1" applyNumberFormat="1" applyFont="1" applyFill="1" applyBorder="1" applyAlignment="1">
      <alignment horizontal="center" vertical="center" shrinkToFit="1"/>
    </xf>
    <xf numFmtId="1" fontId="9" fillId="0" borderId="27" xfId="0" quotePrefix="1" applyNumberFormat="1" applyFont="1" applyFill="1" applyBorder="1" applyAlignment="1">
      <alignment horizontal="center" vertical="center" shrinkToFit="1"/>
    </xf>
    <xf numFmtId="2" fontId="9" fillId="0" borderId="32" xfId="0" quotePrefix="1" applyNumberFormat="1" applyFont="1" applyFill="1" applyBorder="1" applyAlignment="1">
      <alignment horizontal="center" vertical="center" shrinkToFit="1"/>
    </xf>
    <xf numFmtId="167" fontId="9" fillId="4" borderId="0" xfId="0" quotePrefix="1" applyNumberFormat="1" applyFont="1" applyFill="1" applyBorder="1" applyAlignment="1">
      <alignment horizontal="center" vertical="center" shrinkToFit="1"/>
    </xf>
    <xf numFmtId="0" fontId="9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67" fontId="3" fillId="4" borderId="0" xfId="0" quotePrefix="1" applyNumberFormat="1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Continuous" vertical="center"/>
    </xf>
    <xf numFmtId="167" fontId="16" fillId="4" borderId="0" xfId="0" quotePrefix="1" applyNumberFormat="1" applyFont="1" applyFill="1" applyBorder="1" applyAlignment="1">
      <alignment horizontal="centerContinuous" vertical="center"/>
    </xf>
    <xf numFmtId="1" fontId="9" fillId="0" borderId="0" xfId="0" quotePrefix="1" applyNumberFormat="1" applyFont="1" applyFill="1" applyBorder="1" applyAlignment="1">
      <alignment horizontal="center" vertical="center" shrinkToFit="1"/>
    </xf>
    <xf numFmtId="0" fontId="16" fillId="4" borderId="0" xfId="0" applyFont="1" applyFill="1" applyBorder="1" applyAlignment="1">
      <alignment horizontal="left" vertical="center"/>
    </xf>
    <xf numFmtId="164" fontId="3" fillId="0" borderId="12" xfId="0" applyNumberFormat="1" applyFont="1" applyFill="1" applyBorder="1" applyAlignment="1">
      <alignment vertical="center"/>
    </xf>
    <xf numFmtId="167" fontId="3" fillId="4" borderId="0" xfId="0" quotePrefix="1" applyNumberFormat="1" applyFont="1" applyFill="1" applyBorder="1" applyAlignment="1">
      <alignment horizontal="right" vertical="center"/>
    </xf>
    <xf numFmtId="167" fontId="9" fillId="0" borderId="0" xfId="0" quotePrefix="1" applyNumberFormat="1" applyFont="1" applyFill="1" applyBorder="1" applyAlignment="1">
      <alignment horizontal="left" vertical="center" shrinkToFit="1"/>
    </xf>
    <xf numFmtId="0" fontId="5" fillId="0" borderId="18" xfId="0" applyFont="1" applyBorder="1" applyAlignment="1">
      <alignment horizontal="left" vertical="top" wrapText="1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/>
    <xf numFmtId="0" fontId="5" fillId="0" borderId="5" xfId="0" applyFont="1" applyBorder="1" applyAlignment="1">
      <alignment vertical="center"/>
    </xf>
    <xf numFmtId="0" fontId="5" fillId="0" borderId="6" xfId="0" applyFont="1" applyBorder="1" applyAlignment="1"/>
    <xf numFmtId="40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5" fillId="2" borderId="4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0" fontId="5" fillId="0" borderId="4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1" fillId="0" borderId="23" xfId="0" applyFont="1" applyFill="1" applyBorder="1" applyAlignment="1">
      <alignment horizontal="center" vertical="center" wrapText="1"/>
    </xf>
    <xf numFmtId="40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8" fontId="3" fillId="5" borderId="12" xfId="0" applyNumberFormat="1" applyFont="1" applyFill="1" applyBorder="1" applyAlignment="1">
      <alignment vertical="center"/>
    </xf>
    <xf numFmtId="168" fontId="9" fillId="5" borderId="13" xfId="0" quotePrefix="1" applyNumberFormat="1" applyFont="1" applyFill="1" applyBorder="1" applyAlignment="1">
      <alignment horizontal="left" vertical="center"/>
    </xf>
    <xf numFmtId="168" fontId="3" fillId="4" borderId="14" xfId="0" applyNumberFormat="1" applyFont="1" applyFill="1" applyBorder="1" applyAlignment="1">
      <alignment horizontal="center" vertical="center"/>
    </xf>
    <xf numFmtId="168" fontId="9" fillId="4" borderId="11" xfId="0" quotePrefix="1" applyNumberFormat="1" applyFont="1" applyFill="1" applyBorder="1" applyAlignment="1">
      <alignment horizontal="center" vertical="center" shrinkToFit="1"/>
    </xf>
    <xf numFmtId="168" fontId="7" fillId="5" borderId="0" xfId="0" applyNumberFormat="1" applyFont="1" applyFill="1" applyBorder="1"/>
  </cellXfs>
  <cellStyles count="3">
    <cellStyle name="Milliers 2" xfId="1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D2DAE4"/>
      <color rgb="FFDAE4E4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305360</xdr:colOff>
      <xdr:row>4</xdr:row>
      <xdr:rowOff>64995</xdr:rowOff>
    </xdr:to>
    <xdr:pic>
      <xdr:nvPicPr>
        <xdr:cNvPr id="1144" name="Picture 1" descr="Logo Metcut">
          <a:extLst>
            <a:ext uri="{FF2B5EF4-FFF2-40B4-BE49-F238E27FC236}">
              <a16:creationId xmlns:a16="http://schemas.microsoft.com/office/drawing/2014/main" id="{8ECBE952-1A97-42BE-A4B5-07ECA768F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72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ministratif\_Tableau%20Job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49"/>
      <sheetName val="DEVIS"/>
      <sheetName val="CLIENTS"/>
      <sheetName val="TEchnip"/>
      <sheetName val="Defontaine"/>
      <sheetName val="A&amp;D"/>
      <sheetName val="SBER"/>
      <sheetName val="Safran AE"/>
      <sheetName val="Otto Fuchs"/>
      <sheetName val="Usinage MRI"/>
      <sheetName val="Listes"/>
      <sheetName val="2016 W40"/>
      <sheetName val="2017 W01"/>
      <sheetName val="2016 W43"/>
      <sheetName val="2016 W45"/>
    </sheetNames>
    <sheetDataSet>
      <sheetData sheetId="0"/>
      <sheetData sheetId="1"/>
      <sheetData sheetId="2">
        <row r="2">
          <cell r="A2">
            <v>8001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B3" t="str">
            <v>0            Forecast</v>
          </cell>
          <cell r="G3" t="str">
            <v>RT</v>
          </cell>
        </row>
        <row r="4">
          <cell r="G4" t="str">
            <v>ET</v>
          </cell>
        </row>
        <row r="5">
          <cell r="G5" t="str">
            <v>RT-H</v>
          </cell>
        </row>
        <row r="6">
          <cell r="G6" t="str">
            <v>SZ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31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A venir</v>
          </cell>
        </row>
        <row r="4">
          <cell r="B4" t="str">
            <v>1            Attente Raw Mat</v>
          </cell>
        </row>
        <row r="5">
          <cell r="B5" t="str">
            <v>10          Usinage MRI</v>
          </cell>
        </row>
        <row r="6">
          <cell r="B6" t="str">
            <v>11          Test MRI</v>
          </cell>
        </row>
        <row r="7">
          <cell r="B7" t="str">
            <v>12          Test CTL</v>
          </cell>
        </row>
        <row r="8">
          <cell r="B8" t="str">
            <v>13          Test Sub.C</v>
          </cell>
        </row>
        <row r="9">
          <cell r="B9" t="str">
            <v>20          Attente Specimens</v>
          </cell>
        </row>
        <row r="10">
          <cell r="B10" t="str">
            <v>21          Attente Dispo Lab</v>
          </cell>
        </row>
        <row r="11">
          <cell r="B11" t="str">
            <v>22          Attente Outillage</v>
          </cell>
        </row>
        <row r="12">
          <cell r="B12" t="str">
            <v>23          Attente Consignes</v>
          </cell>
        </row>
        <row r="13">
          <cell r="B13" t="str">
            <v>24          Attente Spec/Out</v>
          </cell>
        </row>
        <row r="14">
          <cell r="B14" t="str">
            <v>40          Preparation</v>
          </cell>
        </row>
        <row r="15">
          <cell r="B15" t="str">
            <v xml:space="preserve">50          En test </v>
          </cell>
        </row>
        <row r="16">
          <cell r="B16" t="str">
            <v>51          Standby Probleme</v>
          </cell>
        </row>
        <row r="17">
          <cell r="B17" t="str">
            <v>52          Standby Client</v>
          </cell>
        </row>
        <row r="18">
          <cell r="B18" t="str">
            <v>53          Standy Dispo Lab</v>
          </cell>
        </row>
        <row r="19">
          <cell r="B19" t="str">
            <v>90          Emission Rapport</v>
          </cell>
        </row>
        <row r="20">
          <cell r="B20" t="str">
            <v>91          Attente autres Splits</v>
          </cell>
        </row>
        <row r="21">
          <cell r="B21" t="str">
            <v>98          Facturé</v>
          </cell>
        </row>
        <row r="22">
          <cell r="B22" t="str">
            <v>99          Offre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DI56"/>
  <sheetViews>
    <sheetView tabSelected="1" zoomScale="70" zoomScaleNormal="70" workbookViewId="0">
      <selection activeCell="D30" sqref="D30"/>
    </sheetView>
  </sheetViews>
  <sheetFormatPr baseColWidth="10" defaultColWidth="10.85546875" defaultRowHeight="15" customHeight="1" x14ac:dyDescent="0.2"/>
  <cols>
    <col min="1" max="1" width="8.7109375" style="5" customWidth="1"/>
    <col min="2" max="2" width="5.28515625" style="5" customWidth="1"/>
    <col min="3" max="3" width="5.7109375" style="5" customWidth="1"/>
    <col min="4" max="13" width="10.85546875" style="5" customWidth="1"/>
    <col min="14" max="16384" width="10.85546875" style="5"/>
  </cols>
  <sheetData>
    <row r="1" spans="1:113" ht="15" customHeight="1" thickBot="1" x14ac:dyDescent="0.3">
      <c r="A1" s="1"/>
      <c r="B1" s="1"/>
      <c r="C1" s="1"/>
      <c r="D1" s="1"/>
      <c r="E1" s="1"/>
      <c r="F1" s="1"/>
      <c r="G1" s="2" t="s">
        <v>46</v>
      </c>
      <c r="H1" s="1"/>
      <c r="I1" s="1"/>
      <c r="J1" s="1"/>
      <c r="K1" s="1"/>
      <c r="L1" s="3"/>
      <c r="M1" s="4"/>
      <c r="N1" s="1"/>
      <c r="O1" s="1"/>
      <c r="P1" s="1"/>
      <c r="Q1" s="2" t="str">
        <f>G1</f>
        <v>FICHE  DE DONNEES D'ESSAIS Prestraining</v>
      </c>
      <c r="R1" s="1"/>
      <c r="S1" s="1"/>
      <c r="T1" s="1"/>
      <c r="U1" s="1"/>
      <c r="V1" s="3"/>
      <c r="W1" s="4"/>
      <c r="X1" s="1"/>
      <c r="Y1" s="1"/>
      <c r="Z1" s="1"/>
      <c r="AA1" s="2" t="str">
        <f>Q1</f>
        <v>FICHE  DE DONNEES D'ESSAIS Prestraining</v>
      </c>
      <c r="AB1" s="1"/>
      <c r="AC1" s="1"/>
      <c r="AD1" s="1"/>
      <c r="AE1" s="1"/>
      <c r="AF1" s="3"/>
      <c r="AG1" s="4"/>
      <c r="AH1" s="1"/>
      <c r="AI1" s="1"/>
      <c r="AJ1" s="1"/>
      <c r="AK1" s="2" t="str">
        <f>AA1</f>
        <v>FICHE  DE DONNEES D'ESSAIS Prestraining</v>
      </c>
      <c r="AL1" s="1"/>
      <c r="AM1" s="1"/>
      <c r="AN1" s="1"/>
      <c r="AO1" s="1"/>
      <c r="AP1" s="3"/>
      <c r="AQ1" s="4"/>
      <c r="AR1" s="1"/>
      <c r="AS1" s="1"/>
      <c r="AT1" s="1"/>
      <c r="AU1" s="2" t="str">
        <f>AK1</f>
        <v>FICHE  DE DONNEES D'ESSAIS Prestraining</v>
      </c>
      <c r="AV1" s="1"/>
      <c r="AW1" s="1"/>
      <c r="AX1" s="1"/>
      <c r="AY1" s="1"/>
      <c r="AZ1" s="3"/>
      <c r="BA1" s="4"/>
      <c r="BB1" s="1"/>
      <c r="BC1" s="1"/>
      <c r="BD1" s="1"/>
      <c r="BE1" s="2" t="str">
        <f>AU1</f>
        <v>FICHE  DE DONNEES D'ESSAIS Prestraining</v>
      </c>
      <c r="BF1" s="1"/>
      <c r="BG1" s="1"/>
      <c r="BH1" s="1"/>
      <c r="BI1" s="1"/>
      <c r="BJ1" s="3"/>
      <c r="BK1" s="4"/>
      <c r="BL1" s="1"/>
      <c r="BM1" s="1"/>
      <c r="BN1" s="1"/>
      <c r="BO1" s="2" t="str">
        <f>BE1</f>
        <v>FICHE  DE DONNEES D'ESSAIS Prestraining</v>
      </c>
      <c r="BP1" s="1"/>
      <c r="BQ1" s="1"/>
      <c r="BR1" s="1"/>
      <c r="BS1" s="1"/>
      <c r="BT1" s="3"/>
      <c r="BU1" s="4"/>
      <c r="BV1" s="1"/>
      <c r="BW1" s="1"/>
      <c r="BX1" s="1"/>
      <c r="BY1" s="2" t="str">
        <f>BO1</f>
        <v>FICHE  DE DONNEES D'ESSAIS Prestraining</v>
      </c>
      <c r="BZ1" s="1"/>
      <c r="CA1" s="1"/>
      <c r="CB1" s="1"/>
      <c r="CC1" s="1"/>
      <c r="CD1" s="3"/>
      <c r="CE1" s="4"/>
      <c r="CF1" s="1"/>
      <c r="CG1" s="1"/>
      <c r="CH1" s="1"/>
      <c r="CI1" s="2" t="str">
        <f>BY1</f>
        <v>FICHE  DE DONNEES D'ESSAIS Prestraining</v>
      </c>
      <c r="CJ1" s="1"/>
      <c r="CK1" s="1"/>
      <c r="CL1" s="1"/>
      <c r="CM1" s="1"/>
      <c r="CN1" s="3"/>
      <c r="CO1" s="4"/>
      <c r="CP1" s="1"/>
      <c r="CQ1" s="1"/>
      <c r="CR1" s="1"/>
      <c r="CS1" s="2" t="str">
        <f>CI1</f>
        <v>FICHE  DE DONNEES D'ESSAIS Prestraining</v>
      </c>
      <c r="CT1" s="1"/>
      <c r="CU1" s="1"/>
      <c r="CV1" s="1"/>
      <c r="CW1" s="1"/>
      <c r="CX1" s="3"/>
      <c r="CY1" s="4"/>
      <c r="CZ1" s="1"/>
      <c r="DA1" s="1"/>
      <c r="DB1" s="1"/>
      <c r="DC1" s="2" t="str">
        <f>CS1</f>
        <v>FICHE  DE DONNEES D'ESSAIS Prestraining</v>
      </c>
      <c r="DD1" s="1"/>
      <c r="DE1" s="1"/>
      <c r="DF1" s="1"/>
      <c r="DG1" s="1"/>
      <c r="DH1" s="3"/>
      <c r="DI1" s="4"/>
    </row>
    <row r="2" spans="1:11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01" t="s">
        <v>14</v>
      </c>
      <c r="K2" s="102"/>
      <c r="L2" s="108"/>
      <c r="M2" s="109"/>
      <c r="N2" s="1"/>
      <c r="O2" s="1"/>
      <c r="P2" s="1"/>
      <c r="Q2" s="1"/>
      <c r="R2" s="1"/>
      <c r="S2" s="1"/>
      <c r="T2" s="101" t="s">
        <v>14</v>
      </c>
      <c r="U2" s="113"/>
      <c r="V2" s="108" t="str">
        <f t="shared" ref="V2:V3" si="0">IF(ISBLANK(L2),"",L2)</f>
        <v/>
      </c>
      <c r="W2" s="109"/>
      <c r="X2" s="1"/>
      <c r="Y2" s="1"/>
      <c r="Z2" s="1"/>
      <c r="AA2" s="1"/>
      <c r="AB2" s="1"/>
      <c r="AC2" s="1"/>
      <c r="AD2" s="101" t="s">
        <v>14</v>
      </c>
      <c r="AE2" s="113"/>
      <c r="AF2" s="108" t="str">
        <f t="shared" ref="AF2:AF3" si="1">IF(ISBLANK(V2),"",V2)</f>
        <v/>
      </c>
      <c r="AG2" s="109"/>
      <c r="AH2" s="1"/>
      <c r="AI2" s="1"/>
      <c r="AJ2" s="1"/>
      <c r="AK2" s="1"/>
      <c r="AL2" s="1"/>
      <c r="AM2" s="1"/>
      <c r="AN2" s="101" t="s">
        <v>14</v>
      </c>
      <c r="AO2" s="113"/>
      <c r="AP2" s="108" t="str">
        <f t="shared" ref="AP2:AP3" si="2">IF(ISBLANK(AF2),"",AF2)</f>
        <v/>
      </c>
      <c r="AQ2" s="109"/>
      <c r="AR2" s="1"/>
      <c r="AS2" s="1"/>
      <c r="AT2" s="1"/>
      <c r="AU2" s="1"/>
      <c r="AV2" s="1"/>
      <c r="AW2" s="1"/>
      <c r="AX2" s="101" t="s">
        <v>14</v>
      </c>
      <c r="AY2" s="113"/>
      <c r="AZ2" s="108" t="str">
        <f t="shared" ref="AZ2:AZ3" si="3">IF(ISBLANK(AP2),"",AP2)</f>
        <v/>
      </c>
      <c r="BA2" s="109"/>
      <c r="BB2" s="1"/>
      <c r="BC2" s="1"/>
      <c r="BD2" s="1"/>
      <c r="BE2" s="1"/>
      <c r="BF2" s="1"/>
      <c r="BG2" s="1"/>
      <c r="BH2" s="101" t="s">
        <v>14</v>
      </c>
      <c r="BI2" s="113"/>
      <c r="BJ2" s="108" t="str">
        <f t="shared" ref="BJ2:BJ3" si="4">IF(ISBLANK(AZ2),"",AZ2)</f>
        <v/>
      </c>
      <c r="BK2" s="109"/>
      <c r="BL2" s="1"/>
      <c r="BM2" s="1"/>
      <c r="BN2" s="1"/>
      <c r="BO2" s="1"/>
      <c r="BP2" s="1"/>
      <c r="BQ2" s="1"/>
      <c r="BR2" s="101" t="s">
        <v>14</v>
      </c>
      <c r="BS2" s="113"/>
      <c r="BT2" s="108" t="str">
        <f t="shared" ref="BT2:BT3" si="5">IF(ISBLANK(BJ2),"",BJ2)</f>
        <v/>
      </c>
      <c r="BU2" s="109"/>
      <c r="BV2" s="1"/>
      <c r="BW2" s="1"/>
      <c r="BX2" s="1"/>
      <c r="BY2" s="1"/>
      <c r="BZ2" s="1"/>
      <c r="CA2" s="1"/>
      <c r="CB2" s="101" t="s">
        <v>14</v>
      </c>
      <c r="CC2" s="113"/>
      <c r="CD2" s="108" t="str">
        <f t="shared" ref="CD2:CD3" si="6">IF(ISBLANK(BT2),"",BT2)</f>
        <v/>
      </c>
      <c r="CE2" s="109"/>
      <c r="CF2" s="1"/>
      <c r="CG2" s="1"/>
      <c r="CH2" s="1"/>
      <c r="CI2" s="1"/>
      <c r="CJ2" s="1"/>
      <c r="CK2" s="1"/>
      <c r="CL2" s="101" t="s">
        <v>14</v>
      </c>
      <c r="CM2" s="113"/>
      <c r="CN2" s="108" t="str">
        <f t="shared" ref="CN2:CN3" si="7">IF(ISBLANK(CD2),"",CD2)</f>
        <v/>
      </c>
      <c r="CO2" s="109"/>
      <c r="CP2" s="1"/>
      <c r="CQ2" s="1"/>
      <c r="CR2" s="1"/>
      <c r="CS2" s="1"/>
      <c r="CT2" s="1"/>
      <c r="CU2" s="1"/>
      <c r="CV2" s="101" t="s">
        <v>14</v>
      </c>
      <c r="CW2" s="113"/>
      <c r="CX2" s="108" t="str">
        <f t="shared" ref="CX2:CX3" si="8">IF(ISBLANK(CN2),"",CN2)</f>
        <v/>
      </c>
      <c r="CY2" s="109"/>
      <c r="CZ2" s="1"/>
      <c r="DA2" s="1"/>
      <c r="DB2" s="1"/>
      <c r="DC2" s="1"/>
      <c r="DD2" s="1"/>
      <c r="DE2" s="1"/>
      <c r="DF2" s="101" t="s">
        <v>14</v>
      </c>
      <c r="DG2" s="113"/>
      <c r="DH2" s="108" t="str">
        <f t="shared" ref="DH2:DH3" si="9">IF(ISBLANK(CX2),"",CX2)</f>
        <v/>
      </c>
      <c r="DI2" s="109"/>
    </row>
    <row r="3" spans="1:113" ht="10.15" customHeight="1" thickBot="1" x14ac:dyDescent="0.3">
      <c r="A3" s="1"/>
      <c r="B3" s="1"/>
      <c r="C3" s="1"/>
      <c r="D3" s="1"/>
      <c r="E3" s="1"/>
      <c r="F3" s="1"/>
      <c r="G3" s="1"/>
      <c r="H3" s="1"/>
      <c r="I3" s="1"/>
      <c r="J3" s="103"/>
      <c r="K3" s="104"/>
      <c r="L3" s="110"/>
      <c r="M3" s="111"/>
      <c r="N3" s="1"/>
      <c r="O3" s="1"/>
      <c r="P3" s="1"/>
      <c r="Q3" s="1"/>
      <c r="R3" s="1"/>
      <c r="S3" s="1"/>
      <c r="T3" s="103"/>
      <c r="U3" s="114"/>
      <c r="V3" s="110" t="str">
        <f t="shared" si="0"/>
        <v/>
      </c>
      <c r="W3" s="111"/>
      <c r="X3" s="1"/>
      <c r="Y3" s="1"/>
      <c r="Z3" s="1"/>
      <c r="AA3" s="1"/>
      <c r="AB3" s="1"/>
      <c r="AC3" s="1"/>
      <c r="AD3" s="103"/>
      <c r="AE3" s="114"/>
      <c r="AF3" s="110" t="str">
        <f t="shared" si="1"/>
        <v/>
      </c>
      <c r="AG3" s="111"/>
      <c r="AH3" s="1"/>
      <c r="AI3" s="1"/>
      <c r="AJ3" s="1"/>
      <c r="AK3" s="1"/>
      <c r="AL3" s="1"/>
      <c r="AM3" s="1"/>
      <c r="AN3" s="103"/>
      <c r="AO3" s="114"/>
      <c r="AP3" s="110" t="str">
        <f t="shared" si="2"/>
        <v/>
      </c>
      <c r="AQ3" s="111"/>
      <c r="AR3" s="1"/>
      <c r="AS3" s="1"/>
      <c r="AT3" s="1"/>
      <c r="AU3" s="1"/>
      <c r="AV3" s="1"/>
      <c r="AW3" s="1"/>
      <c r="AX3" s="103"/>
      <c r="AY3" s="114"/>
      <c r="AZ3" s="110" t="str">
        <f t="shared" si="3"/>
        <v/>
      </c>
      <c r="BA3" s="111"/>
      <c r="BB3" s="1"/>
      <c r="BC3" s="1"/>
      <c r="BD3" s="1"/>
      <c r="BE3" s="1"/>
      <c r="BF3" s="1"/>
      <c r="BG3" s="1"/>
      <c r="BH3" s="103"/>
      <c r="BI3" s="114"/>
      <c r="BJ3" s="110" t="str">
        <f t="shared" si="4"/>
        <v/>
      </c>
      <c r="BK3" s="111"/>
      <c r="BL3" s="1"/>
      <c r="BM3" s="1"/>
      <c r="BN3" s="1"/>
      <c r="BO3" s="1"/>
      <c r="BP3" s="1"/>
      <c r="BQ3" s="1"/>
      <c r="BR3" s="103"/>
      <c r="BS3" s="114"/>
      <c r="BT3" s="110" t="str">
        <f t="shared" si="5"/>
        <v/>
      </c>
      <c r="BU3" s="111"/>
      <c r="BV3" s="1"/>
      <c r="BW3" s="1"/>
      <c r="BX3" s="1"/>
      <c r="BY3" s="1"/>
      <c r="BZ3" s="1"/>
      <c r="CA3" s="1"/>
      <c r="CB3" s="103"/>
      <c r="CC3" s="114"/>
      <c r="CD3" s="110" t="str">
        <f t="shared" si="6"/>
        <v/>
      </c>
      <c r="CE3" s="111"/>
      <c r="CF3" s="1"/>
      <c r="CG3" s="1"/>
      <c r="CH3" s="1"/>
      <c r="CI3" s="1"/>
      <c r="CJ3" s="1"/>
      <c r="CK3" s="1"/>
      <c r="CL3" s="103"/>
      <c r="CM3" s="114"/>
      <c r="CN3" s="110" t="str">
        <f t="shared" si="7"/>
        <v/>
      </c>
      <c r="CO3" s="111"/>
      <c r="CP3" s="1"/>
      <c r="CQ3" s="1"/>
      <c r="CR3" s="1"/>
      <c r="CS3" s="1"/>
      <c r="CT3" s="1"/>
      <c r="CU3" s="1"/>
      <c r="CV3" s="103"/>
      <c r="CW3" s="114"/>
      <c r="CX3" s="110" t="str">
        <f t="shared" si="8"/>
        <v/>
      </c>
      <c r="CY3" s="111"/>
      <c r="CZ3" s="1"/>
      <c r="DA3" s="1"/>
      <c r="DB3" s="1"/>
      <c r="DC3" s="1"/>
      <c r="DD3" s="1"/>
      <c r="DE3" s="1"/>
      <c r="DF3" s="103"/>
      <c r="DG3" s="114"/>
      <c r="DH3" s="110" t="str">
        <f t="shared" si="9"/>
        <v/>
      </c>
      <c r="DI3" s="111"/>
    </row>
    <row r="4" spans="1:113" ht="15" customHeight="1" x14ac:dyDescent="0.25">
      <c r="A4" s="6" t="s">
        <v>20</v>
      </c>
      <c r="B4" s="6"/>
      <c r="C4" s="1"/>
      <c r="D4" s="1"/>
      <c r="E4" s="1" t="s">
        <v>0</v>
      </c>
      <c r="F4" s="1"/>
      <c r="G4" s="105"/>
      <c r="H4" s="106"/>
      <c r="I4" s="1" t="s">
        <v>18</v>
      </c>
      <c r="J4" s="1"/>
      <c r="K4" s="107"/>
      <c r="L4" s="107"/>
      <c r="M4" s="7"/>
      <c r="N4" s="1"/>
      <c r="O4" s="1" t="s">
        <v>0</v>
      </c>
      <c r="P4" s="1"/>
      <c r="Q4" s="105" t="str">
        <f>IF(ISBLANK(G4),"",G4)</f>
        <v/>
      </c>
      <c r="R4" s="105"/>
      <c r="S4" s="1" t="s">
        <v>18</v>
      </c>
      <c r="T4" s="1"/>
      <c r="U4" s="107" t="str">
        <f t="shared" ref="U4:U6" si="10">IF(ISBLANK(K4),"",K4)</f>
        <v/>
      </c>
      <c r="V4" s="107"/>
      <c r="W4" s="7"/>
      <c r="X4" s="1"/>
      <c r="Y4" s="1" t="s">
        <v>0</v>
      </c>
      <c r="Z4" s="1"/>
      <c r="AA4" s="105" t="str">
        <f>IF(ISBLANK(Q4),"",Q4)</f>
        <v/>
      </c>
      <c r="AB4" s="105"/>
      <c r="AC4" s="1" t="s">
        <v>18</v>
      </c>
      <c r="AD4" s="1"/>
      <c r="AE4" s="107" t="str">
        <f t="shared" ref="AE4:AE6" si="11">IF(ISBLANK(U4),"",U4)</f>
        <v/>
      </c>
      <c r="AF4" s="107"/>
      <c r="AG4" s="7"/>
      <c r="AH4" s="1"/>
      <c r="AI4" s="1" t="s">
        <v>0</v>
      </c>
      <c r="AJ4" s="1"/>
      <c r="AK4" s="105" t="str">
        <f>IF(ISBLANK(AA4),"",AA4)</f>
        <v/>
      </c>
      <c r="AL4" s="105"/>
      <c r="AM4" s="1" t="s">
        <v>18</v>
      </c>
      <c r="AN4" s="1"/>
      <c r="AO4" s="107" t="str">
        <f t="shared" ref="AO4:AO6" si="12">IF(ISBLANK(AE4),"",AE4)</f>
        <v/>
      </c>
      <c r="AP4" s="107"/>
      <c r="AQ4" s="7"/>
      <c r="AR4" s="1"/>
      <c r="AS4" s="1" t="s">
        <v>0</v>
      </c>
      <c r="AT4" s="1"/>
      <c r="AU4" s="105" t="str">
        <f>IF(ISBLANK(AK4),"",AK4)</f>
        <v/>
      </c>
      <c r="AV4" s="105"/>
      <c r="AW4" s="1" t="s">
        <v>18</v>
      </c>
      <c r="AX4" s="1"/>
      <c r="AY4" s="107" t="str">
        <f t="shared" ref="AY4:AY6" si="13">IF(ISBLANK(AO4),"",AO4)</f>
        <v/>
      </c>
      <c r="AZ4" s="107"/>
      <c r="BA4" s="7"/>
      <c r="BB4" s="1"/>
      <c r="BC4" s="1" t="s">
        <v>0</v>
      </c>
      <c r="BD4" s="1"/>
      <c r="BE4" s="105" t="str">
        <f>IF(ISBLANK(AU4),"",AU4)</f>
        <v/>
      </c>
      <c r="BF4" s="105"/>
      <c r="BG4" s="1" t="s">
        <v>18</v>
      </c>
      <c r="BH4" s="1"/>
      <c r="BI4" s="107" t="str">
        <f t="shared" ref="BI4:BI6" si="14">IF(ISBLANK(AY4),"",AY4)</f>
        <v/>
      </c>
      <c r="BJ4" s="107"/>
      <c r="BK4" s="7"/>
      <c r="BL4" s="1"/>
      <c r="BM4" s="1" t="s">
        <v>0</v>
      </c>
      <c r="BN4" s="1"/>
      <c r="BO4" s="105" t="str">
        <f>IF(ISBLANK(BE4),"",BE4)</f>
        <v/>
      </c>
      <c r="BP4" s="105"/>
      <c r="BQ4" s="1" t="s">
        <v>18</v>
      </c>
      <c r="BR4" s="1"/>
      <c r="BS4" s="107" t="str">
        <f t="shared" ref="BS4:BS6" si="15">IF(ISBLANK(BI4),"",BI4)</f>
        <v/>
      </c>
      <c r="BT4" s="107"/>
      <c r="BU4" s="7"/>
      <c r="BV4" s="1"/>
      <c r="BW4" s="1" t="s">
        <v>0</v>
      </c>
      <c r="BX4" s="1"/>
      <c r="BY4" s="105" t="str">
        <f>IF(ISBLANK(BO4),"",BO4)</f>
        <v/>
      </c>
      <c r="BZ4" s="105"/>
      <c r="CA4" s="1" t="s">
        <v>18</v>
      </c>
      <c r="CB4" s="1"/>
      <c r="CC4" s="107" t="str">
        <f t="shared" ref="CC4:CC6" si="16">IF(ISBLANK(BS4),"",BS4)</f>
        <v/>
      </c>
      <c r="CD4" s="107"/>
      <c r="CE4" s="7"/>
      <c r="CF4" s="1"/>
      <c r="CG4" s="1" t="s">
        <v>0</v>
      </c>
      <c r="CH4" s="1"/>
      <c r="CI4" s="105" t="str">
        <f>IF(ISBLANK(BY4),"",BY4)</f>
        <v/>
      </c>
      <c r="CJ4" s="105"/>
      <c r="CK4" s="1" t="s">
        <v>18</v>
      </c>
      <c r="CL4" s="1"/>
      <c r="CM4" s="107" t="str">
        <f t="shared" ref="CM4:CM6" si="17">IF(ISBLANK(CC4),"",CC4)</f>
        <v/>
      </c>
      <c r="CN4" s="107"/>
      <c r="CO4" s="7"/>
      <c r="CP4" s="1"/>
      <c r="CQ4" s="1" t="s">
        <v>0</v>
      </c>
      <c r="CR4" s="1"/>
      <c r="CS4" s="105" t="str">
        <f>IF(ISBLANK(CI4),"",CI4)</f>
        <v/>
      </c>
      <c r="CT4" s="105"/>
      <c r="CU4" s="1" t="s">
        <v>18</v>
      </c>
      <c r="CV4" s="1"/>
      <c r="CW4" s="107" t="str">
        <f t="shared" ref="CW4:CW6" si="18">IF(ISBLANK(CM4),"",CM4)</f>
        <v/>
      </c>
      <c r="CX4" s="107"/>
      <c r="CY4" s="7"/>
      <c r="CZ4" s="1"/>
      <c r="DA4" s="1" t="s">
        <v>0</v>
      </c>
      <c r="DB4" s="1"/>
      <c r="DC4" s="105" t="str">
        <f>IF(ISBLANK(CS4),"",CS4)</f>
        <v/>
      </c>
      <c r="DD4" s="105"/>
      <c r="DE4" s="1" t="s">
        <v>18</v>
      </c>
      <c r="DF4" s="1"/>
      <c r="DG4" s="107" t="str">
        <f t="shared" ref="DG4:DG6" si="19">IF(ISBLANK(CW4),"",CW4)</f>
        <v/>
      </c>
      <c r="DH4" s="107"/>
      <c r="DI4" s="7"/>
    </row>
    <row r="5" spans="1:113" ht="15" customHeight="1" x14ac:dyDescent="0.25">
      <c r="A5" s="6"/>
      <c r="B5" s="6"/>
      <c r="C5" s="1"/>
      <c r="D5" s="1"/>
      <c r="E5" s="1" t="s">
        <v>1</v>
      </c>
      <c r="F5" s="1"/>
      <c r="G5" s="105"/>
      <c r="H5" s="106"/>
      <c r="I5" s="1" t="s">
        <v>12</v>
      </c>
      <c r="J5" s="1"/>
      <c r="K5" s="106"/>
      <c r="L5" s="106"/>
      <c r="M5" s="7"/>
      <c r="N5" s="1"/>
      <c r="O5" s="1" t="s">
        <v>1</v>
      </c>
      <c r="P5" s="1"/>
      <c r="Q5" s="116" t="str">
        <f t="shared" ref="Q5:Q6" si="20">IF(ISBLANK(G5),"",G5)</f>
        <v/>
      </c>
      <c r="R5" s="116"/>
      <c r="S5" s="1" t="s">
        <v>12</v>
      </c>
      <c r="T5" s="1"/>
      <c r="U5" s="117" t="str">
        <f t="shared" si="10"/>
        <v/>
      </c>
      <c r="V5" s="117"/>
      <c r="W5" s="7"/>
      <c r="X5" s="1"/>
      <c r="Y5" s="1" t="s">
        <v>1</v>
      </c>
      <c r="Z5" s="1"/>
      <c r="AA5" s="116" t="str">
        <f t="shared" ref="AA5:AA6" si="21">IF(ISBLANK(Q5),"",Q5)</f>
        <v/>
      </c>
      <c r="AB5" s="116"/>
      <c r="AC5" s="1" t="s">
        <v>12</v>
      </c>
      <c r="AD5" s="1"/>
      <c r="AE5" s="117" t="str">
        <f t="shared" si="11"/>
        <v/>
      </c>
      <c r="AF5" s="117"/>
      <c r="AG5" s="7"/>
      <c r="AH5" s="1"/>
      <c r="AI5" s="1" t="s">
        <v>1</v>
      </c>
      <c r="AJ5" s="1"/>
      <c r="AK5" s="116" t="str">
        <f t="shared" ref="AK5:AK6" si="22">IF(ISBLANK(AA5),"",AA5)</f>
        <v/>
      </c>
      <c r="AL5" s="116"/>
      <c r="AM5" s="1" t="s">
        <v>12</v>
      </c>
      <c r="AN5" s="1"/>
      <c r="AO5" s="117" t="str">
        <f t="shared" si="12"/>
        <v/>
      </c>
      <c r="AP5" s="117"/>
      <c r="AQ5" s="7"/>
      <c r="AR5" s="1"/>
      <c r="AS5" s="1" t="s">
        <v>1</v>
      </c>
      <c r="AT5" s="1"/>
      <c r="AU5" s="116" t="str">
        <f t="shared" ref="AU5:AU6" si="23">IF(ISBLANK(AK5),"",AK5)</f>
        <v/>
      </c>
      <c r="AV5" s="116"/>
      <c r="AW5" s="1" t="s">
        <v>12</v>
      </c>
      <c r="AX5" s="1"/>
      <c r="AY5" s="117" t="str">
        <f t="shared" si="13"/>
        <v/>
      </c>
      <c r="AZ5" s="117"/>
      <c r="BA5" s="7"/>
      <c r="BB5" s="1"/>
      <c r="BC5" s="1" t="s">
        <v>1</v>
      </c>
      <c r="BD5" s="1"/>
      <c r="BE5" s="116" t="str">
        <f t="shared" ref="BE5:BE6" si="24">IF(ISBLANK(AU5),"",AU5)</f>
        <v/>
      </c>
      <c r="BF5" s="116"/>
      <c r="BG5" s="1" t="s">
        <v>12</v>
      </c>
      <c r="BH5" s="1"/>
      <c r="BI5" s="117" t="str">
        <f t="shared" si="14"/>
        <v/>
      </c>
      <c r="BJ5" s="117"/>
      <c r="BK5" s="7"/>
      <c r="BL5" s="1"/>
      <c r="BM5" s="1" t="s">
        <v>1</v>
      </c>
      <c r="BN5" s="1"/>
      <c r="BO5" s="116" t="str">
        <f t="shared" ref="BO5:BO6" si="25">IF(ISBLANK(BE5),"",BE5)</f>
        <v/>
      </c>
      <c r="BP5" s="116"/>
      <c r="BQ5" s="1" t="s">
        <v>12</v>
      </c>
      <c r="BR5" s="1"/>
      <c r="BS5" s="117" t="str">
        <f t="shared" si="15"/>
        <v/>
      </c>
      <c r="BT5" s="117"/>
      <c r="BU5" s="7"/>
      <c r="BV5" s="1"/>
      <c r="BW5" s="1" t="s">
        <v>1</v>
      </c>
      <c r="BX5" s="1"/>
      <c r="BY5" s="116" t="str">
        <f t="shared" ref="BY5:BY6" si="26">IF(ISBLANK(BO5),"",BO5)</f>
        <v/>
      </c>
      <c r="BZ5" s="116"/>
      <c r="CA5" s="1" t="s">
        <v>12</v>
      </c>
      <c r="CB5" s="1"/>
      <c r="CC5" s="117" t="str">
        <f t="shared" si="16"/>
        <v/>
      </c>
      <c r="CD5" s="117"/>
      <c r="CE5" s="7"/>
      <c r="CF5" s="1"/>
      <c r="CG5" s="1" t="s">
        <v>1</v>
      </c>
      <c r="CH5" s="1"/>
      <c r="CI5" s="116" t="str">
        <f t="shared" ref="CI5:CI6" si="27">IF(ISBLANK(BY5),"",BY5)</f>
        <v/>
      </c>
      <c r="CJ5" s="116"/>
      <c r="CK5" s="1" t="s">
        <v>12</v>
      </c>
      <c r="CL5" s="1"/>
      <c r="CM5" s="117" t="str">
        <f t="shared" si="17"/>
        <v/>
      </c>
      <c r="CN5" s="117"/>
      <c r="CO5" s="7"/>
      <c r="CP5" s="1"/>
      <c r="CQ5" s="1" t="s">
        <v>1</v>
      </c>
      <c r="CR5" s="1"/>
      <c r="CS5" s="116" t="str">
        <f t="shared" ref="CS5:CS6" si="28">IF(ISBLANK(CI5),"",CI5)</f>
        <v/>
      </c>
      <c r="CT5" s="116"/>
      <c r="CU5" s="1" t="s">
        <v>12</v>
      </c>
      <c r="CV5" s="1"/>
      <c r="CW5" s="117" t="str">
        <f t="shared" si="18"/>
        <v/>
      </c>
      <c r="CX5" s="117"/>
      <c r="CY5" s="7"/>
      <c r="CZ5" s="1"/>
      <c r="DA5" s="1" t="s">
        <v>1</v>
      </c>
      <c r="DB5" s="1"/>
      <c r="DC5" s="116" t="str">
        <f t="shared" ref="DC5:DC6" si="29">IF(ISBLANK(CS5),"",CS5)</f>
        <v/>
      </c>
      <c r="DD5" s="116"/>
      <c r="DE5" s="1" t="s">
        <v>12</v>
      </c>
      <c r="DF5" s="1"/>
      <c r="DG5" s="117" t="str">
        <f t="shared" si="19"/>
        <v/>
      </c>
      <c r="DH5" s="117"/>
      <c r="DI5" s="7"/>
    </row>
    <row r="6" spans="1:113" ht="15" customHeight="1" x14ac:dyDescent="0.25">
      <c r="A6" s="1" t="s">
        <v>33</v>
      </c>
      <c r="B6" s="8"/>
      <c r="C6" s="8"/>
      <c r="D6" s="1"/>
      <c r="E6" s="1" t="s">
        <v>2</v>
      </c>
      <c r="F6" s="1"/>
      <c r="G6" s="112"/>
      <c r="H6" s="112"/>
      <c r="I6" s="1" t="s">
        <v>3</v>
      </c>
      <c r="J6" s="1"/>
      <c r="K6" s="106"/>
      <c r="L6" s="106"/>
      <c r="M6" s="7"/>
      <c r="N6" s="1"/>
      <c r="O6" s="1" t="s">
        <v>2</v>
      </c>
      <c r="P6" s="1"/>
      <c r="Q6" s="118" t="str">
        <f t="shared" si="20"/>
        <v/>
      </c>
      <c r="R6" s="118"/>
      <c r="S6" s="1" t="s">
        <v>3</v>
      </c>
      <c r="T6" s="1"/>
      <c r="U6" s="117" t="str">
        <f t="shared" si="10"/>
        <v/>
      </c>
      <c r="V6" s="117"/>
      <c r="W6" s="7"/>
      <c r="X6" s="1"/>
      <c r="Y6" s="1" t="s">
        <v>2</v>
      </c>
      <c r="Z6" s="1"/>
      <c r="AA6" s="118" t="str">
        <f t="shared" si="21"/>
        <v/>
      </c>
      <c r="AB6" s="118"/>
      <c r="AC6" s="1" t="s">
        <v>3</v>
      </c>
      <c r="AD6" s="1"/>
      <c r="AE6" s="117" t="str">
        <f t="shared" si="11"/>
        <v/>
      </c>
      <c r="AF6" s="117"/>
      <c r="AG6" s="7"/>
      <c r="AH6" s="1"/>
      <c r="AI6" s="1" t="s">
        <v>2</v>
      </c>
      <c r="AJ6" s="1"/>
      <c r="AK6" s="118" t="str">
        <f t="shared" si="22"/>
        <v/>
      </c>
      <c r="AL6" s="118"/>
      <c r="AM6" s="1" t="s">
        <v>3</v>
      </c>
      <c r="AN6" s="1"/>
      <c r="AO6" s="117" t="str">
        <f t="shared" si="12"/>
        <v/>
      </c>
      <c r="AP6" s="117"/>
      <c r="AQ6" s="7"/>
      <c r="AR6" s="1"/>
      <c r="AS6" s="1" t="s">
        <v>2</v>
      </c>
      <c r="AT6" s="1"/>
      <c r="AU6" s="118" t="str">
        <f t="shared" si="23"/>
        <v/>
      </c>
      <c r="AV6" s="118"/>
      <c r="AW6" s="1" t="s">
        <v>3</v>
      </c>
      <c r="AX6" s="1"/>
      <c r="AY6" s="117" t="str">
        <f t="shared" si="13"/>
        <v/>
      </c>
      <c r="AZ6" s="117"/>
      <c r="BA6" s="7"/>
      <c r="BB6" s="1"/>
      <c r="BC6" s="1" t="s">
        <v>2</v>
      </c>
      <c r="BD6" s="1"/>
      <c r="BE6" s="118" t="str">
        <f t="shared" si="24"/>
        <v/>
      </c>
      <c r="BF6" s="118"/>
      <c r="BG6" s="1" t="s">
        <v>3</v>
      </c>
      <c r="BH6" s="1"/>
      <c r="BI6" s="117" t="str">
        <f t="shared" si="14"/>
        <v/>
      </c>
      <c r="BJ6" s="117"/>
      <c r="BK6" s="7"/>
      <c r="BL6" s="1"/>
      <c r="BM6" s="1" t="s">
        <v>2</v>
      </c>
      <c r="BN6" s="1"/>
      <c r="BO6" s="118" t="str">
        <f t="shared" si="25"/>
        <v/>
      </c>
      <c r="BP6" s="118"/>
      <c r="BQ6" s="1" t="s">
        <v>3</v>
      </c>
      <c r="BR6" s="1"/>
      <c r="BS6" s="117" t="str">
        <f t="shared" si="15"/>
        <v/>
      </c>
      <c r="BT6" s="117"/>
      <c r="BU6" s="7"/>
      <c r="BV6" s="1"/>
      <c r="BW6" s="1" t="s">
        <v>2</v>
      </c>
      <c r="BX6" s="1"/>
      <c r="BY6" s="118" t="str">
        <f t="shared" si="26"/>
        <v/>
      </c>
      <c r="BZ6" s="118"/>
      <c r="CA6" s="1" t="s">
        <v>3</v>
      </c>
      <c r="CB6" s="1"/>
      <c r="CC6" s="117" t="str">
        <f t="shared" si="16"/>
        <v/>
      </c>
      <c r="CD6" s="117"/>
      <c r="CE6" s="7"/>
      <c r="CF6" s="1"/>
      <c r="CG6" s="1" t="s">
        <v>2</v>
      </c>
      <c r="CH6" s="1"/>
      <c r="CI6" s="118" t="str">
        <f t="shared" si="27"/>
        <v/>
      </c>
      <c r="CJ6" s="118"/>
      <c r="CK6" s="1" t="s">
        <v>3</v>
      </c>
      <c r="CL6" s="1"/>
      <c r="CM6" s="117" t="str">
        <f t="shared" si="17"/>
        <v/>
      </c>
      <c r="CN6" s="117"/>
      <c r="CO6" s="7"/>
      <c r="CP6" s="1"/>
      <c r="CQ6" s="1" t="s">
        <v>2</v>
      </c>
      <c r="CR6" s="1"/>
      <c r="CS6" s="118" t="str">
        <f t="shared" si="28"/>
        <v/>
      </c>
      <c r="CT6" s="118"/>
      <c r="CU6" s="1" t="s">
        <v>3</v>
      </c>
      <c r="CV6" s="1"/>
      <c r="CW6" s="117" t="str">
        <f t="shared" si="18"/>
        <v/>
      </c>
      <c r="CX6" s="117"/>
      <c r="CY6" s="7"/>
      <c r="CZ6" s="1"/>
      <c r="DA6" s="1" t="s">
        <v>2</v>
      </c>
      <c r="DB6" s="1"/>
      <c r="DC6" s="118" t="str">
        <f t="shared" si="29"/>
        <v/>
      </c>
      <c r="DD6" s="118"/>
      <c r="DE6" s="1" t="s">
        <v>3</v>
      </c>
      <c r="DF6" s="1"/>
      <c r="DG6" s="117" t="str">
        <f t="shared" si="19"/>
        <v/>
      </c>
      <c r="DH6" s="117"/>
      <c r="DI6" s="7"/>
    </row>
    <row r="7" spans="1:113" ht="15" customHeight="1" x14ac:dyDescent="0.25">
      <c r="A7" s="1"/>
      <c r="B7" s="7"/>
      <c r="C7" s="7"/>
      <c r="D7" s="1"/>
      <c r="E7" s="1"/>
      <c r="F7" s="1"/>
      <c r="G7" s="50"/>
      <c r="H7" s="50"/>
      <c r="I7" s="1"/>
      <c r="J7" s="1"/>
      <c r="K7" s="51"/>
      <c r="L7" s="51"/>
      <c r="M7" s="7"/>
      <c r="N7" s="1"/>
      <c r="O7" s="1"/>
      <c r="P7" s="1"/>
      <c r="Q7" s="50"/>
      <c r="R7" s="50"/>
      <c r="S7" s="1"/>
      <c r="T7" s="1"/>
      <c r="U7" s="51"/>
      <c r="V7" s="51"/>
      <c r="W7" s="7"/>
      <c r="X7" s="1"/>
      <c r="Y7" s="1"/>
      <c r="Z7" s="1"/>
      <c r="AA7" s="50"/>
      <c r="AB7" s="50"/>
      <c r="AC7" s="1"/>
      <c r="AD7" s="1"/>
      <c r="AE7" s="51"/>
      <c r="AF7" s="51"/>
      <c r="AG7" s="7"/>
      <c r="AH7" s="1"/>
      <c r="AI7" s="1"/>
      <c r="AJ7" s="1"/>
      <c r="AK7" s="50"/>
      <c r="AL7" s="50"/>
      <c r="AM7" s="1"/>
      <c r="AN7" s="1"/>
      <c r="AO7" s="51"/>
      <c r="AP7" s="51"/>
      <c r="AQ7" s="7"/>
      <c r="AR7" s="1"/>
      <c r="AS7" s="1"/>
      <c r="AT7" s="1"/>
      <c r="AU7" s="50"/>
      <c r="AV7" s="50"/>
      <c r="AW7" s="1"/>
      <c r="AX7" s="1"/>
      <c r="AY7" s="51"/>
      <c r="AZ7" s="51"/>
      <c r="BA7" s="7"/>
      <c r="BB7" s="1"/>
      <c r="BC7" s="1"/>
      <c r="BD7" s="1"/>
      <c r="BE7" s="50"/>
      <c r="BF7" s="50"/>
      <c r="BG7" s="1"/>
      <c r="BH7" s="1"/>
      <c r="BI7" s="51"/>
      <c r="BJ7" s="51"/>
      <c r="BK7" s="7"/>
      <c r="BL7" s="1"/>
      <c r="BM7" s="1"/>
      <c r="BN7" s="1"/>
      <c r="BO7" s="50"/>
      <c r="BP7" s="50"/>
      <c r="BQ7" s="1"/>
      <c r="BR7" s="1"/>
      <c r="BS7" s="51"/>
      <c r="BT7" s="51"/>
      <c r="BU7" s="7"/>
      <c r="BV7" s="1"/>
      <c r="BW7" s="1"/>
      <c r="BX7" s="1"/>
      <c r="BY7" s="50"/>
      <c r="BZ7" s="50"/>
      <c r="CA7" s="1"/>
      <c r="CB7" s="1"/>
      <c r="CC7" s="51"/>
      <c r="CD7" s="51"/>
      <c r="CE7" s="7"/>
      <c r="CF7" s="1"/>
      <c r="CG7" s="1"/>
      <c r="CH7" s="1"/>
      <c r="CI7" s="50"/>
      <c r="CJ7" s="50"/>
      <c r="CK7" s="1"/>
      <c r="CL7" s="1"/>
      <c r="CM7" s="51"/>
      <c r="CN7" s="51"/>
      <c r="CO7" s="7"/>
      <c r="CP7" s="1"/>
      <c r="CQ7" s="1"/>
      <c r="CR7" s="1"/>
      <c r="CS7" s="50"/>
      <c r="CT7" s="50"/>
      <c r="CU7" s="1"/>
      <c r="CV7" s="1"/>
      <c r="CW7" s="51"/>
      <c r="CX7" s="51"/>
      <c r="CY7" s="7"/>
      <c r="CZ7" s="1"/>
      <c r="DA7" s="1"/>
      <c r="DB7" s="1"/>
      <c r="DC7" s="50"/>
      <c r="DD7" s="50"/>
      <c r="DE7" s="1"/>
      <c r="DF7" s="1"/>
      <c r="DG7" s="51"/>
      <c r="DH7" s="51"/>
      <c r="DI7" s="7"/>
    </row>
    <row r="8" spans="1:113" s="20" customFormat="1" ht="9.75" customHeight="1" x14ac:dyDescent="0.2">
      <c r="A8" s="89"/>
      <c r="B8" s="90"/>
      <c r="C8" s="91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</row>
    <row r="9" spans="1:113" s="20" customFormat="1" ht="21.4" customHeight="1" x14ac:dyDescent="0.2">
      <c r="A9" s="96" t="s">
        <v>48</v>
      </c>
      <c r="B9" s="93"/>
      <c r="C9" s="93"/>
      <c r="D9" s="94"/>
      <c r="E9" s="88"/>
      <c r="F9" s="98" t="s">
        <v>49</v>
      </c>
      <c r="G9" s="95"/>
      <c r="H9" s="88"/>
      <c r="I9" s="92" t="s">
        <v>47</v>
      </c>
      <c r="J9" s="99"/>
      <c r="K9" s="99"/>
      <c r="L9" s="99"/>
      <c r="M9" s="99"/>
      <c r="N9" s="88"/>
      <c r="O9" s="88"/>
      <c r="P9" s="98" t="str">
        <f>F9</f>
        <v xml:space="preserve">Orientation change : </v>
      </c>
      <c r="Q9" s="95" t="str">
        <f>IF(G9="","",G9)</f>
        <v/>
      </c>
      <c r="R9" s="88"/>
      <c r="S9" s="92" t="s">
        <v>47</v>
      </c>
      <c r="T9" s="99" t="str">
        <f>IF(J9="","",J9)</f>
        <v/>
      </c>
      <c r="U9" s="99"/>
      <c r="V9" s="99"/>
      <c r="W9" s="99"/>
      <c r="X9" s="88"/>
      <c r="Y9" s="88"/>
      <c r="Z9" s="98" t="str">
        <f>P9</f>
        <v xml:space="preserve">Orientation change : </v>
      </c>
      <c r="AA9" s="95" t="str">
        <f>IF(Q9="","",Q9)</f>
        <v/>
      </c>
      <c r="AB9" s="88"/>
      <c r="AC9" s="92" t="s">
        <v>47</v>
      </c>
      <c r="AD9" s="99" t="str">
        <f>IF(T9="","",T9)</f>
        <v/>
      </c>
      <c r="AE9" s="99"/>
      <c r="AF9" s="99"/>
      <c r="AG9" s="99"/>
      <c r="AH9" s="88"/>
      <c r="AI9" s="88"/>
      <c r="AJ9" s="98" t="str">
        <f>Z9</f>
        <v xml:space="preserve">Orientation change : </v>
      </c>
      <c r="AK9" s="95" t="str">
        <f>IF(AA9="","",AA9)</f>
        <v/>
      </c>
      <c r="AL9" s="88"/>
      <c r="AM9" s="92" t="s">
        <v>47</v>
      </c>
      <c r="AN9" s="99" t="str">
        <f>IF(AD9="","",AD9)</f>
        <v/>
      </c>
      <c r="AO9" s="99"/>
      <c r="AP9" s="99"/>
      <c r="AQ9" s="99"/>
      <c r="AR9" s="88"/>
      <c r="AS9" s="88"/>
      <c r="AT9" s="98" t="str">
        <f>AJ9</f>
        <v xml:space="preserve">Orientation change : </v>
      </c>
      <c r="AU9" s="95" t="str">
        <f>IF(AK9="","",AK9)</f>
        <v/>
      </c>
      <c r="AV9" s="88"/>
      <c r="AW9" s="92" t="s">
        <v>47</v>
      </c>
      <c r="AX9" s="99" t="str">
        <f>IF(AN9="","",AN9)</f>
        <v/>
      </c>
      <c r="AY9" s="99"/>
      <c r="AZ9" s="99"/>
      <c r="BA9" s="99"/>
      <c r="BB9" s="88"/>
      <c r="BC9" s="88"/>
      <c r="BD9" s="98" t="str">
        <f>AT9</f>
        <v xml:space="preserve">Orientation change : </v>
      </c>
      <c r="BE9" s="95" t="str">
        <f>IF(AU9="","",AU9)</f>
        <v/>
      </c>
      <c r="BF9" s="88"/>
      <c r="BG9" s="92" t="s">
        <v>47</v>
      </c>
      <c r="BH9" s="99" t="str">
        <f>IF(AX9="","",AX9)</f>
        <v/>
      </c>
      <c r="BI9" s="99"/>
      <c r="BJ9" s="99"/>
      <c r="BK9" s="99"/>
      <c r="BL9" s="88"/>
      <c r="BM9" s="88"/>
      <c r="BN9" s="98" t="str">
        <f>BD9</f>
        <v xml:space="preserve">Orientation change : </v>
      </c>
      <c r="BO9" s="95" t="str">
        <f>IF(BE9="","",BE9)</f>
        <v/>
      </c>
      <c r="BP9" s="88"/>
      <c r="BQ9" s="92" t="s">
        <v>47</v>
      </c>
      <c r="BR9" s="99" t="str">
        <f>IF(BH9="","",BH9)</f>
        <v/>
      </c>
      <c r="BS9" s="99"/>
      <c r="BT9" s="99"/>
      <c r="BU9" s="99"/>
      <c r="BV9" s="88"/>
      <c r="BW9" s="88"/>
      <c r="BX9" s="98" t="str">
        <f>BN9</f>
        <v xml:space="preserve">Orientation change : </v>
      </c>
      <c r="BY9" s="95" t="str">
        <f>IF(BO9="","",BO9)</f>
        <v/>
      </c>
      <c r="BZ9" s="88"/>
      <c r="CA9" s="92" t="s">
        <v>47</v>
      </c>
      <c r="CB9" s="99" t="str">
        <f>IF(BR9="","",BR9)</f>
        <v/>
      </c>
      <c r="CC9" s="99"/>
      <c r="CD9" s="99"/>
      <c r="CE9" s="99"/>
      <c r="CF9" s="88"/>
      <c r="CG9" s="88"/>
      <c r="CH9" s="98" t="str">
        <f>BX9</f>
        <v xml:space="preserve">Orientation change : </v>
      </c>
      <c r="CI9" s="95" t="str">
        <f>IF(BY9="","",BY9)</f>
        <v/>
      </c>
      <c r="CJ9" s="88"/>
      <c r="CK9" s="92" t="s">
        <v>47</v>
      </c>
      <c r="CL9" s="99" t="str">
        <f>IF(CB9="","",CB9)</f>
        <v/>
      </c>
      <c r="CM9" s="99"/>
      <c r="CN9" s="99"/>
      <c r="CO9" s="99"/>
      <c r="CP9" s="88"/>
      <c r="CQ9" s="88"/>
      <c r="CR9" s="98" t="str">
        <f>CH9</f>
        <v xml:space="preserve">Orientation change : </v>
      </c>
      <c r="CS9" s="95" t="str">
        <f>IF(CI9="","",CI9)</f>
        <v/>
      </c>
      <c r="CT9" s="88"/>
      <c r="CU9" s="92" t="s">
        <v>47</v>
      </c>
      <c r="CV9" s="99" t="str">
        <f>IF(CL9="","",CL9)</f>
        <v/>
      </c>
      <c r="CW9" s="99"/>
      <c r="CX9" s="99"/>
      <c r="CY9" s="99"/>
      <c r="CZ9" s="88"/>
      <c r="DA9" s="88"/>
      <c r="DB9" s="98" t="str">
        <f>CR9</f>
        <v xml:space="preserve">Orientation change : </v>
      </c>
      <c r="DC9" s="95" t="str">
        <f>IF(CS9="","",CS9)</f>
        <v/>
      </c>
      <c r="DD9" s="88"/>
      <c r="DE9" s="92" t="s">
        <v>47</v>
      </c>
      <c r="DF9" s="99" t="str">
        <f>IF(CV9="","",CV9)</f>
        <v/>
      </c>
      <c r="DG9" s="99"/>
      <c r="DH9" s="99"/>
      <c r="DI9" s="99"/>
    </row>
    <row r="10" spans="1:113" s="20" customFormat="1" ht="9.75" customHeight="1" x14ac:dyDescent="0.2">
      <c r="A10" s="89"/>
      <c r="B10" s="90"/>
      <c r="C10" s="91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</row>
    <row r="11" spans="1:113" ht="1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</row>
    <row r="12" spans="1:113" s="13" customFormat="1" ht="21.4" customHeight="1" x14ac:dyDescent="0.2">
      <c r="A12" s="9" t="s">
        <v>30</v>
      </c>
      <c r="B12" s="10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</row>
    <row r="13" spans="1:113" s="13" customFormat="1" ht="21.4" customHeight="1" x14ac:dyDescent="0.2">
      <c r="A13" s="9" t="s">
        <v>4</v>
      </c>
      <c r="B13" s="10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</row>
    <row r="14" spans="1:113" s="17" customFormat="1" ht="21.4" customHeight="1" x14ac:dyDescent="0.2">
      <c r="A14" s="14" t="s">
        <v>5</v>
      </c>
      <c r="B14" s="15"/>
      <c r="C14" s="16"/>
      <c r="D14" s="76"/>
      <c r="E14" s="76"/>
      <c r="F14" s="77"/>
      <c r="G14" s="77"/>
      <c r="H14" s="77"/>
      <c r="I14" s="77"/>
      <c r="J14" s="77"/>
      <c r="K14" s="77"/>
      <c r="L14" s="77"/>
      <c r="M14" s="77"/>
      <c r="N14" s="76"/>
      <c r="O14" s="76"/>
      <c r="P14" s="77"/>
      <c r="Q14" s="77"/>
      <c r="R14" s="77"/>
      <c r="S14" s="77"/>
      <c r="T14" s="77"/>
      <c r="U14" s="77"/>
      <c r="V14" s="77"/>
      <c r="W14" s="77"/>
      <c r="X14" s="76"/>
      <c r="Y14" s="76"/>
      <c r="Z14" s="77"/>
      <c r="AA14" s="77"/>
      <c r="AB14" s="77"/>
      <c r="AC14" s="77"/>
      <c r="AD14" s="77"/>
      <c r="AE14" s="77"/>
      <c r="AF14" s="77"/>
      <c r="AG14" s="77"/>
      <c r="AH14" s="76"/>
      <c r="AI14" s="76"/>
      <c r="AJ14" s="77"/>
      <c r="AK14" s="77"/>
      <c r="AL14" s="77"/>
      <c r="AM14" s="77"/>
      <c r="AN14" s="77"/>
      <c r="AO14" s="77"/>
      <c r="AP14" s="77"/>
      <c r="AQ14" s="77"/>
      <c r="AR14" s="76"/>
      <c r="AS14" s="76"/>
      <c r="AT14" s="77"/>
      <c r="AU14" s="77"/>
      <c r="AV14" s="77"/>
      <c r="AW14" s="77"/>
      <c r="AX14" s="77"/>
      <c r="AY14" s="77"/>
      <c r="AZ14" s="77"/>
      <c r="BA14" s="77"/>
      <c r="BB14" s="76"/>
      <c r="BC14" s="76"/>
      <c r="BD14" s="77"/>
      <c r="BE14" s="77"/>
      <c r="BF14" s="77"/>
      <c r="BG14" s="77"/>
      <c r="BH14" s="77"/>
      <c r="BI14" s="77"/>
      <c r="BJ14" s="77"/>
      <c r="BK14" s="77"/>
      <c r="BL14" s="76"/>
      <c r="BM14" s="76"/>
      <c r="BN14" s="77"/>
      <c r="BO14" s="77"/>
      <c r="BP14" s="77"/>
      <c r="BQ14" s="77"/>
      <c r="BR14" s="77"/>
      <c r="BS14" s="77"/>
      <c r="BT14" s="77"/>
      <c r="BU14" s="77"/>
      <c r="BV14" s="76"/>
      <c r="BW14" s="76"/>
      <c r="BX14" s="77"/>
      <c r="BY14" s="77"/>
      <c r="BZ14" s="77"/>
      <c r="CA14" s="77"/>
      <c r="CB14" s="77"/>
      <c r="CC14" s="77"/>
      <c r="CD14" s="77"/>
      <c r="CE14" s="77"/>
      <c r="CF14" s="76"/>
      <c r="CG14" s="76"/>
      <c r="CH14" s="77"/>
      <c r="CI14" s="77"/>
      <c r="CJ14" s="77"/>
      <c r="CK14" s="77"/>
      <c r="CL14" s="77"/>
      <c r="CM14" s="77"/>
      <c r="CN14" s="77"/>
      <c r="CO14" s="77"/>
      <c r="CP14" s="76"/>
      <c r="CQ14" s="76"/>
      <c r="CR14" s="77"/>
      <c r="CS14" s="77"/>
      <c r="CT14" s="77"/>
      <c r="CU14" s="77"/>
      <c r="CV14" s="77"/>
      <c r="CW14" s="77"/>
      <c r="CX14" s="77"/>
      <c r="CY14" s="77"/>
      <c r="CZ14" s="76"/>
      <c r="DA14" s="76"/>
      <c r="DB14" s="77"/>
      <c r="DC14" s="77"/>
      <c r="DD14" s="77"/>
      <c r="DE14" s="77"/>
      <c r="DF14" s="77"/>
      <c r="DG14" s="77"/>
      <c r="DH14" s="77"/>
      <c r="DI14" s="77"/>
    </row>
    <row r="15" spans="1:113" s="17" customFormat="1" ht="21.4" customHeight="1" x14ac:dyDescent="0.2">
      <c r="A15" s="14" t="s">
        <v>6</v>
      </c>
      <c r="B15" s="15"/>
      <c r="C15" s="16"/>
      <c r="D15" s="76"/>
      <c r="E15" s="76"/>
      <c r="F15" s="77"/>
      <c r="G15" s="77"/>
      <c r="H15" s="77"/>
      <c r="I15" s="77"/>
      <c r="J15" s="77"/>
      <c r="K15" s="77"/>
      <c r="L15" s="77"/>
      <c r="M15" s="77"/>
      <c r="N15" s="76"/>
      <c r="O15" s="76"/>
      <c r="P15" s="77"/>
      <c r="Q15" s="77"/>
      <c r="R15" s="77"/>
      <c r="S15" s="77"/>
      <c r="T15" s="77"/>
      <c r="U15" s="77"/>
      <c r="V15" s="77"/>
      <c r="W15" s="77"/>
      <c r="X15" s="76"/>
      <c r="Y15" s="76"/>
      <c r="Z15" s="77"/>
      <c r="AA15" s="77"/>
      <c r="AB15" s="77"/>
      <c r="AC15" s="77"/>
      <c r="AD15" s="77"/>
      <c r="AE15" s="77"/>
      <c r="AF15" s="77"/>
      <c r="AG15" s="77"/>
      <c r="AH15" s="76"/>
      <c r="AI15" s="76"/>
      <c r="AJ15" s="77"/>
      <c r="AK15" s="77"/>
      <c r="AL15" s="77"/>
      <c r="AM15" s="77"/>
      <c r="AN15" s="77"/>
      <c r="AO15" s="77"/>
      <c r="AP15" s="77"/>
      <c r="AQ15" s="77"/>
      <c r="AR15" s="76"/>
      <c r="AS15" s="76"/>
      <c r="AT15" s="77"/>
      <c r="AU15" s="77"/>
      <c r="AV15" s="77"/>
      <c r="AW15" s="77"/>
      <c r="AX15" s="77"/>
      <c r="AY15" s="77"/>
      <c r="AZ15" s="77"/>
      <c r="BA15" s="77"/>
      <c r="BB15" s="76"/>
      <c r="BC15" s="76"/>
      <c r="BD15" s="77"/>
      <c r="BE15" s="77"/>
      <c r="BF15" s="77"/>
      <c r="BG15" s="77"/>
      <c r="BH15" s="77"/>
      <c r="BI15" s="77"/>
      <c r="BJ15" s="77"/>
      <c r="BK15" s="77"/>
      <c r="BL15" s="76"/>
      <c r="BM15" s="76"/>
      <c r="BN15" s="77"/>
      <c r="BO15" s="77"/>
      <c r="BP15" s="77"/>
      <c r="BQ15" s="77"/>
      <c r="BR15" s="77"/>
      <c r="BS15" s="77"/>
      <c r="BT15" s="77"/>
      <c r="BU15" s="77"/>
      <c r="BV15" s="76"/>
      <c r="BW15" s="76"/>
      <c r="BX15" s="77"/>
      <c r="BY15" s="77"/>
      <c r="BZ15" s="77"/>
      <c r="CA15" s="77"/>
      <c r="CB15" s="77"/>
      <c r="CC15" s="77"/>
      <c r="CD15" s="77"/>
      <c r="CE15" s="77"/>
      <c r="CF15" s="76"/>
      <c r="CG15" s="76"/>
      <c r="CH15" s="77"/>
      <c r="CI15" s="77"/>
      <c r="CJ15" s="77"/>
      <c r="CK15" s="77"/>
      <c r="CL15" s="77"/>
      <c r="CM15" s="77"/>
      <c r="CN15" s="77"/>
      <c r="CO15" s="77"/>
      <c r="CP15" s="76"/>
      <c r="CQ15" s="76"/>
      <c r="CR15" s="77"/>
      <c r="CS15" s="77"/>
      <c r="CT15" s="77"/>
      <c r="CU15" s="77"/>
      <c r="CV15" s="77"/>
      <c r="CW15" s="77"/>
      <c r="CX15" s="77"/>
      <c r="CY15" s="77"/>
      <c r="CZ15" s="76"/>
      <c r="DA15" s="76"/>
      <c r="DB15" s="77"/>
      <c r="DC15" s="77"/>
      <c r="DD15" s="77"/>
      <c r="DE15" s="77"/>
      <c r="DF15" s="77"/>
      <c r="DG15" s="77"/>
      <c r="DH15" s="77"/>
      <c r="DI15" s="77"/>
    </row>
    <row r="16" spans="1:113" s="20" customFormat="1" ht="21.4" customHeight="1" x14ac:dyDescent="0.2">
      <c r="A16" s="9" t="s">
        <v>17</v>
      </c>
      <c r="B16" s="18"/>
      <c r="C16" s="19"/>
      <c r="D16" s="76"/>
      <c r="E16" s="76"/>
      <c r="F16" s="77"/>
      <c r="G16" s="77"/>
      <c r="H16" s="77"/>
      <c r="I16" s="77"/>
      <c r="J16" s="77"/>
      <c r="K16" s="77"/>
      <c r="L16" s="77"/>
      <c r="M16" s="77"/>
      <c r="N16" s="76"/>
      <c r="O16" s="76"/>
      <c r="P16" s="77"/>
      <c r="Q16" s="77"/>
      <c r="R16" s="77"/>
      <c r="S16" s="77"/>
      <c r="T16" s="77"/>
      <c r="U16" s="77"/>
      <c r="V16" s="77"/>
      <c r="W16" s="77"/>
      <c r="X16" s="76"/>
      <c r="Y16" s="76"/>
      <c r="Z16" s="77"/>
      <c r="AA16" s="77"/>
      <c r="AB16" s="77"/>
      <c r="AC16" s="77"/>
      <c r="AD16" s="77"/>
      <c r="AE16" s="77"/>
      <c r="AF16" s="77"/>
      <c r="AG16" s="77"/>
      <c r="AH16" s="76"/>
      <c r="AI16" s="76"/>
      <c r="AJ16" s="77"/>
      <c r="AK16" s="77"/>
      <c r="AL16" s="77"/>
      <c r="AM16" s="77"/>
      <c r="AN16" s="77"/>
      <c r="AO16" s="77"/>
      <c r="AP16" s="77"/>
      <c r="AQ16" s="77"/>
      <c r="AR16" s="76"/>
      <c r="AS16" s="76"/>
      <c r="AT16" s="77"/>
      <c r="AU16" s="77"/>
      <c r="AV16" s="77"/>
      <c r="AW16" s="77"/>
      <c r="AX16" s="77"/>
      <c r="AY16" s="77"/>
      <c r="AZ16" s="77"/>
      <c r="BA16" s="77"/>
      <c r="BB16" s="76"/>
      <c r="BC16" s="76"/>
      <c r="BD16" s="77"/>
      <c r="BE16" s="77"/>
      <c r="BF16" s="77"/>
      <c r="BG16" s="77"/>
      <c r="BH16" s="77"/>
      <c r="BI16" s="77"/>
      <c r="BJ16" s="77"/>
      <c r="BK16" s="77"/>
      <c r="BL16" s="76"/>
      <c r="BM16" s="76"/>
      <c r="BN16" s="77"/>
      <c r="BO16" s="77"/>
      <c r="BP16" s="77"/>
      <c r="BQ16" s="77"/>
      <c r="BR16" s="77"/>
      <c r="BS16" s="77"/>
      <c r="BT16" s="77"/>
      <c r="BU16" s="77"/>
      <c r="BV16" s="76"/>
      <c r="BW16" s="76"/>
      <c r="BX16" s="77"/>
      <c r="BY16" s="77"/>
      <c r="BZ16" s="77"/>
      <c r="CA16" s="77"/>
      <c r="CB16" s="77"/>
      <c r="CC16" s="77"/>
      <c r="CD16" s="77"/>
      <c r="CE16" s="77"/>
      <c r="CF16" s="76"/>
      <c r="CG16" s="76"/>
      <c r="CH16" s="77"/>
      <c r="CI16" s="77"/>
      <c r="CJ16" s="77"/>
      <c r="CK16" s="77"/>
      <c r="CL16" s="77"/>
      <c r="CM16" s="77"/>
      <c r="CN16" s="77"/>
      <c r="CO16" s="77"/>
      <c r="CP16" s="76"/>
      <c r="CQ16" s="76"/>
      <c r="CR16" s="77"/>
      <c r="CS16" s="77"/>
      <c r="CT16" s="77"/>
      <c r="CU16" s="77"/>
      <c r="CV16" s="77"/>
      <c r="CW16" s="77"/>
      <c r="CX16" s="77"/>
      <c r="CY16" s="77"/>
      <c r="CZ16" s="76"/>
      <c r="DA16" s="76"/>
      <c r="DB16" s="77"/>
      <c r="DC16" s="77"/>
      <c r="DD16" s="77"/>
      <c r="DE16" s="77"/>
      <c r="DF16" s="77"/>
      <c r="DG16" s="77"/>
      <c r="DH16" s="77"/>
      <c r="DI16" s="77"/>
    </row>
    <row r="17" spans="1:113" s="17" customFormat="1" ht="21.4" customHeight="1" x14ac:dyDescent="0.2">
      <c r="A17" s="14" t="s">
        <v>16</v>
      </c>
      <c r="B17" s="15"/>
      <c r="C17" s="16"/>
      <c r="D17" s="76"/>
      <c r="E17" s="76"/>
      <c r="F17" s="77"/>
      <c r="G17" s="77"/>
      <c r="H17" s="77"/>
      <c r="I17" s="77"/>
      <c r="J17" s="77"/>
      <c r="K17" s="77"/>
      <c r="L17" s="77"/>
      <c r="M17" s="77"/>
      <c r="N17" s="76"/>
      <c r="O17" s="76"/>
      <c r="P17" s="77"/>
      <c r="Q17" s="77"/>
      <c r="R17" s="77"/>
      <c r="S17" s="77"/>
      <c r="T17" s="77"/>
      <c r="U17" s="77"/>
      <c r="V17" s="77"/>
      <c r="W17" s="77"/>
      <c r="X17" s="76"/>
      <c r="Y17" s="76"/>
      <c r="Z17" s="77"/>
      <c r="AA17" s="77"/>
      <c r="AB17" s="77"/>
      <c r="AC17" s="77"/>
      <c r="AD17" s="77"/>
      <c r="AE17" s="77"/>
      <c r="AF17" s="77"/>
      <c r="AG17" s="77"/>
      <c r="AH17" s="76"/>
      <c r="AI17" s="76"/>
      <c r="AJ17" s="77"/>
      <c r="AK17" s="77"/>
      <c r="AL17" s="77"/>
      <c r="AM17" s="77"/>
      <c r="AN17" s="77"/>
      <c r="AO17" s="77"/>
      <c r="AP17" s="77"/>
      <c r="AQ17" s="77"/>
      <c r="AR17" s="76"/>
      <c r="AS17" s="76"/>
      <c r="AT17" s="77"/>
      <c r="AU17" s="77"/>
      <c r="AV17" s="77"/>
      <c r="AW17" s="77"/>
      <c r="AX17" s="77"/>
      <c r="AY17" s="77"/>
      <c r="AZ17" s="77"/>
      <c r="BA17" s="77"/>
      <c r="BB17" s="76"/>
      <c r="BC17" s="76"/>
      <c r="BD17" s="77"/>
      <c r="BE17" s="77"/>
      <c r="BF17" s="77"/>
      <c r="BG17" s="77"/>
      <c r="BH17" s="77"/>
      <c r="BI17" s="77"/>
      <c r="BJ17" s="77"/>
      <c r="BK17" s="77"/>
      <c r="BL17" s="76"/>
      <c r="BM17" s="76"/>
      <c r="BN17" s="77"/>
      <c r="BO17" s="77"/>
      <c r="BP17" s="77"/>
      <c r="BQ17" s="77"/>
      <c r="BR17" s="77"/>
      <c r="BS17" s="77"/>
      <c r="BT17" s="77"/>
      <c r="BU17" s="77"/>
      <c r="BV17" s="76"/>
      <c r="BW17" s="76"/>
      <c r="BX17" s="77"/>
      <c r="BY17" s="77"/>
      <c r="BZ17" s="77"/>
      <c r="CA17" s="77"/>
      <c r="CB17" s="77"/>
      <c r="CC17" s="77"/>
      <c r="CD17" s="77"/>
      <c r="CE17" s="77"/>
      <c r="CF17" s="76"/>
      <c r="CG17" s="76"/>
      <c r="CH17" s="77"/>
      <c r="CI17" s="77"/>
      <c r="CJ17" s="77"/>
      <c r="CK17" s="77"/>
      <c r="CL17" s="77"/>
      <c r="CM17" s="77"/>
      <c r="CN17" s="77"/>
      <c r="CO17" s="77"/>
      <c r="CP17" s="76"/>
      <c r="CQ17" s="76"/>
      <c r="CR17" s="77"/>
      <c r="CS17" s="77"/>
      <c r="CT17" s="77"/>
      <c r="CU17" s="77"/>
      <c r="CV17" s="77"/>
      <c r="CW17" s="77"/>
      <c r="CX17" s="77"/>
      <c r="CY17" s="77"/>
      <c r="CZ17" s="76"/>
      <c r="DA17" s="76"/>
      <c r="DB17" s="77"/>
      <c r="DC17" s="77"/>
      <c r="DD17" s="77"/>
      <c r="DE17" s="77"/>
      <c r="DF17" s="77"/>
      <c r="DG17" s="77"/>
      <c r="DH17" s="77"/>
      <c r="DI17" s="77"/>
    </row>
    <row r="18" spans="1:113" s="13" customFormat="1" ht="21.4" customHeight="1" x14ac:dyDescent="0.2">
      <c r="A18" s="72" t="s">
        <v>7</v>
      </c>
      <c r="B18" s="10"/>
      <c r="C18" s="73"/>
      <c r="D18" s="74"/>
      <c r="E18" s="74"/>
      <c r="F18" s="75"/>
      <c r="G18" s="75"/>
      <c r="H18" s="75"/>
      <c r="I18" s="75"/>
      <c r="J18" s="75"/>
      <c r="K18" s="75"/>
      <c r="L18" s="75"/>
      <c r="M18" s="75"/>
      <c r="N18" s="74"/>
      <c r="O18" s="74"/>
      <c r="P18" s="75"/>
      <c r="Q18" s="75"/>
      <c r="R18" s="75"/>
      <c r="S18" s="75"/>
      <c r="T18" s="75"/>
      <c r="U18" s="75"/>
      <c r="V18" s="75"/>
      <c r="W18" s="75"/>
      <c r="X18" s="74"/>
      <c r="Y18" s="74"/>
      <c r="Z18" s="75"/>
      <c r="AA18" s="75"/>
      <c r="AB18" s="75"/>
      <c r="AC18" s="75"/>
      <c r="AD18" s="75"/>
      <c r="AE18" s="75"/>
      <c r="AF18" s="75"/>
      <c r="AG18" s="75"/>
      <c r="AH18" s="74"/>
      <c r="AI18" s="74"/>
      <c r="AJ18" s="75"/>
      <c r="AK18" s="75"/>
      <c r="AL18" s="75"/>
      <c r="AM18" s="75"/>
      <c r="AN18" s="75"/>
      <c r="AO18" s="75"/>
      <c r="AP18" s="75"/>
      <c r="AQ18" s="75"/>
      <c r="AR18" s="74"/>
      <c r="AS18" s="74"/>
      <c r="AT18" s="75"/>
      <c r="AU18" s="75"/>
      <c r="AV18" s="75"/>
      <c r="AW18" s="75"/>
      <c r="AX18" s="75"/>
      <c r="AY18" s="75"/>
      <c r="AZ18" s="75"/>
      <c r="BA18" s="75"/>
      <c r="BB18" s="74"/>
      <c r="BC18" s="74"/>
      <c r="BD18" s="75"/>
      <c r="BE18" s="75"/>
      <c r="BF18" s="75"/>
      <c r="BG18" s="75"/>
      <c r="BH18" s="75"/>
      <c r="BI18" s="75"/>
      <c r="BJ18" s="75"/>
      <c r="BK18" s="75"/>
      <c r="BL18" s="74"/>
      <c r="BM18" s="74"/>
      <c r="BN18" s="75"/>
      <c r="BO18" s="75"/>
      <c r="BP18" s="75"/>
      <c r="BQ18" s="75"/>
      <c r="BR18" s="75"/>
      <c r="BS18" s="75"/>
      <c r="BT18" s="75"/>
      <c r="BU18" s="75"/>
      <c r="BV18" s="74"/>
      <c r="BW18" s="74"/>
      <c r="BX18" s="75"/>
      <c r="BY18" s="75"/>
      <c r="BZ18" s="75"/>
      <c r="CA18" s="75"/>
      <c r="CB18" s="75"/>
      <c r="CC18" s="75"/>
      <c r="CD18" s="75"/>
      <c r="CE18" s="75"/>
      <c r="CF18" s="74"/>
      <c r="CG18" s="74"/>
      <c r="CH18" s="75"/>
      <c r="CI18" s="75"/>
      <c r="CJ18" s="75"/>
      <c r="CK18" s="75"/>
      <c r="CL18" s="75"/>
      <c r="CM18" s="75"/>
      <c r="CN18" s="75"/>
      <c r="CO18" s="75"/>
      <c r="CP18" s="74"/>
      <c r="CQ18" s="74"/>
      <c r="CR18" s="75"/>
      <c r="CS18" s="75"/>
      <c r="CT18" s="75"/>
      <c r="CU18" s="75"/>
      <c r="CV18" s="75"/>
      <c r="CW18" s="75"/>
      <c r="CX18" s="75"/>
      <c r="CY18" s="75"/>
      <c r="CZ18" s="74"/>
      <c r="DA18" s="74"/>
      <c r="DB18" s="75"/>
      <c r="DC18" s="75"/>
      <c r="DD18" s="75"/>
      <c r="DE18" s="75"/>
      <c r="DF18" s="75"/>
      <c r="DG18" s="75"/>
      <c r="DH18" s="75"/>
      <c r="DI18" s="75"/>
    </row>
    <row r="19" spans="1:113" s="20" customFormat="1" ht="21.4" customHeight="1" x14ac:dyDescent="0.2">
      <c r="A19" s="21" t="s">
        <v>8</v>
      </c>
      <c r="B19" s="18"/>
      <c r="C19" s="22" t="s">
        <v>13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</row>
    <row r="20" spans="1:113" s="20" customFormat="1" ht="21.4" customHeight="1" x14ac:dyDescent="0.2">
      <c r="A20" s="9" t="s">
        <v>9</v>
      </c>
      <c r="B20" s="18"/>
      <c r="C20" s="22" t="s">
        <v>10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</row>
    <row r="21" spans="1:113" s="17" customFormat="1" ht="21.4" hidden="1" customHeight="1" x14ac:dyDescent="0.2">
      <c r="A21" s="14" t="s">
        <v>31</v>
      </c>
      <c r="B21" s="15"/>
      <c r="C21" s="23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  <c r="CF21" s="79"/>
      <c r="CG21" s="79"/>
      <c r="CH21" s="79"/>
      <c r="CI21" s="79"/>
      <c r="CJ21" s="79"/>
      <c r="CK21" s="79"/>
      <c r="CL21" s="79"/>
      <c r="CM21" s="79"/>
      <c r="CN21" s="79"/>
      <c r="CO21" s="79"/>
      <c r="CP21" s="79"/>
      <c r="CQ21" s="79"/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</row>
    <row r="22" spans="1:113" s="20" customFormat="1" ht="21.4" hidden="1" customHeight="1" x14ac:dyDescent="0.2">
      <c r="A22" s="9" t="s">
        <v>32</v>
      </c>
      <c r="B22" s="18"/>
      <c r="C22" s="22" t="s">
        <v>10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</row>
    <row r="23" spans="1:113" s="26" customFormat="1" ht="21.4" customHeight="1" x14ac:dyDescent="0.2">
      <c r="A23" s="97" t="s">
        <v>24</v>
      </c>
      <c r="B23" s="24"/>
      <c r="C23" s="25" t="s">
        <v>11</v>
      </c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  <c r="CZ23" s="80"/>
      <c r="DA23" s="80"/>
      <c r="DB23" s="80"/>
      <c r="DC23" s="80"/>
      <c r="DD23" s="80"/>
      <c r="DE23" s="80"/>
      <c r="DF23" s="80"/>
      <c r="DG23" s="80"/>
      <c r="DH23" s="80"/>
      <c r="DI23" s="80"/>
    </row>
    <row r="24" spans="1:113" s="26" customFormat="1" ht="21.4" customHeight="1" x14ac:dyDescent="0.2">
      <c r="A24" s="27" t="s">
        <v>22</v>
      </c>
      <c r="B24" s="24"/>
      <c r="C24" s="25" t="s">
        <v>11</v>
      </c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  <c r="CC24" s="80"/>
      <c r="CD24" s="80"/>
      <c r="CE24" s="80"/>
      <c r="CF24" s="80"/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  <c r="CR24" s="80"/>
      <c r="CS24" s="80"/>
      <c r="CT24" s="80"/>
      <c r="CU24" s="80"/>
      <c r="CV24" s="80"/>
      <c r="CW24" s="80"/>
      <c r="CX24" s="80"/>
      <c r="CY24" s="80"/>
      <c r="CZ24" s="80"/>
      <c r="DA24" s="80"/>
      <c r="DB24" s="80"/>
      <c r="DC24" s="80"/>
      <c r="DD24" s="80"/>
      <c r="DE24" s="80"/>
      <c r="DF24" s="80"/>
      <c r="DG24" s="80"/>
      <c r="DH24" s="80"/>
      <c r="DI24" s="80"/>
    </row>
    <row r="25" spans="1:113" s="26" customFormat="1" ht="21.4" customHeight="1" thickBot="1" x14ac:dyDescent="0.25">
      <c r="A25" s="52" t="s">
        <v>23</v>
      </c>
      <c r="B25" s="53"/>
      <c r="C25" s="54" t="s">
        <v>11</v>
      </c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1"/>
      <c r="CI25" s="81"/>
      <c r="CJ25" s="81"/>
      <c r="CK25" s="81"/>
      <c r="CL25" s="81"/>
      <c r="CM25" s="81"/>
      <c r="CN25" s="81"/>
      <c r="CO25" s="81"/>
      <c r="CP25" s="81"/>
      <c r="CQ25" s="81"/>
      <c r="CR25" s="81"/>
      <c r="CS25" s="81"/>
      <c r="CT25" s="81"/>
      <c r="CU25" s="81"/>
      <c r="CV25" s="81"/>
      <c r="CW25" s="81"/>
      <c r="CX25" s="81"/>
      <c r="CY25" s="81"/>
      <c r="CZ25" s="81"/>
      <c r="DA25" s="81"/>
      <c r="DB25" s="81"/>
      <c r="DC25" s="81"/>
      <c r="DD25" s="81"/>
      <c r="DE25" s="81"/>
      <c r="DF25" s="81"/>
      <c r="DG25" s="81"/>
      <c r="DH25" s="81"/>
      <c r="DI25" s="81"/>
    </row>
    <row r="26" spans="1:113" s="67" customFormat="1" ht="21.4" customHeight="1" x14ac:dyDescent="0.2">
      <c r="A26" s="64" t="s">
        <v>34</v>
      </c>
      <c r="B26" s="65"/>
      <c r="C26" s="66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82"/>
      <c r="BX26" s="82"/>
      <c r="BY26" s="82"/>
      <c r="BZ26" s="82"/>
      <c r="CA26" s="82"/>
      <c r="CB26" s="82"/>
      <c r="CC26" s="82"/>
      <c r="CD26" s="82"/>
      <c r="CE26" s="82"/>
      <c r="CF26" s="82"/>
      <c r="CG26" s="82"/>
      <c r="CH26" s="82"/>
      <c r="CI26" s="82"/>
      <c r="CJ26" s="82"/>
      <c r="CK26" s="82"/>
      <c r="CL26" s="82"/>
      <c r="CM26" s="82"/>
      <c r="CN26" s="82"/>
      <c r="CO26" s="82"/>
      <c r="CP26" s="82"/>
      <c r="CQ26" s="82"/>
      <c r="CR26" s="82"/>
      <c r="CS26" s="82"/>
      <c r="CT26" s="82"/>
      <c r="CU26" s="82"/>
      <c r="CV26" s="82"/>
      <c r="CW26" s="82"/>
      <c r="CX26" s="82"/>
      <c r="CY26" s="82"/>
      <c r="CZ26" s="82"/>
      <c r="DA26" s="82"/>
      <c r="DB26" s="82"/>
      <c r="DC26" s="82"/>
      <c r="DD26" s="82"/>
      <c r="DE26" s="82"/>
      <c r="DF26" s="82"/>
      <c r="DG26" s="82"/>
      <c r="DH26" s="82"/>
      <c r="DI26" s="82"/>
    </row>
    <row r="27" spans="1:113" s="20" customFormat="1" ht="21.4" customHeight="1" x14ac:dyDescent="0.2">
      <c r="A27" s="28" t="s">
        <v>34</v>
      </c>
      <c r="B27" s="49"/>
      <c r="C27" s="48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3"/>
      <c r="BS27" s="83"/>
      <c r="BT27" s="83"/>
      <c r="BU27" s="83"/>
      <c r="BV27" s="83"/>
      <c r="BW27" s="83"/>
      <c r="BX27" s="83"/>
      <c r="BY27" s="83"/>
      <c r="BZ27" s="83"/>
      <c r="CA27" s="83"/>
      <c r="CB27" s="83"/>
      <c r="CC27" s="83"/>
      <c r="CD27" s="83"/>
      <c r="CE27" s="83"/>
      <c r="CF27" s="83"/>
      <c r="CG27" s="83"/>
      <c r="CH27" s="83"/>
      <c r="CI27" s="83"/>
      <c r="CJ27" s="83"/>
      <c r="CK27" s="83"/>
      <c r="CL27" s="83"/>
      <c r="CM27" s="83"/>
      <c r="CN27" s="83"/>
      <c r="CO27" s="83"/>
      <c r="CP27" s="83"/>
      <c r="CQ27" s="83"/>
      <c r="CR27" s="83"/>
      <c r="CS27" s="83"/>
      <c r="CT27" s="83"/>
      <c r="CU27" s="83"/>
      <c r="CV27" s="83"/>
      <c r="CW27" s="83"/>
      <c r="CX27" s="83"/>
      <c r="CY27" s="83"/>
      <c r="CZ27" s="83"/>
      <c r="DA27" s="83"/>
      <c r="DB27" s="83"/>
      <c r="DC27" s="83"/>
      <c r="DD27" s="83"/>
      <c r="DE27" s="83"/>
      <c r="DF27" s="83"/>
      <c r="DG27" s="83"/>
      <c r="DH27" s="83"/>
      <c r="DI27" s="83"/>
    </row>
    <row r="28" spans="1:113" s="20" customFormat="1" ht="21.4" customHeight="1" x14ac:dyDescent="0.2">
      <c r="A28" s="9" t="s">
        <v>34</v>
      </c>
      <c r="B28" s="29" t="s">
        <v>38</v>
      </c>
      <c r="C28" s="22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84"/>
      <c r="CB28" s="84"/>
      <c r="CC28" s="84"/>
      <c r="CD28" s="84"/>
      <c r="CE28" s="84"/>
      <c r="CF28" s="84"/>
      <c r="CG28" s="84"/>
      <c r="CH28" s="84"/>
      <c r="CI28" s="84"/>
      <c r="CJ28" s="84"/>
      <c r="CK28" s="84"/>
      <c r="CL28" s="84"/>
      <c r="CM28" s="84"/>
      <c r="CN28" s="84"/>
      <c r="CO28" s="84"/>
      <c r="CP28" s="84"/>
      <c r="CQ28" s="84"/>
      <c r="CR28" s="84"/>
      <c r="CS28" s="84"/>
      <c r="CT28" s="84"/>
      <c r="CU28" s="84"/>
      <c r="CV28" s="84"/>
      <c r="CW28" s="84"/>
      <c r="CX28" s="84"/>
      <c r="CY28" s="84"/>
      <c r="CZ28" s="84"/>
      <c r="DA28" s="84"/>
      <c r="DB28" s="84"/>
      <c r="DC28" s="84"/>
      <c r="DD28" s="84"/>
      <c r="DE28" s="84"/>
      <c r="DF28" s="84"/>
      <c r="DG28" s="84"/>
      <c r="DH28" s="84"/>
      <c r="DI28" s="84"/>
    </row>
    <row r="29" spans="1:113" s="20" customFormat="1" ht="21.4" customHeight="1" x14ac:dyDescent="0.2">
      <c r="A29" s="9" t="s">
        <v>34</v>
      </c>
      <c r="B29" s="29" t="s">
        <v>39</v>
      </c>
      <c r="C29" s="22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4"/>
      <c r="BQ29" s="84"/>
      <c r="BR29" s="84"/>
      <c r="BS29" s="84"/>
      <c r="BT29" s="84"/>
      <c r="BU29" s="84"/>
      <c r="BV29" s="84"/>
      <c r="BW29" s="84"/>
      <c r="BX29" s="84"/>
      <c r="BY29" s="84"/>
      <c r="BZ29" s="84"/>
      <c r="CA29" s="84"/>
      <c r="CB29" s="84"/>
      <c r="CC29" s="84"/>
      <c r="CD29" s="84"/>
      <c r="CE29" s="84"/>
      <c r="CF29" s="84"/>
      <c r="CG29" s="84"/>
      <c r="CH29" s="84"/>
      <c r="CI29" s="84"/>
      <c r="CJ29" s="84"/>
      <c r="CK29" s="84"/>
      <c r="CL29" s="84"/>
      <c r="CM29" s="84"/>
      <c r="CN29" s="84"/>
      <c r="CO29" s="84"/>
      <c r="CP29" s="84"/>
      <c r="CQ29" s="84"/>
      <c r="CR29" s="84"/>
      <c r="CS29" s="84"/>
      <c r="CT29" s="84"/>
      <c r="CU29" s="84"/>
      <c r="CV29" s="84"/>
      <c r="CW29" s="84"/>
      <c r="CX29" s="84"/>
      <c r="CY29" s="84"/>
      <c r="CZ29" s="84"/>
      <c r="DA29" s="84"/>
      <c r="DB29" s="84"/>
      <c r="DC29" s="84"/>
      <c r="DD29" s="84"/>
      <c r="DE29" s="84"/>
      <c r="DF29" s="84"/>
      <c r="DG29" s="84"/>
      <c r="DH29" s="84"/>
      <c r="DI29" s="84"/>
    </row>
    <row r="30" spans="1:113" s="123" customFormat="1" ht="21.4" customHeight="1" x14ac:dyDescent="0.2">
      <c r="A30" s="119" t="s">
        <v>40</v>
      </c>
      <c r="B30" s="120"/>
      <c r="C30" s="121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  <c r="CE30" s="122"/>
      <c r="CF30" s="122"/>
      <c r="CG30" s="122"/>
      <c r="CH30" s="122"/>
      <c r="CI30" s="122"/>
      <c r="CJ30" s="122"/>
      <c r="CK30" s="122"/>
      <c r="CL30" s="122"/>
      <c r="CM30" s="122"/>
      <c r="CN30" s="122"/>
      <c r="CO30" s="122"/>
      <c r="CP30" s="122"/>
      <c r="CQ30" s="122"/>
      <c r="CR30" s="122"/>
      <c r="CS30" s="122"/>
      <c r="CT30" s="122"/>
      <c r="CU30" s="122"/>
      <c r="CV30" s="122"/>
      <c r="CW30" s="122"/>
      <c r="CX30" s="122"/>
      <c r="CY30" s="122"/>
      <c r="CZ30" s="122"/>
      <c r="DA30" s="122"/>
      <c r="DB30" s="122"/>
      <c r="DC30" s="122"/>
      <c r="DD30" s="122"/>
      <c r="DE30" s="122"/>
      <c r="DF30" s="122"/>
      <c r="DG30" s="122"/>
      <c r="DH30" s="122"/>
      <c r="DI30" s="122"/>
    </row>
    <row r="31" spans="1:113" s="71" customFormat="1" ht="21.4" customHeight="1" thickBot="1" x14ac:dyDescent="0.25">
      <c r="A31" s="68" t="s">
        <v>45</v>
      </c>
      <c r="B31" s="69"/>
      <c r="C31" s="70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5"/>
      <c r="CW31" s="85"/>
      <c r="CX31" s="85"/>
      <c r="CY31" s="85"/>
      <c r="CZ31" s="85"/>
      <c r="DA31" s="85"/>
      <c r="DB31" s="85"/>
      <c r="DC31" s="85"/>
      <c r="DD31" s="85"/>
      <c r="DE31" s="85"/>
      <c r="DF31" s="85"/>
      <c r="DG31" s="85"/>
      <c r="DH31" s="85"/>
      <c r="DI31" s="85"/>
    </row>
    <row r="32" spans="1:113" s="59" customFormat="1" ht="21.4" customHeight="1" x14ac:dyDescent="0.2">
      <c r="A32" s="56" t="s">
        <v>41</v>
      </c>
      <c r="B32" s="57"/>
      <c r="C32" s="58" t="s">
        <v>42</v>
      </c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  <c r="CE32" s="86"/>
      <c r="CF32" s="86"/>
      <c r="CG32" s="86"/>
      <c r="CH32" s="86"/>
      <c r="CI32" s="86"/>
      <c r="CJ32" s="86"/>
      <c r="CK32" s="86"/>
      <c r="CL32" s="86"/>
      <c r="CM32" s="86"/>
      <c r="CN32" s="86"/>
      <c r="CO32" s="86"/>
      <c r="CP32" s="86"/>
      <c r="CQ32" s="86"/>
      <c r="CR32" s="86"/>
      <c r="CS32" s="86"/>
      <c r="CT32" s="86"/>
      <c r="CU32" s="86"/>
      <c r="CV32" s="86"/>
      <c r="CW32" s="86"/>
      <c r="CX32" s="86"/>
      <c r="CY32" s="86"/>
      <c r="CZ32" s="86"/>
      <c r="DA32" s="86"/>
      <c r="DB32" s="86"/>
      <c r="DC32" s="86"/>
      <c r="DD32" s="86"/>
      <c r="DE32" s="86"/>
      <c r="DF32" s="86"/>
      <c r="DG32" s="86"/>
      <c r="DH32" s="86"/>
      <c r="DI32" s="86"/>
    </row>
    <row r="33" spans="1:113" s="17" customFormat="1" ht="21.4" customHeight="1" x14ac:dyDescent="0.2">
      <c r="A33" s="14" t="s">
        <v>43</v>
      </c>
      <c r="B33" s="15"/>
      <c r="C33" s="1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</row>
    <row r="34" spans="1:113" s="63" customFormat="1" ht="21.4" customHeight="1" thickBot="1" x14ac:dyDescent="0.25">
      <c r="A34" s="60" t="s">
        <v>44</v>
      </c>
      <c r="B34" s="61"/>
      <c r="C34" s="62" t="s">
        <v>11</v>
      </c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87"/>
      <c r="BZ34" s="87"/>
      <c r="CA34" s="87"/>
      <c r="CB34" s="87"/>
      <c r="CC34" s="87"/>
      <c r="CD34" s="87"/>
      <c r="CE34" s="87"/>
      <c r="CF34" s="87"/>
      <c r="CG34" s="87"/>
      <c r="CH34" s="87"/>
      <c r="CI34" s="87"/>
      <c r="CJ34" s="87"/>
      <c r="CK34" s="87"/>
      <c r="CL34" s="87"/>
      <c r="CM34" s="87"/>
      <c r="CN34" s="87"/>
      <c r="CO34" s="87"/>
      <c r="CP34" s="87"/>
      <c r="CQ34" s="87"/>
      <c r="CR34" s="87"/>
      <c r="CS34" s="87"/>
      <c r="CT34" s="87"/>
      <c r="CU34" s="87"/>
      <c r="CV34" s="87"/>
      <c r="CW34" s="87"/>
      <c r="CX34" s="87"/>
      <c r="CY34" s="87"/>
      <c r="CZ34" s="87"/>
      <c r="DA34" s="87"/>
      <c r="DB34" s="87"/>
      <c r="DC34" s="87"/>
      <c r="DD34" s="87"/>
      <c r="DE34" s="87"/>
      <c r="DF34" s="87"/>
      <c r="DG34" s="87"/>
      <c r="DH34" s="87"/>
      <c r="DI34" s="87"/>
    </row>
    <row r="35" spans="1:113" s="59" customFormat="1" ht="21.4" customHeight="1" x14ac:dyDescent="0.2">
      <c r="A35" s="56" t="s">
        <v>41</v>
      </c>
      <c r="B35" s="57"/>
      <c r="C35" s="58" t="s">
        <v>42</v>
      </c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J35" s="86"/>
      <c r="CK35" s="86"/>
      <c r="CL35" s="86"/>
      <c r="CM35" s="86"/>
      <c r="CN35" s="86"/>
      <c r="CO35" s="86"/>
      <c r="CP35" s="86"/>
      <c r="CQ35" s="86"/>
      <c r="CR35" s="86"/>
      <c r="CS35" s="86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</row>
    <row r="36" spans="1:113" s="17" customFormat="1" ht="21.4" customHeight="1" x14ac:dyDescent="0.2">
      <c r="A36" s="14" t="s">
        <v>43</v>
      </c>
      <c r="B36" s="15"/>
      <c r="C36" s="1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</row>
    <row r="37" spans="1:113" s="63" customFormat="1" ht="21.4" customHeight="1" thickBot="1" x14ac:dyDescent="0.25">
      <c r="A37" s="60" t="s">
        <v>44</v>
      </c>
      <c r="B37" s="61"/>
      <c r="C37" s="62" t="s">
        <v>11</v>
      </c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  <c r="BW37" s="87"/>
      <c r="BX37" s="87"/>
      <c r="BY37" s="87"/>
      <c r="BZ37" s="87"/>
      <c r="CA37" s="87"/>
      <c r="CB37" s="87"/>
      <c r="CC37" s="87"/>
      <c r="CD37" s="87"/>
      <c r="CE37" s="87"/>
      <c r="CF37" s="87"/>
      <c r="CG37" s="87"/>
      <c r="CH37" s="87"/>
      <c r="CI37" s="87"/>
      <c r="CJ37" s="87"/>
      <c r="CK37" s="87"/>
      <c r="CL37" s="87"/>
      <c r="CM37" s="87"/>
      <c r="CN37" s="87"/>
      <c r="CO37" s="87"/>
      <c r="CP37" s="87"/>
      <c r="CQ37" s="87"/>
      <c r="CR37" s="87"/>
      <c r="CS37" s="87"/>
      <c r="CT37" s="87"/>
      <c r="CU37" s="87"/>
      <c r="CV37" s="87"/>
      <c r="CW37" s="87"/>
      <c r="CX37" s="87"/>
      <c r="CY37" s="87"/>
      <c r="CZ37" s="87"/>
      <c r="DA37" s="87"/>
      <c r="DB37" s="87"/>
      <c r="DC37" s="87"/>
      <c r="DD37" s="87"/>
      <c r="DE37" s="87"/>
      <c r="DF37" s="87"/>
      <c r="DG37" s="87"/>
      <c r="DH37" s="87"/>
      <c r="DI37" s="87"/>
    </row>
    <row r="38" spans="1:113" s="20" customFormat="1" ht="119.65" customHeight="1" x14ac:dyDescent="0.2">
      <c r="A38" s="115" t="s">
        <v>26</v>
      </c>
      <c r="B38" s="115"/>
      <c r="C38" s="11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</row>
    <row r="39" spans="1:113" s="20" customFormat="1" ht="5.65" customHeight="1" x14ac:dyDescent="0.2">
      <c r="A39" s="30"/>
      <c r="B39" s="30"/>
      <c r="C39" s="30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</row>
    <row r="40" spans="1:113" s="36" customFormat="1" ht="15" hidden="1" customHeight="1" x14ac:dyDescent="0.2">
      <c r="A40" s="32" t="s">
        <v>21</v>
      </c>
      <c r="B40" s="33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</row>
    <row r="41" spans="1:113" s="36" customFormat="1" ht="15" hidden="1" customHeight="1" x14ac:dyDescent="0.2">
      <c r="A41" s="32" t="s">
        <v>25</v>
      </c>
      <c r="B41" s="33"/>
      <c r="C41" s="34"/>
      <c r="D41" s="35" t="str">
        <f t="shared" ref="D41:AI41" si="30">IF(ISBLANK(D40),"",IF((D40&lt;D21),(D40/(3600*D20)),((D40-D21)/D22+D21/D20)/3600))</f>
        <v/>
      </c>
      <c r="E41" s="35" t="str">
        <f t="shared" si="30"/>
        <v/>
      </c>
      <c r="F41" s="35" t="str">
        <f t="shared" si="30"/>
        <v/>
      </c>
      <c r="G41" s="35" t="str">
        <f t="shared" si="30"/>
        <v/>
      </c>
      <c r="H41" s="35" t="str">
        <f t="shared" si="30"/>
        <v/>
      </c>
      <c r="I41" s="35" t="str">
        <f t="shared" si="30"/>
        <v/>
      </c>
      <c r="J41" s="35" t="str">
        <f t="shared" si="30"/>
        <v/>
      </c>
      <c r="K41" s="35" t="str">
        <f t="shared" si="30"/>
        <v/>
      </c>
      <c r="L41" s="35" t="str">
        <f t="shared" si="30"/>
        <v/>
      </c>
      <c r="M41" s="35" t="str">
        <f t="shared" si="30"/>
        <v/>
      </c>
      <c r="N41" s="35" t="str">
        <f t="shared" si="30"/>
        <v/>
      </c>
      <c r="O41" s="35" t="str">
        <f t="shared" si="30"/>
        <v/>
      </c>
      <c r="P41" s="35" t="str">
        <f t="shared" si="30"/>
        <v/>
      </c>
      <c r="Q41" s="35" t="str">
        <f t="shared" si="30"/>
        <v/>
      </c>
      <c r="R41" s="35" t="str">
        <f t="shared" si="30"/>
        <v/>
      </c>
      <c r="S41" s="35" t="str">
        <f t="shared" si="30"/>
        <v/>
      </c>
      <c r="T41" s="35" t="str">
        <f t="shared" si="30"/>
        <v/>
      </c>
      <c r="U41" s="35" t="str">
        <f t="shared" si="30"/>
        <v/>
      </c>
      <c r="V41" s="35" t="str">
        <f t="shared" si="30"/>
        <v/>
      </c>
      <c r="W41" s="35" t="str">
        <f t="shared" si="30"/>
        <v/>
      </c>
      <c r="X41" s="35" t="str">
        <f t="shared" si="30"/>
        <v/>
      </c>
      <c r="Y41" s="35" t="str">
        <f t="shared" si="30"/>
        <v/>
      </c>
      <c r="Z41" s="35" t="str">
        <f t="shared" si="30"/>
        <v/>
      </c>
      <c r="AA41" s="35" t="str">
        <f t="shared" si="30"/>
        <v/>
      </c>
      <c r="AB41" s="35" t="str">
        <f t="shared" si="30"/>
        <v/>
      </c>
      <c r="AC41" s="35" t="str">
        <f t="shared" si="30"/>
        <v/>
      </c>
      <c r="AD41" s="35" t="str">
        <f t="shared" si="30"/>
        <v/>
      </c>
      <c r="AE41" s="35" t="str">
        <f t="shared" si="30"/>
        <v/>
      </c>
      <c r="AF41" s="35" t="str">
        <f t="shared" si="30"/>
        <v/>
      </c>
      <c r="AG41" s="35" t="str">
        <f t="shared" si="30"/>
        <v/>
      </c>
      <c r="AH41" s="35" t="str">
        <f t="shared" si="30"/>
        <v/>
      </c>
      <c r="AI41" s="35" t="str">
        <f t="shared" si="30"/>
        <v/>
      </c>
      <c r="AJ41" s="35" t="str">
        <f t="shared" ref="AJ41:BO41" si="31">IF(ISBLANK(AJ40),"",IF((AJ40&lt;AJ21),(AJ40/(3600*AJ20)),((AJ40-AJ21)/AJ22+AJ21/AJ20)/3600))</f>
        <v/>
      </c>
      <c r="AK41" s="35" t="str">
        <f t="shared" si="31"/>
        <v/>
      </c>
      <c r="AL41" s="35" t="str">
        <f t="shared" si="31"/>
        <v/>
      </c>
      <c r="AM41" s="35" t="str">
        <f t="shared" si="31"/>
        <v/>
      </c>
      <c r="AN41" s="35" t="str">
        <f t="shared" si="31"/>
        <v/>
      </c>
      <c r="AO41" s="35" t="str">
        <f t="shared" si="31"/>
        <v/>
      </c>
      <c r="AP41" s="35" t="str">
        <f t="shared" si="31"/>
        <v/>
      </c>
      <c r="AQ41" s="35" t="str">
        <f t="shared" si="31"/>
        <v/>
      </c>
      <c r="AR41" s="35" t="str">
        <f t="shared" si="31"/>
        <v/>
      </c>
      <c r="AS41" s="35" t="str">
        <f t="shared" si="31"/>
        <v/>
      </c>
      <c r="AT41" s="35" t="str">
        <f t="shared" si="31"/>
        <v/>
      </c>
      <c r="AU41" s="35" t="str">
        <f t="shared" si="31"/>
        <v/>
      </c>
      <c r="AV41" s="35" t="str">
        <f t="shared" si="31"/>
        <v/>
      </c>
      <c r="AW41" s="35" t="str">
        <f t="shared" si="31"/>
        <v/>
      </c>
      <c r="AX41" s="35" t="str">
        <f t="shared" si="31"/>
        <v/>
      </c>
      <c r="AY41" s="35" t="str">
        <f t="shared" si="31"/>
        <v/>
      </c>
      <c r="AZ41" s="35" t="str">
        <f t="shared" si="31"/>
        <v/>
      </c>
      <c r="BA41" s="35" t="str">
        <f t="shared" si="31"/>
        <v/>
      </c>
      <c r="BB41" s="35" t="str">
        <f t="shared" si="31"/>
        <v/>
      </c>
      <c r="BC41" s="35" t="str">
        <f t="shared" si="31"/>
        <v/>
      </c>
      <c r="BD41" s="35" t="str">
        <f t="shared" si="31"/>
        <v/>
      </c>
      <c r="BE41" s="35" t="str">
        <f t="shared" si="31"/>
        <v/>
      </c>
      <c r="BF41" s="35" t="str">
        <f t="shared" si="31"/>
        <v/>
      </c>
      <c r="BG41" s="35" t="str">
        <f t="shared" si="31"/>
        <v/>
      </c>
      <c r="BH41" s="35" t="str">
        <f t="shared" si="31"/>
        <v/>
      </c>
      <c r="BI41" s="35" t="str">
        <f t="shared" si="31"/>
        <v/>
      </c>
      <c r="BJ41" s="35" t="str">
        <f t="shared" si="31"/>
        <v/>
      </c>
      <c r="BK41" s="35" t="str">
        <f t="shared" si="31"/>
        <v/>
      </c>
      <c r="BL41" s="35" t="str">
        <f t="shared" si="31"/>
        <v/>
      </c>
      <c r="BM41" s="35" t="str">
        <f t="shared" si="31"/>
        <v/>
      </c>
      <c r="BN41" s="35" t="str">
        <f t="shared" si="31"/>
        <v/>
      </c>
      <c r="BO41" s="35" t="str">
        <f t="shared" si="31"/>
        <v/>
      </c>
      <c r="BP41" s="35" t="str">
        <f t="shared" ref="BP41:CU41" si="32">IF(ISBLANK(BP40),"",IF((BP40&lt;BP21),(BP40/(3600*BP20)),((BP40-BP21)/BP22+BP21/BP20)/3600))</f>
        <v/>
      </c>
      <c r="BQ41" s="35" t="str">
        <f t="shared" si="32"/>
        <v/>
      </c>
      <c r="BR41" s="35" t="str">
        <f t="shared" si="32"/>
        <v/>
      </c>
      <c r="BS41" s="35" t="str">
        <f t="shared" si="32"/>
        <v/>
      </c>
      <c r="BT41" s="35" t="str">
        <f t="shared" si="32"/>
        <v/>
      </c>
      <c r="BU41" s="35" t="str">
        <f t="shared" si="32"/>
        <v/>
      </c>
      <c r="BV41" s="35" t="str">
        <f t="shared" si="32"/>
        <v/>
      </c>
      <c r="BW41" s="35" t="str">
        <f t="shared" si="32"/>
        <v/>
      </c>
      <c r="BX41" s="35" t="str">
        <f t="shared" si="32"/>
        <v/>
      </c>
      <c r="BY41" s="35" t="str">
        <f t="shared" si="32"/>
        <v/>
      </c>
      <c r="BZ41" s="35" t="str">
        <f t="shared" si="32"/>
        <v/>
      </c>
      <c r="CA41" s="35" t="str">
        <f t="shared" si="32"/>
        <v/>
      </c>
      <c r="CB41" s="35" t="str">
        <f t="shared" si="32"/>
        <v/>
      </c>
      <c r="CC41" s="35" t="str">
        <f t="shared" si="32"/>
        <v/>
      </c>
      <c r="CD41" s="35" t="str">
        <f t="shared" si="32"/>
        <v/>
      </c>
      <c r="CE41" s="35" t="str">
        <f t="shared" si="32"/>
        <v/>
      </c>
      <c r="CF41" s="35" t="str">
        <f t="shared" si="32"/>
        <v/>
      </c>
      <c r="CG41" s="35" t="str">
        <f t="shared" si="32"/>
        <v/>
      </c>
      <c r="CH41" s="35" t="str">
        <f t="shared" si="32"/>
        <v/>
      </c>
      <c r="CI41" s="35" t="str">
        <f t="shared" si="32"/>
        <v/>
      </c>
      <c r="CJ41" s="35" t="str">
        <f t="shared" si="32"/>
        <v/>
      </c>
      <c r="CK41" s="35" t="str">
        <f t="shared" si="32"/>
        <v/>
      </c>
      <c r="CL41" s="35" t="str">
        <f t="shared" si="32"/>
        <v/>
      </c>
      <c r="CM41" s="35" t="str">
        <f t="shared" si="32"/>
        <v/>
      </c>
      <c r="CN41" s="35" t="str">
        <f t="shared" si="32"/>
        <v/>
      </c>
      <c r="CO41" s="35" t="str">
        <f t="shared" si="32"/>
        <v/>
      </c>
      <c r="CP41" s="35" t="str">
        <f t="shared" si="32"/>
        <v/>
      </c>
      <c r="CQ41" s="35" t="str">
        <f t="shared" si="32"/>
        <v/>
      </c>
      <c r="CR41" s="35" t="str">
        <f t="shared" si="32"/>
        <v/>
      </c>
      <c r="CS41" s="35" t="str">
        <f t="shared" si="32"/>
        <v/>
      </c>
      <c r="CT41" s="35" t="str">
        <f t="shared" si="32"/>
        <v/>
      </c>
      <c r="CU41" s="35" t="str">
        <f t="shared" si="32"/>
        <v/>
      </c>
      <c r="CV41" s="35" t="str">
        <f t="shared" ref="CV41:DI41" si="33">IF(ISBLANK(CV40),"",IF((CV40&lt;CV21),(CV40/(3600*CV20)),((CV40-CV21)/CV22+CV21/CV20)/3600))</f>
        <v/>
      </c>
      <c r="CW41" s="35" t="str">
        <f t="shared" si="33"/>
        <v/>
      </c>
      <c r="CX41" s="35" t="str">
        <f t="shared" si="33"/>
        <v/>
      </c>
      <c r="CY41" s="35" t="str">
        <f t="shared" si="33"/>
        <v/>
      </c>
      <c r="CZ41" s="35" t="str">
        <f t="shared" si="33"/>
        <v/>
      </c>
      <c r="DA41" s="35" t="str">
        <f t="shared" si="33"/>
        <v/>
      </c>
      <c r="DB41" s="35" t="str">
        <f t="shared" si="33"/>
        <v/>
      </c>
      <c r="DC41" s="35" t="str">
        <f t="shared" si="33"/>
        <v/>
      </c>
      <c r="DD41" s="35" t="str">
        <f t="shared" si="33"/>
        <v/>
      </c>
      <c r="DE41" s="35" t="str">
        <f t="shared" si="33"/>
        <v/>
      </c>
      <c r="DF41" s="35" t="str">
        <f t="shared" si="33"/>
        <v/>
      </c>
      <c r="DG41" s="35" t="str">
        <f t="shared" si="33"/>
        <v/>
      </c>
      <c r="DH41" s="35" t="str">
        <f t="shared" si="33"/>
        <v/>
      </c>
      <c r="DI41" s="35" t="str">
        <f t="shared" si="33"/>
        <v/>
      </c>
    </row>
    <row r="42" spans="1:113" ht="12" hidden="1" customHeight="1" x14ac:dyDescent="0.25">
      <c r="A42" s="37" t="s">
        <v>29</v>
      </c>
      <c r="B42" s="37"/>
      <c r="C42" s="37"/>
      <c r="D42" s="38">
        <f>IF(ISBLANK(D40),0,1)</f>
        <v>0</v>
      </c>
      <c r="E42" s="38">
        <f t="shared" ref="E42:M42" si="34">IF(ISBLANK(E40),0,1)</f>
        <v>0</v>
      </c>
      <c r="F42" s="38">
        <f t="shared" si="34"/>
        <v>0</v>
      </c>
      <c r="G42" s="38">
        <f t="shared" si="34"/>
        <v>0</v>
      </c>
      <c r="H42" s="38">
        <f t="shared" si="34"/>
        <v>0</v>
      </c>
      <c r="I42" s="38">
        <f t="shared" si="34"/>
        <v>0</v>
      </c>
      <c r="J42" s="38">
        <f t="shared" si="34"/>
        <v>0</v>
      </c>
      <c r="K42" s="38">
        <f t="shared" si="34"/>
        <v>0</v>
      </c>
      <c r="L42" s="38">
        <f t="shared" si="34"/>
        <v>0</v>
      </c>
      <c r="M42" s="38">
        <f t="shared" si="34"/>
        <v>0</v>
      </c>
      <c r="N42" s="39"/>
      <c r="X42" s="39"/>
      <c r="AH42" s="39"/>
      <c r="AR42" s="39"/>
      <c r="BB42" s="39"/>
      <c r="BL42" s="39"/>
      <c r="BV42" s="39"/>
      <c r="CF42" s="39"/>
      <c r="CP42" s="39"/>
      <c r="CZ42" s="39"/>
    </row>
    <row r="43" spans="1:113" ht="15" hidden="1" customHeight="1" x14ac:dyDescent="0.25">
      <c r="A43" s="40"/>
      <c r="B43" s="1"/>
      <c r="C43" s="1"/>
      <c r="D43" s="1"/>
      <c r="E43" s="1"/>
      <c r="F43" s="1"/>
      <c r="G43" s="1"/>
      <c r="H43" s="1"/>
      <c r="I43" s="1"/>
      <c r="J43" s="1"/>
      <c r="K43" s="1"/>
      <c r="L43" s="41" t="s">
        <v>28</v>
      </c>
      <c r="M43" s="42">
        <f>(SUM(D41:M41)+12*(SUM(D42:M42)))/24</f>
        <v>0</v>
      </c>
      <c r="N43" s="1"/>
      <c r="X43" s="1"/>
      <c r="AH43" s="1"/>
      <c r="AR43" s="1"/>
      <c r="BB43" s="1"/>
      <c r="BL43" s="1"/>
      <c r="BV43" s="1"/>
      <c r="CF43" s="1"/>
      <c r="CP43" s="1"/>
      <c r="CZ43" s="1"/>
    </row>
    <row r="44" spans="1:113" ht="15" hidden="1" customHeight="1" x14ac:dyDescent="0.25">
      <c r="A44" s="43" t="s">
        <v>27</v>
      </c>
      <c r="B44" s="44"/>
      <c r="C44" s="45">
        <f>COUNTA(D13:DI13)</f>
        <v>0</v>
      </c>
      <c r="D44" s="46" t="s">
        <v>15</v>
      </c>
      <c r="E44" s="1"/>
      <c r="F44" s="1"/>
      <c r="G44" s="1"/>
      <c r="H44" s="1"/>
      <c r="I44" s="1"/>
      <c r="J44" s="1"/>
      <c r="K44" s="1"/>
      <c r="N44" s="46" t="str">
        <f>IF(ISBLANK(D44),"",D44)</f>
        <v>(*) : OVST: overshoot - MINI: rupture prématurée - KOUT: arrêt intempestif - RUPT: compression - TEMP: chgt/erreur température - MOD: pb module</v>
      </c>
      <c r="X44" s="46" t="str">
        <f>N44</f>
        <v>(*) : OVST: overshoot - MINI: rupture prématurée - KOUT: arrêt intempestif - RUPT: compression - TEMP: chgt/erreur température - MOD: pb module</v>
      </c>
      <c r="AH44" s="46" t="str">
        <f>X44</f>
        <v>(*) : OVST: overshoot - MINI: rupture prématurée - KOUT: arrêt intempestif - RUPT: compression - TEMP: chgt/erreur température - MOD: pb module</v>
      </c>
      <c r="AR44" s="46" t="str">
        <f>AH44</f>
        <v>(*) : OVST: overshoot - MINI: rupture prématurée - KOUT: arrêt intempestif - RUPT: compression - TEMP: chgt/erreur température - MOD: pb module</v>
      </c>
      <c r="BB44" s="46" t="str">
        <f>AR44</f>
        <v>(*) : OVST: overshoot - MINI: rupture prématurée - KOUT: arrêt intempestif - RUPT: compression - TEMP: chgt/erreur température - MOD: pb module</v>
      </c>
      <c r="BL44" s="46" t="str">
        <f>BB44</f>
        <v>(*) : OVST: overshoot - MINI: rupture prématurée - KOUT: arrêt intempestif - RUPT: compression - TEMP: chgt/erreur température - MOD: pb module</v>
      </c>
      <c r="BV44" s="46" t="str">
        <f>BL44</f>
        <v>(*) : OVST: overshoot - MINI: rupture prématurée - KOUT: arrêt intempestif - RUPT: compression - TEMP: chgt/erreur température - MOD: pb module</v>
      </c>
      <c r="CF44" s="46" t="str">
        <f>BV44</f>
        <v>(*) : OVST: overshoot - MINI: rupture prématurée - KOUT: arrêt intempestif - RUPT: compression - TEMP: chgt/erreur température - MOD: pb module</v>
      </c>
      <c r="CP44" s="46" t="str">
        <f>CF44</f>
        <v>(*) : OVST: overshoot - MINI: rupture prématurée - KOUT: arrêt intempestif - RUPT: compression - TEMP: chgt/erreur température - MOD: pb module</v>
      </c>
      <c r="CZ44" s="46" t="str">
        <f>CP44</f>
        <v>(*) : OVST: overshoot - MINI: rupture prématurée - KOUT: arrêt intempestif - RUPT: compression - TEMP: chgt/erreur température - MOD: pb module</v>
      </c>
    </row>
    <row r="45" spans="1:113" ht="15" hidden="1" customHeight="1" x14ac:dyDescent="0.25">
      <c r="A45" s="47" t="s">
        <v>28</v>
      </c>
      <c r="B45" s="44"/>
      <c r="C45" s="45">
        <f>(SUMIF(D41:O41,"&gt;0")+9*C44)/24</f>
        <v>0</v>
      </c>
      <c r="D45" s="46" t="s">
        <v>19</v>
      </c>
      <c r="E45" s="1"/>
      <c r="F45" s="1"/>
      <c r="G45" s="1"/>
      <c r="H45" s="1"/>
      <c r="I45" s="1"/>
      <c r="J45" s="1"/>
      <c r="K45" s="1"/>
      <c r="N45" s="46" t="str">
        <f>IF(ISBLANK(D45),"",D45)</f>
        <v>En cas de tests "VOID", douteux, rupture prématurée,..., informer le responsable du laboratoire pour suite à donner.</v>
      </c>
      <c r="X45" s="46" t="str">
        <f>N45</f>
        <v>En cas de tests "VOID", douteux, rupture prématurée,..., informer le responsable du laboratoire pour suite à donner.</v>
      </c>
      <c r="AH45" s="46" t="str">
        <f>X45</f>
        <v>En cas de tests "VOID", douteux, rupture prématurée,..., informer le responsable du laboratoire pour suite à donner.</v>
      </c>
      <c r="AR45" s="46" t="str">
        <f>AH45</f>
        <v>En cas de tests "VOID", douteux, rupture prématurée,..., informer le responsable du laboratoire pour suite à donner.</v>
      </c>
      <c r="BB45" s="46" t="str">
        <f>AR45</f>
        <v>En cas de tests "VOID", douteux, rupture prématurée,..., informer le responsable du laboratoire pour suite à donner.</v>
      </c>
      <c r="BL45" s="46" t="str">
        <f>BB45</f>
        <v>En cas de tests "VOID", douteux, rupture prématurée,..., informer le responsable du laboratoire pour suite à donner.</v>
      </c>
      <c r="BV45" s="46" t="str">
        <f>BL45</f>
        <v>En cas de tests "VOID", douteux, rupture prématurée,..., informer le responsable du laboratoire pour suite à donner.</v>
      </c>
      <c r="CF45" s="46" t="str">
        <f>BV45</f>
        <v>En cas de tests "VOID", douteux, rupture prématurée,..., informer le responsable du laboratoire pour suite à donner.</v>
      </c>
      <c r="CP45" s="46" t="str">
        <f>CF45</f>
        <v>En cas de tests "VOID", douteux, rupture prématurée,..., informer le responsable du laboratoire pour suite à donner.</v>
      </c>
      <c r="CZ45" s="46" t="str">
        <f>CP45</f>
        <v>En cas de tests "VOID", douteux, rupture prématurée,..., informer le responsable du laboratoire pour suite à donner.</v>
      </c>
    </row>
    <row r="46" spans="1:113" ht="1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X46" s="1"/>
      <c r="AH46" s="1"/>
      <c r="AR46" s="1"/>
      <c r="BB46" s="1"/>
      <c r="BL46" s="1"/>
      <c r="BV46" s="1"/>
      <c r="CF46" s="1"/>
      <c r="CP46" s="1"/>
      <c r="CZ46" s="1"/>
    </row>
    <row r="47" spans="1:113" ht="15" customHeight="1" x14ac:dyDescent="0.25">
      <c r="A47" s="1" t="s">
        <v>35</v>
      </c>
      <c r="B47" s="1"/>
      <c r="C47" s="1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 t="str">
        <f>IF(ISBLANK(D47),"",D47)</f>
        <v/>
      </c>
      <c r="O47" s="100"/>
      <c r="P47" s="100"/>
      <c r="Q47" s="100"/>
      <c r="R47" s="100"/>
      <c r="S47" s="100"/>
      <c r="T47" s="100"/>
      <c r="U47" s="100"/>
      <c r="V47" s="100"/>
      <c r="W47" s="100"/>
      <c r="X47" s="100" t="str">
        <f t="shared" ref="X47" si="35">IF(ISBLANK(N47),"",N47)</f>
        <v/>
      </c>
      <c r="Y47" s="100"/>
      <c r="Z47" s="100"/>
      <c r="AA47" s="100"/>
      <c r="AB47" s="100"/>
      <c r="AC47" s="100"/>
      <c r="AD47" s="100"/>
      <c r="AE47" s="100"/>
      <c r="AF47" s="100"/>
      <c r="AG47" s="100"/>
      <c r="AH47" s="100" t="str">
        <f t="shared" ref="AH47" si="36">IF(ISBLANK(X47),"",X47)</f>
        <v/>
      </c>
      <c r="AI47" s="100"/>
      <c r="AJ47" s="100"/>
      <c r="AK47" s="100"/>
      <c r="AL47" s="100"/>
      <c r="AM47" s="100"/>
      <c r="AN47" s="100"/>
      <c r="AO47" s="100"/>
      <c r="AP47" s="100"/>
      <c r="AQ47" s="100"/>
      <c r="AR47" s="100" t="str">
        <f t="shared" ref="AR47" si="37">IF(ISBLANK(AH47),"",AH47)</f>
        <v/>
      </c>
      <c r="AS47" s="100"/>
      <c r="AT47" s="100"/>
      <c r="AU47" s="100"/>
      <c r="AV47" s="100"/>
      <c r="AW47" s="100"/>
      <c r="AX47" s="100"/>
      <c r="AY47" s="100"/>
      <c r="AZ47" s="100"/>
      <c r="BA47" s="100"/>
      <c r="BB47" s="100" t="str">
        <f t="shared" ref="BB47" si="38">IF(ISBLANK(AR47),"",AR47)</f>
        <v/>
      </c>
      <c r="BC47" s="100"/>
      <c r="BD47" s="100"/>
      <c r="BE47" s="100"/>
      <c r="BF47" s="100"/>
      <c r="BG47" s="100"/>
      <c r="BH47" s="100"/>
      <c r="BI47" s="100"/>
      <c r="BJ47" s="100"/>
      <c r="BK47" s="100"/>
      <c r="BL47" s="100" t="str">
        <f t="shared" ref="BL47" si="39">IF(ISBLANK(BB47),"",BB47)</f>
        <v/>
      </c>
      <c r="BM47" s="100"/>
      <c r="BN47" s="100"/>
      <c r="BO47" s="100"/>
      <c r="BP47" s="100"/>
      <c r="BQ47" s="100"/>
      <c r="BR47" s="100"/>
      <c r="BS47" s="100"/>
      <c r="BT47" s="100"/>
      <c r="BU47" s="100"/>
      <c r="BV47" s="100" t="str">
        <f t="shared" ref="BV47" si="40">IF(ISBLANK(BL47),"",BL47)</f>
        <v/>
      </c>
      <c r="BW47" s="100"/>
      <c r="BX47" s="100"/>
      <c r="BY47" s="100"/>
      <c r="BZ47" s="100"/>
      <c r="CA47" s="100"/>
      <c r="CB47" s="100"/>
      <c r="CC47" s="100"/>
      <c r="CD47" s="100"/>
      <c r="CE47" s="100"/>
      <c r="CF47" s="100" t="str">
        <f t="shared" ref="CF47" si="41">IF(ISBLANK(BV47),"",BV47)</f>
        <v/>
      </c>
      <c r="CG47" s="100"/>
      <c r="CH47" s="100"/>
      <c r="CI47" s="100"/>
      <c r="CJ47" s="100"/>
      <c r="CK47" s="100"/>
      <c r="CL47" s="100"/>
      <c r="CM47" s="100"/>
      <c r="CN47" s="100"/>
      <c r="CO47" s="100"/>
      <c r="CP47" s="100" t="str">
        <f t="shared" ref="CP47" si="42">IF(ISBLANK(CF47),"",CF47)</f>
        <v/>
      </c>
      <c r="CQ47" s="100"/>
      <c r="CR47" s="100"/>
      <c r="CS47" s="100"/>
      <c r="CT47" s="100"/>
      <c r="CU47" s="100"/>
      <c r="CV47" s="100"/>
      <c r="CW47" s="100"/>
      <c r="CX47" s="100"/>
      <c r="CY47" s="100"/>
      <c r="CZ47" s="100" t="str">
        <f>IF(ISBLANK(CP47),"",CP47)</f>
        <v/>
      </c>
      <c r="DA47" s="100"/>
      <c r="DB47" s="100"/>
      <c r="DC47" s="100"/>
      <c r="DD47" s="100"/>
      <c r="DE47" s="100"/>
      <c r="DF47" s="100"/>
      <c r="DG47" s="100"/>
      <c r="DH47" s="100"/>
      <c r="DI47" s="100"/>
    </row>
    <row r="48" spans="1:113" ht="15" customHeight="1" x14ac:dyDescent="0.25">
      <c r="A48" s="1"/>
      <c r="B48" s="1" t="s">
        <v>36</v>
      </c>
      <c r="C48" s="1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  <c r="BT48" s="100"/>
      <c r="BU48" s="100"/>
      <c r="BV48" s="100"/>
      <c r="BW48" s="100"/>
      <c r="BX48" s="100"/>
      <c r="BY48" s="100"/>
      <c r="BZ48" s="100"/>
      <c r="CA48" s="100"/>
      <c r="CB48" s="100"/>
      <c r="CC48" s="100"/>
      <c r="CD48" s="100"/>
      <c r="CE48" s="100"/>
      <c r="CF48" s="100"/>
      <c r="CG48" s="100"/>
      <c r="CH48" s="100"/>
      <c r="CI48" s="100"/>
      <c r="CJ48" s="100"/>
      <c r="CK48" s="100"/>
      <c r="CL48" s="100"/>
      <c r="CM48" s="100"/>
      <c r="CN48" s="100"/>
      <c r="CO48" s="100"/>
      <c r="CP48" s="100"/>
      <c r="CQ48" s="100"/>
      <c r="CR48" s="100"/>
      <c r="CS48" s="100"/>
      <c r="CT48" s="100"/>
      <c r="CU48" s="100"/>
      <c r="CV48" s="100"/>
      <c r="CW48" s="100"/>
      <c r="CX48" s="100"/>
      <c r="CY48" s="100"/>
      <c r="CZ48" s="100"/>
      <c r="DA48" s="100"/>
      <c r="DB48" s="100"/>
      <c r="DC48" s="100"/>
      <c r="DD48" s="100"/>
      <c r="DE48" s="100"/>
      <c r="DF48" s="100"/>
      <c r="DG48" s="100"/>
      <c r="DH48" s="100"/>
      <c r="DI48" s="100"/>
    </row>
    <row r="49" spans="1:113" ht="15" customHeight="1" x14ac:dyDescent="0.25">
      <c r="A49" s="1"/>
      <c r="B49" s="1"/>
      <c r="C49" s="1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100"/>
      <c r="BH49" s="100"/>
      <c r="BI49" s="100"/>
      <c r="BJ49" s="100"/>
      <c r="BK49" s="100"/>
      <c r="BL49" s="100"/>
      <c r="BM49" s="100"/>
      <c r="BN49" s="100"/>
      <c r="BO49" s="100"/>
      <c r="BP49" s="100"/>
      <c r="BQ49" s="100"/>
      <c r="BR49" s="100"/>
      <c r="BS49" s="100"/>
      <c r="BT49" s="100"/>
      <c r="BU49" s="100"/>
      <c r="BV49" s="100"/>
      <c r="BW49" s="100"/>
      <c r="BX49" s="100"/>
      <c r="BY49" s="100"/>
      <c r="BZ49" s="100"/>
      <c r="CA49" s="100"/>
      <c r="CB49" s="100"/>
      <c r="CC49" s="100"/>
      <c r="CD49" s="100"/>
      <c r="CE49" s="100"/>
      <c r="CF49" s="100"/>
      <c r="CG49" s="100"/>
      <c r="CH49" s="100"/>
      <c r="CI49" s="100"/>
      <c r="CJ49" s="100"/>
      <c r="CK49" s="100"/>
      <c r="CL49" s="100"/>
      <c r="CM49" s="100"/>
      <c r="CN49" s="100"/>
      <c r="CO49" s="100"/>
      <c r="CP49" s="100"/>
      <c r="CQ49" s="100"/>
      <c r="CR49" s="100"/>
      <c r="CS49" s="100"/>
      <c r="CT49" s="100"/>
      <c r="CU49" s="100"/>
      <c r="CV49" s="100"/>
      <c r="CW49" s="100"/>
      <c r="CX49" s="100"/>
      <c r="CY49" s="100"/>
      <c r="CZ49" s="100"/>
      <c r="DA49" s="100"/>
      <c r="DB49" s="100"/>
      <c r="DC49" s="100"/>
      <c r="DD49" s="100"/>
      <c r="DE49" s="100"/>
      <c r="DF49" s="100"/>
      <c r="DG49" s="100"/>
      <c r="DH49" s="100"/>
      <c r="DI49" s="100"/>
    </row>
    <row r="50" spans="1:113" ht="15" customHeight="1" x14ac:dyDescent="0.25">
      <c r="A50" s="1"/>
      <c r="B50" s="1"/>
      <c r="C50" s="1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0"/>
      <c r="BT50" s="100"/>
      <c r="BU50" s="100"/>
      <c r="BV50" s="100"/>
      <c r="BW50" s="100"/>
      <c r="BX50" s="100"/>
      <c r="BY50" s="100"/>
      <c r="BZ50" s="100"/>
      <c r="CA50" s="100"/>
      <c r="CB50" s="100"/>
      <c r="CC50" s="100"/>
      <c r="CD50" s="100"/>
      <c r="CE50" s="100"/>
      <c r="CF50" s="100"/>
      <c r="CG50" s="100"/>
      <c r="CH50" s="100"/>
      <c r="CI50" s="100"/>
      <c r="CJ50" s="100"/>
      <c r="CK50" s="100"/>
      <c r="CL50" s="100"/>
      <c r="CM50" s="100"/>
      <c r="CN50" s="100"/>
      <c r="CO50" s="100"/>
      <c r="CP50" s="100"/>
      <c r="CQ50" s="100"/>
      <c r="CR50" s="100"/>
      <c r="CS50" s="100"/>
      <c r="CT50" s="100"/>
      <c r="CU50" s="100"/>
      <c r="CV50" s="100"/>
      <c r="CW50" s="100"/>
      <c r="CX50" s="100"/>
      <c r="CY50" s="100"/>
      <c r="CZ50" s="100"/>
      <c r="DA50" s="100"/>
      <c r="DB50" s="100"/>
      <c r="DC50" s="100"/>
      <c r="DD50" s="100"/>
      <c r="DE50" s="100"/>
      <c r="DF50" s="100"/>
      <c r="DG50" s="100"/>
      <c r="DH50" s="100"/>
      <c r="DI50" s="100"/>
    </row>
    <row r="51" spans="1:113" ht="15" customHeight="1" x14ac:dyDescent="0.25">
      <c r="A51" s="1"/>
      <c r="B51" s="1"/>
      <c r="C51" s="1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100"/>
      <c r="BH51" s="100"/>
      <c r="BI51" s="100"/>
      <c r="BJ51" s="100"/>
      <c r="BK51" s="100"/>
      <c r="BL51" s="100"/>
      <c r="BM51" s="100"/>
      <c r="BN51" s="100"/>
      <c r="BO51" s="100"/>
      <c r="BP51" s="100"/>
      <c r="BQ51" s="100"/>
      <c r="BR51" s="100"/>
      <c r="BS51" s="100"/>
      <c r="BT51" s="100"/>
      <c r="BU51" s="100"/>
      <c r="BV51" s="100"/>
      <c r="BW51" s="100"/>
      <c r="BX51" s="100"/>
      <c r="BY51" s="100"/>
      <c r="BZ51" s="100"/>
      <c r="CA51" s="100"/>
      <c r="CB51" s="100"/>
      <c r="CC51" s="100"/>
      <c r="CD51" s="100"/>
      <c r="CE51" s="100"/>
      <c r="CF51" s="100"/>
      <c r="CG51" s="100"/>
      <c r="CH51" s="100"/>
      <c r="CI51" s="100"/>
      <c r="CJ51" s="100"/>
      <c r="CK51" s="100"/>
      <c r="CL51" s="100"/>
      <c r="CM51" s="100"/>
      <c r="CN51" s="100"/>
      <c r="CO51" s="100"/>
      <c r="CP51" s="100"/>
      <c r="CQ51" s="100"/>
      <c r="CR51" s="100"/>
      <c r="CS51" s="100"/>
      <c r="CT51" s="100"/>
      <c r="CU51" s="100"/>
      <c r="CV51" s="100"/>
      <c r="CW51" s="100"/>
      <c r="CX51" s="100"/>
      <c r="CY51" s="100"/>
      <c r="CZ51" s="100"/>
      <c r="DA51" s="100"/>
      <c r="DB51" s="100"/>
      <c r="DC51" s="100"/>
      <c r="DD51" s="100"/>
      <c r="DE51" s="100"/>
      <c r="DF51" s="100"/>
      <c r="DG51" s="100"/>
      <c r="DH51" s="100"/>
      <c r="DI51" s="100"/>
    </row>
    <row r="52" spans="1:113" ht="15" customHeight="1" x14ac:dyDescent="0.25">
      <c r="A52" s="1" t="s">
        <v>35</v>
      </c>
      <c r="B52" s="1"/>
      <c r="C52" s="1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 t="str">
        <f>IF(ISBLANK(D52),"",D52)</f>
        <v/>
      </c>
      <c r="O52" s="100"/>
      <c r="P52" s="100"/>
      <c r="Q52" s="100"/>
      <c r="R52" s="100"/>
      <c r="S52" s="100"/>
      <c r="T52" s="100"/>
      <c r="U52" s="100"/>
      <c r="V52" s="100"/>
      <c r="W52" s="100"/>
      <c r="X52" s="100" t="str">
        <f t="shared" ref="X52" si="43">IF(ISBLANK(N52),"",N52)</f>
        <v/>
      </c>
      <c r="Y52" s="100"/>
      <c r="Z52" s="100"/>
      <c r="AA52" s="100"/>
      <c r="AB52" s="100"/>
      <c r="AC52" s="100"/>
      <c r="AD52" s="100"/>
      <c r="AE52" s="100"/>
      <c r="AF52" s="100"/>
      <c r="AG52" s="100"/>
      <c r="AH52" s="100" t="str">
        <f t="shared" ref="AH52" si="44">IF(ISBLANK(X52),"",X52)</f>
        <v/>
      </c>
      <c r="AI52" s="100"/>
      <c r="AJ52" s="100"/>
      <c r="AK52" s="100"/>
      <c r="AL52" s="100"/>
      <c r="AM52" s="100"/>
      <c r="AN52" s="100"/>
      <c r="AO52" s="100"/>
      <c r="AP52" s="100"/>
      <c r="AQ52" s="100"/>
      <c r="AR52" s="100" t="str">
        <f t="shared" ref="AR52" si="45">IF(ISBLANK(AH52),"",AH52)</f>
        <v/>
      </c>
      <c r="AS52" s="100"/>
      <c r="AT52" s="100"/>
      <c r="AU52" s="100"/>
      <c r="AV52" s="100"/>
      <c r="AW52" s="100"/>
      <c r="AX52" s="100"/>
      <c r="AY52" s="100"/>
      <c r="AZ52" s="100"/>
      <c r="BA52" s="100"/>
      <c r="BB52" s="100" t="str">
        <f t="shared" ref="BB52" si="46">IF(ISBLANK(AR52),"",AR52)</f>
        <v/>
      </c>
      <c r="BC52" s="100"/>
      <c r="BD52" s="100"/>
      <c r="BE52" s="100"/>
      <c r="BF52" s="100"/>
      <c r="BG52" s="100"/>
      <c r="BH52" s="100"/>
      <c r="BI52" s="100"/>
      <c r="BJ52" s="100"/>
      <c r="BK52" s="100"/>
      <c r="BL52" s="100" t="str">
        <f t="shared" ref="BL52" si="47">IF(ISBLANK(BB52),"",BB52)</f>
        <v/>
      </c>
      <c r="BM52" s="100"/>
      <c r="BN52" s="100"/>
      <c r="BO52" s="100"/>
      <c r="BP52" s="100"/>
      <c r="BQ52" s="100"/>
      <c r="BR52" s="100"/>
      <c r="BS52" s="100"/>
      <c r="BT52" s="100"/>
      <c r="BU52" s="100"/>
      <c r="BV52" s="100" t="str">
        <f t="shared" ref="BV52" si="48">IF(ISBLANK(BL52),"",BL52)</f>
        <v/>
      </c>
      <c r="BW52" s="100"/>
      <c r="BX52" s="100"/>
      <c r="BY52" s="100"/>
      <c r="BZ52" s="100"/>
      <c r="CA52" s="100"/>
      <c r="CB52" s="100"/>
      <c r="CC52" s="100"/>
      <c r="CD52" s="100"/>
      <c r="CE52" s="100"/>
      <c r="CF52" s="100" t="str">
        <f t="shared" ref="CF52" si="49">IF(ISBLANK(BV52),"",BV52)</f>
        <v/>
      </c>
      <c r="CG52" s="100"/>
      <c r="CH52" s="100"/>
      <c r="CI52" s="100"/>
      <c r="CJ52" s="100"/>
      <c r="CK52" s="100"/>
      <c r="CL52" s="100"/>
      <c r="CM52" s="100"/>
      <c r="CN52" s="100"/>
      <c r="CO52" s="100"/>
      <c r="CP52" s="100" t="str">
        <f t="shared" ref="CP52" si="50">IF(ISBLANK(CF52),"",CF52)</f>
        <v/>
      </c>
      <c r="CQ52" s="100"/>
      <c r="CR52" s="100"/>
      <c r="CS52" s="100"/>
      <c r="CT52" s="100"/>
      <c r="CU52" s="100"/>
      <c r="CV52" s="100"/>
      <c r="CW52" s="100"/>
      <c r="CX52" s="100"/>
      <c r="CY52" s="100"/>
      <c r="CZ52" s="100" t="str">
        <f t="shared" ref="CZ52" si="51">IF(ISBLANK(CP52),"",CP52)</f>
        <v/>
      </c>
      <c r="DA52" s="100"/>
      <c r="DB52" s="100"/>
      <c r="DC52" s="100"/>
      <c r="DD52" s="100"/>
      <c r="DE52" s="100"/>
      <c r="DF52" s="100"/>
      <c r="DG52" s="100"/>
      <c r="DH52" s="100"/>
      <c r="DI52" s="100"/>
    </row>
    <row r="53" spans="1:113" ht="15" customHeight="1" x14ac:dyDescent="0.25">
      <c r="A53" s="1"/>
      <c r="B53" s="1" t="s">
        <v>37</v>
      </c>
      <c r="C53" s="1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100"/>
      <c r="BH53" s="100"/>
      <c r="BI53" s="100"/>
      <c r="BJ53" s="100"/>
      <c r="BK53" s="100"/>
      <c r="BL53" s="100"/>
      <c r="BM53" s="100"/>
      <c r="BN53" s="100"/>
      <c r="BO53" s="100"/>
      <c r="BP53" s="100"/>
      <c r="BQ53" s="100"/>
      <c r="BR53" s="100"/>
      <c r="BS53" s="100"/>
      <c r="BT53" s="100"/>
      <c r="BU53" s="100"/>
      <c r="BV53" s="100"/>
      <c r="BW53" s="100"/>
      <c r="BX53" s="100"/>
      <c r="BY53" s="100"/>
      <c r="BZ53" s="100"/>
      <c r="CA53" s="100"/>
      <c r="CB53" s="100"/>
      <c r="CC53" s="100"/>
      <c r="CD53" s="100"/>
      <c r="CE53" s="100"/>
      <c r="CF53" s="100"/>
      <c r="CG53" s="100"/>
      <c r="CH53" s="100"/>
      <c r="CI53" s="100"/>
      <c r="CJ53" s="100"/>
      <c r="CK53" s="100"/>
      <c r="CL53" s="100"/>
      <c r="CM53" s="100"/>
      <c r="CN53" s="100"/>
      <c r="CO53" s="100"/>
      <c r="CP53" s="100"/>
      <c r="CQ53" s="100"/>
      <c r="CR53" s="100"/>
      <c r="CS53" s="100"/>
      <c r="CT53" s="100"/>
      <c r="CU53" s="100"/>
      <c r="CV53" s="100"/>
      <c r="CW53" s="100"/>
      <c r="CX53" s="100"/>
      <c r="CY53" s="100"/>
      <c r="CZ53" s="100"/>
      <c r="DA53" s="100"/>
      <c r="DB53" s="100"/>
      <c r="DC53" s="100"/>
      <c r="DD53" s="100"/>
      <c r="DE53" s="100"/>
      <c r="DF53" s="100"/>
      <c r="DG53" s="100"/>
      <c r="DH53" s="100"/>
      <c r="DI53" s="100"/>
    </row>
    <row r="54" spans="1:113" ht="15" customHeight="1" x14ac:dyDescent="0.25">
      <c r="A54" s="1"/>
      <c r="B54" s="1"/>
      <c r="C54" s="1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00"/>
      <c r="BL54" s="100"/>
      <c r="BM54" s="100"/>
      <c r="BN54" s="100"/>
      <c r="BO54" s="100"/>
      <c r="BP54" s="100"/>
      <c r="BQ54" s="100"/>
      <c r="BR54" s="100"/>
      <c r="BS54" s="100"/>
      <c r="BT54" s="100"/>
      <c r="BU54" s="100"/>
      <c r="BV54" s="100"/>
      <c r="BW54" s="100"/>
      <c r="BX54" s="100"/>
      <c r="BY54" s="100"/>
      <c r="BZ54" s="100"/>
      <c r="CA54" s="100"/>
      <c r="CB54" s="100"/>
      <c r="CC54" s="100"/>
      <c r="CD54" s="100"/>
      <c r="CE54" s="100"/>
      <c r="CF54" s="100"/>
      <c r="CG54" s="100"/>
      <c r="CH54" s="100"/>
      <c r="CI54" s="100"/>
      <c r="CJ54" s="100"/>
      <c r="CK54" s="100"/>
      <c r="CL54" s="100"/>
      <c r="CM54" s="100"/>
      <c r="CN54" s="100"/>
      <c r="CO54" s="100"/>
      <c r="CP54" s="100"/>
      <c r="CQ54" s="100"/>
      <c r="CR54" s="100"/>
      <c r="CS54" s="100"/>
      <c r="CT54" s="100"/>
      <c r="CU54" s="100"/>
      <c r="CV54" s="100"/>
      <c r="CW54" s="100"/>
      <c r="CX54" s="100"/>
      <c r="CY54" s="100"/>
      <c r="CZ54" s="100"/>
      <c r="DA54" s="100"/>
      <c r="DB54" s="100"/>
      <c r="DC54" s="100"/>
      <c r="DD54" s="100"/>
      <c r="DE54" s="100"/>
      <c r="DF54" s="100"/>
      <c r="DG54" s="100"/>
      <c r="DH54" s="100"/>
      <c r="DI54" s="100"/>
    </row>
    <row r="55" spans="1:113" ht="15" customHeight="1" x14ac:dyDescent="0.25">
      <c r="A55" s="1"/>
      <c r="B55" s="1"/>
      <c r="C55" s="1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100"/>
      <c r="BH55" s="100"/>
      <c r="BI55" s="100"/>
      <c r="BJ55" s="100"/>
      <c r="BK55" s="100"/>
      <c r="BL55" s="100"/>
      <c r="BM55" s="100"/>
      <c r="BN55" s="100"/>
      <c r="BO55" s="100"/>
      <c r="BP55" s="100"/>
      <c r="BQ55" s="100"/>
      <c r="BR55" s="100"/>
      <c r="BS55" s="100"/>
      <c r="BT55" s="100"/>
      <c r="BU55" s="100"/>
      <c r="BV55" s="100"/>
      <c r="BW55" s="100"/>
      <c r="BX55" s="100"/>
      <c r="BY55" s="100"/>
      <c r="BZ55" s="100"/>
      <c r="CA55" s="100"/>
      <c r="CB55" s="100"/>
      <c r="CC55" s="100"/>
      <c r="CD55" s="100"/>
      <c r="CE55" s="100"/>
      <c r="CF55" s="100"/>
      <c r="CG55" s="100"/>
      <c r="CH55" s="100"/>
      <c r="CI55" s="100"/>
      <c r="CJ55" s="100"/>
      <c r="CK55" s="100"/>
      <c r="CL55" s="100"/>
      <c r="CM55" s="100"/>
      <c r="CN55" s="100"/>
      <c r="CO55" s="100"/>
      <c r="CP55" s="100"/>
      <c r="CQ55" s="100"/>
      <c r="CR55" s="100"/>
      <c r="CS55" s="100"/>
      <c r="CT55" s="100"/>
      <c r="CU55" s="100"/>
      <c r="CV55" s="100"/>
      <c r="CW55" s="100"/>
      <c r="CX55" s="100"/>
      <c r="CY55" s="100"/>
      <c r="CZ55" s="100"/>
      <c r="DA55" s="100"/>
      <c r="DB55" s="100"/>
      <c r="DC55" s="100"/>
      <c r="DD55" s="100"/>
      <c r="DE55" s="100"/>
      <c r="DF55" s="100"/>
      <c r="DG55" s="100"/>
      <c r="DH55" s="100"/>
      <c r="DI55" s="100"/>
    </row>
    <row r="56" spans="1:113" ht="15" customHeight="1" x14ac:dyDescent="0.25">
      <c r="A56" s="1"/>
      <c r="B56" s="1"/>
      <c r="C56" s="1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T56" s="100"/>
      <c r="BU56" s="100"/>
      <c r="BV56" s="100"/>
      <c r="BW56" s="100"/>
      <c r="BX56" s="100"/>
      <c r="BY56" s="100"/>
      <c r="BZ56" s="100"/>
      <c r="CA56" s="100"/>
      <c r="CB56" s="100"/>
      <c r="CC56" s="100"/>
      <c r="CD56" s="100"/>
      <c r="CE56" s="100"/>
      <c r="CF56" s="100"/>
      <c r="CG56" s="100"/>
      <c r="CH56" s="100"/>
      <c r="CI56" s="100"/>
      <c r="CJ56" s="100"/>
      <c r="CK56" s="100"/>
      <c r="CL56" s="100"/>
      <c r="CM56" s="100"/>
      <c r="CN56" s="100"/>
      <c r="CO56" s="100"/>
      <c r="CP56" s="100"/>
      <c r="CQ56" s="100"/>
      <c r="CR56" s="100"/>
      <c r="CS56" s="100"/>
      <c r="CT56" s="100"/>
      <c r="CU56" s="100"/>
      <c r="CV56" s="100"/>
      <c r="CW56" s="100"/>
      <c r="CX56" s="100"/>
      <c r="CY56" s="100"/>
      <c r="CZ56" s="100"/>
      <c r="DA56" s="100"/>
      <c r="DB56" s="100"/>
      <c r="DC56" s="100"/>
      <c r="DD56" s="100"/>
      <c r="DE56" s="100"/>
      <c r="DF56" s="100"/>
      <c r="DG56" s="100"/>
      <c r="DH56" s="100"/>
      <c r="DI56" s="100"/>
    </row>
  </sheetData>
  <mergeCells count="122">
    <mergeCell ref="CS6:CT6"/>
    <mergeCell ref="CW6:CX6"/>
    <mergeCell ref="DF2:DG3"/>
    <mergeCell ref="DC6:DD6"/>
    <mergeCell ref="DG6:DH6"/>
    <mergeCell ref="CV2:CW3"/>
    <mergeCell ref="CX2:CY3"/>
    <mergeCell ref="CS4:CT4"/>
    <mergeCell ref="CW4:CX4"/>
    <mergeCell ref="CS5:CT5"/>
    <mergeCell ref="CW5:CX5"/>
    <mergeCell ref="DH2:DI3"/>
    <mergeCell ref="DC4:DD4"/>
    <mergeCell ref="DG4:DH4"/>
    <mergeCell ref="DC5:DD5"/>
    <mergeCell ref="DG5:DH5"/>
    <mergeCell ref="BY6:BZ6"/>
    <mergeCell ref="CC6:CD6"/>
    <mergeCell ref="CL2:CM3"/>
    <mergeCell ref="CN2:CO3"/>
    <mergeCell ref="CI4:CJ4"/>
    <mergeCell ref="CM4:CN4"/>
    <mergeCell ref="CI5:CJ5"/>
    <mergeCell ref="CM5:CN5"/>
    <mergeCell ref="CI6:CJ6"/>
    <mergeCell ref="CM6:CN6"/>
    <mergeCell ref="CB2:CC3"/>
    <mergeCell ref="CD2:CE3"/>
    <mergeCell ref="BY4:BZ4"/>
    <mergeCell ref="CC4:CD4"/>
    <mergeCell ref="BY5:BZ5"/>
    <mergeCell ref="CC5:CD5"/>
    <mergeCell ref="BE6:BF6"/>
    <mergeCell ref="BI6:BJ6"/>
    <mergeCell ref="BR2:BS3"/>
    <mergeCell ref="BT2:BU3"/>
    <mergeCell ref="BO4:BP4"/>
    <mergeCell ref="BS4:BT4"/>
    <mergeCell ref="BO5:BP5"/>
    <mergeCell ref="BS5:BT5"/>
    <mergeCell ref="BO6:BP6"/>
    <mergeCell ref="BS6:BT6"/>
    <mergeCell ref="BH2:BI3"/>
    <mergeCell ref="BJ2:BK3"/>
    <mergeCell ref="BE4:BF4"/>
    <mergeCell ref="BI4:BJ4"/>
    <mergeCell ref="BE5:BF5"/>
    <mergeCell ref="BI5:BJ5"/>
    <mergeCell ref="AO5:AP5"/>
    <mergeCell ref="AA4:AB4"/>
    <mergeCell ref="AE4:AF4"/>
    <mergeCell ref="AA5:AB5"/>
    <mergeCell ref="AE5:AF5"/>
    <mergeCell ref="AO6:AP6"/>
    <mergeCell ref="AX2:AY3"/>
    <mergeCell ref="AZ2:BA3"/>
    <mergeCell ref="AU4:AV4"/>
    <mergeCell ref="AY4:AZ4"/>
    <mergeCell ref="AU5:AV5"/>
    <mergeCell ref="AY5:AZ5"/>
    <mergeCell ref="AU6:AV6"/>
    <mergeCell ref="AY6:AZ6"/>
    <mergeCell ref="AP2:AQ3"/>
    <mergeCell ref="AN2:AO3"/>
    <mergeCell ref="AO4:AP4"/>
    <mergeCell ref="AA6:AB6"/>
    <mergeCell ref="AE6:AF6"/>
    <mergeCell ref="AK6:AL6"/>
    <mergeCell ref="AD2:AE3"/>
    <mergeCell ref="AF2:AG3"/>
    <mergeCell ref="A38:C38"/>
    <mergeCell ref="K6:L6"/>
    <mergeCell ref="K5:L5"/>
    <mergeCell ref="Q5:R5"/>
    <mergeCell ref="U5:V5"/>
    <mergeCell ref="Q6:R6"/>
    <mergeCell ref="U6:V6"/>
    <mergeCell ref="AK4:AL4"/>
    <mergeCell ref="AK5:AL5"/>
    <mergeCell ref="J9:M9"/>
    <mergeCell ref="T9:W9"/>
    <mergeCell ref="AD9:AG9"/>
    <mergeCell ref="J2:K3"/>
    <mergeCell ref="G4:H4"/>
    <mergeCell ref="K4:L4"/>
    <mergeCell ref="L2:M3"/>
    <mergeCell ref="G5:H5"/>
    <mergeCell ref="G6:H6"/>
    <mergeCell ref="T2:U3"/>
    <mergeCell ref="V2:W3"/>
    <mergeCell ref="Q4:R4"/>
    <mergeCell ref="U4:V4"/>
    <mergeCell ref="CP52:CY56"/>
    <mergeCell ref="CZ52:DI56"/>
    <mergeCell ref="D47:M51"/>
    <mergeCell ref="N47:W51"/>
    <mergeCell ref="X47:AG51"/>
    <mergeCell ref="AH47:AQ51"/>
    <mergeCell ref="AR47:BA51"/>
    <mergeCell ref="BB47:BK51"/>
    <mergeCell ref="BL47:BU51"/>
    <mergeCell ref="BV47:CE51"/>
    <mergeCell ref="CF47:CO51"/>
    <mergeCell ref="CP47:CY51"/>
    <mergeCell ref="D52:M56"/>
    <mergeCell ref="N52:W56"/>
    <mergeCell ref="X52:AG56"/>
    <mergeCell ref="AH52:AQ56"/>
    <mergeCell ref="AR52:BA56"/>
    <mergeCell ref="BB52:BK56"/>
    <mergeCell ref="BL52:BU56"/>
    <mergeCell ref="BV52:CE56"/>
    <mergeCell ref="CF52:CO56"/>
    <mergeCell ref="AN9:AQ9"/>
    <mergeCell ref="AX9:BA9"/>
    <mergeCell ref="BH9:BK9"/>
    <mergeCell ref="BR9:BU9"/>
    <mergeCell ref="CB9:CE9"/>
    <mergeCell ref="CL9:CO9"/>
    <mergeCell ref="CV9:CY9"/>
    <mergeCell ref="DF9:DI9"/>
    <mergeCell ref="CZ47:DI51"/>
  </mergeCells>
  <phoneticPr fontId="1" type="noConversion"/>
  <printOptions horizontalCentered="1" verticalCentered="1"/>
  <pageMargins left="0.39370078740157499" right="0" top="0.39370078740157499" bottom="0.39370078740157499" header="0.511811023622047" footer="0.511811023622047"/>
  <pageSetup paperSize="9" scale="73" fitToWidth="0" fitToHeight="0" orientation="portrait" r:id="rId1"/>
  <headerFooter alignWithMargins="0">
    <oddHeader>&amp;R&amp;6REVISION :  Test JG160816</oddHeader>
    <oddFooter>Page &amp;P de &amp;N</oddFooter>
  </headerFooter>
  <colBreaks count="1" manualBreakCount="1">
    <brk id="13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D9CF6C18809D409E0B63A8FF3E1B41" ma:contentTypeVersion="5" ma:contentTypeDescription="Create a new document." ma:contentTypeScope="" ma:versionID="217b736c962d345a1faef7cef7b5d759">
  <xsd:schema xmlns:xsd="http://www.w3.org/2001/XMLSchema" xmlns:xs="http://www.w3.org/2001/XMLSchema" xmlns:p="http://schemas.microsoft.com/office/2006/metadata/properties" xmlns:ns2="8fb9fcf7-a6bd-4cda-a801-5717a79e1e97" targetNamespace="http://schemas.microsoft.com/office/2006/metadata/properties" ma:root="true" ma:fieldsID="a77f6bfd898681e5a12a068144fab656" ns2:_=""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1401F0-266B-4560-B9EB-92F0EC712594}">
  <ds:schemaRefs>
    <ds:schemaRef ds:uri="http://purl.org/dc/elements/1.1/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B95A3-8CBE-4085-A074-1D1F0B8C67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2F065B-0021-4075-B51C-3CCB86F834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OT PS</vt:lpstr>
      <vt:lpstr>choix</vt:lpstr>
      <vt:lpstr>'OT PS'!Impression_des_titres</vt:lpstr>
    </vt:vector>
  </TitlesOfParts>
  <Company>Metcut Recherches S 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</dc:creator>
  <cp:lastModifiedBy>Pierrick Gonnet</cp:lastModifiedBy>
  <cp:lastPrinted>2018-03-06T13:55:07Z</cp:lastPrinted>
  <dcterms:created xsi:type="dcterms:W3CDTF">2004-01-23T10:35:26Z</dcterms:created>
  <dcterms:modified xsi:type="dcterms:W3CDTF">2018-03-26T14:11:34Z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0x0101000AD9CF6C18809D409E0B63A8FF3E1B41</vt:lpwstr>
  </property>
</Properties>
</file>