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filterPrivacy="1" codeName="ThisWorkbook" defaultThemeVersion="124226"/>
  <bookViews>
    <workbookView xWindow="0" yWindow="0" windowWidth="28800" windowHeight="13410"/>
  </bookViews>
  <sheets>
    <sheet name="En-tête" sheetId="4" r:id="rId1"/>
    <sheet name="PV essai" sheetId="5" r:id="rId2"/>
    <sheet name="Pièces Jointes" sheetId="7" r:id="rId3"/>
    <sheet name="NE PAS SUPPRIMER" sheetId="10" state="hidden" r:id="rId4"/>
  </sheets>
  <definedNames>
    <definedName name="_xlnm._FilterDatabase" localSheetId="0">'En-tête'!#REF!</definedName>
    <definedName name="DCT_POSITIONDERUPTURE_1">'NE PAS SUPPRIMER'!$C$3:$C$12</definedName>
    <definedName name="DCT_POSITIONDERUPTURE_2">'NE PAS SUPPRIMER'!$D$3:$D$12</definedName>
    <definedName name="DCT_TYPEDEPJ">'NE PAS SUPPRIMER'!$B$3:$B$16</definedName>
    <definedName name="ET_Date_d_émission_du_PV" localSheetId="0">'En-tête'!$D$7</definedName>
    <definedName name="ET_N°_de_la_demande" localSheetId="0">'En-tête'!$D$11</definedName>
    <definedName name="ET_Nom_du_fournisseur" localSheetId="0">'En-tête'!$D$18</definedName>
    <definedName name="ET_Plan_de_l_éprouvette" localSheetId="0">'En-tête'!$D$14</definedName>
    <definedName name="ET_Référence_du_PV" localSheetId="0">'En-tête'!$D$6</definedName>
    <definedName name="ET_Responsable_de_l_essai" localSheetId="0">'En-tête'!$D$26</definedName>
    <definedName name="ET_Société_cliente" localSheetId="0">'En-tête'!$D$10</definedName>
    <definedName name="ET_Spécification_de_l_essai" localSheetId="0">'En-tête'!$D$13</definedName>
    <definedName name="MI_ADRESSEDUFOURNISSEUR" localSheetId="0">'En-tête'!$F$19</definedName>
    <definedName name="MI_ADRESSEDUTESTEUR" localSheetId="0">'En-tête'!$F$23</definedName>
    <definedName name="MI_ADRESSEFICHIER" localSheetId="2">'Pièces Jointes'!$F$8</definedName>
    <definedName name="MI_ATTEINTECONTMAX" localSheetId="1">'PV essai'!$E$42</definedName>
    <definedName name="MI_BASEEXTENSO" localSheetId="1">'PV essai'!$E$18</definedName>
    <definedName name="MI_CELLULEEFFORT" localSheetId="1">'PV essai'!$E$16</definedName>
    <definedName name="MI_CHAMP1_ENTETE" localSheetId="0">'En-tête'!$F$44</definedName>
    <definedName name="MI_CHAMP2_ENTETE" localSheetId="0">'En-tête'!$F$45</definedName>
    <definedName name="MI_CHAMP3_ENTETE" localSheetId="0">'En-tête'!$F$46</definedName>
    <definedName name="MI_CHAMP4_ENTETE" localSheetId="0">'En-tête'!$F$47</definedName>
    <definedName name="MI_CHAMP5_ENTETE" localSheetId="0">'En-tête'!$F$48</definedName>
    <definedName name="MI_CHAMPVIDE1" localSheetId="1">'PV essai'!$E$68</definedName>
    <definedName name="MI_CHAMPVIDE2" localSheetId="1">'PV essai'!$E$69</definedName>
    <definedName name="MI_CHAMPVIDE3" localSheetId="1">'PV essai'!$E$70</definedName>
    <definedName name="MI_CHAMPVIDE4" localSheetId="1">'PV essai'!$E$71</definedName>
    <definedName name="MI_CHAMPVIDE5" localSheetId="1">'PV essai'!$E$72</definedName>
    <definedName name="MI_COMMENTAIRE" localSheetId="1">'PV essai'!$E$66</definedName>
    <definedName name="MI_COMMENTAIRE_ENTETE" localSheetId="0">'En-tête'!$F$43</definedName>
    <definedName name="MI_CONFORMITE" localSheetId="1">'PV essai'!$E$53</definedName>
    <definedName name="MI_CONTALTERNEE" localSheetId="1">'PV essai'!$E$35</definedName>
    <definedName name="MI_CONTMAXIMPOSEE" localSheetId="1">'PV essai'!$E$33</definedName>
    <definedName name="MI_CRITERECONFORMITECLIENT" localSheetId="1">'PV essai'!$E$52</definedName>
    <definedName name="MI_CYCLEFINAL" localSheetId="1">'PV essai'!$E$45</definedName>
    <definedName name="MI_CYCLERUPTUREFINAL" localSheetId="1">'PV essai'!$E$46</definedName>
    <definedName name="MI_DATEDEMISSIONDUPV" localSheetId="0">'En-tête'!$F$7</definedName>
    <definedName name="MI_DATEESSAI" localSheetId="1">'PV essai'!$E$10</definedName>
    <definedName name="MI_DZERO" localSheetId="1">'PV essai'!$E$22</definedName>
    <definedName name="MI_EPAISSEUR" localSheetId="1">'PV essai'!$E$25</definedName>
    <definedName name="MI_FAMILLEMATIERE" localSheetId="0">'En-tête'!$F$30</definedName>
    <definedName name="MI_FREQUENCEAUGMENTEE" localSheetId="1">'PV essai'!$E$43</definedName>
    <definedName name="MI_FREQUENCECI" localSheetId="1">'PV essai'!$E$36</definedName>
    <definedName name="MI_HUMIDITE" localSheetId="1">'PV essai'!$E$32</definedName>
    <definedName name="MI_IMAGE" localSheetId="1">'PV essai'!$E$67</definedName>
    <definedName name="MI_INCERTITUDECONTRAINTE" localSheetId="1">'PV essai'!$E$59</definedName>
    <definedName name="MI_INCERTITUDEDEF" localSheetId="1">'PV essai'!$E$60</definedName>
    <definedName name="MI_INCERTITUDEE" localSheetId="1">'PV essai'!$E$62</definedName>
    <definedName name="MI_INCERTITUDEPSEUDOCONTRAINTE" localSheetId="1">'PV essai'!$E$63</definedName>
    <definedName name="MI_INCERTITUDETEMPERATURE" localSheetId="1">'PV essai'!$E$61</definedName>
    <definedName name="MI_KT" localSheetId="1">'PV essai'!$E$27</definedName>
    <definedName name="MI_LABORATOIREQUALIFIESAFRAN" localSheetId="0">'En-tête'!$F$24</definedName>
    <definedName name="MI_LARGEUR" localSheetId="1">'PV essai'!$E$24</definedName>
    <definedName name="MI_LOTMATIERE" localSheetId="1">'PV essai'!$E$13</definedName>
    <definedName name="MI_LZERO" localSheetId="1">'PV essai'!$E$21</definedName>
    <definedName name="MI_MACHINE" localSheetId="1">'PV essai'!$E$14</definedName>
    <definedName name="MI_MATIERE" localSheetId="0">'En-tête'!$F$31</definedName>
    <definedName name="MI_MODECHAUFFAGE" localSheetId="1">'PV essai'!$E$20</definedName>
    <definedName name="MI_MOTIFNONVALIDITE" localSheetId="1">'PV essai'!$E$49</definedName>
    <definedName name="MI_NAQPS" localSheetId="0">'En-tête'!$F$25</definedName>
    <definedName name="MI_NBCYCLEAUGMENTATIONFREQUENCE" localSheetId="1">'PV essai'!$E$44</definedName>
    <definedName name="MI_NOMDUFOURNISSEUR" localSheetId="0">'En-tête'!$F$18</definedName>
    <definedName name="MI_NOMDUTESTEUR" localSheetId="0">'En-tête'!$F$22</definedName>
    <definedName name="MI_NUMDELACOMMANDE" localSheetId="0">'En-tête'!$F$12</definedName>
    <definedName name="MI_NUMDELADEMANDE" localSheetId="0">'En-tête'!$F$11</definedName>
    <definedName name="MI_OBSERVATIONAMORCAGE" localSheetId="1">'PV essai'!$E$56</definedName>
    <definedName name="MI_PLANDELEPROUVETTE" localSheetId="0">'En-tête'!$F$14</definedName>
    <definedName name="MI_POSITIONRUPTURE" localSheetId="1">'PV essai'!$E$47</definedName>
    <definedName name="MI_RAPPORTCONTRAINTE" localSheetId="1">'PV essai'!$E$34</definedName>
    <definedName name="MI_REFDEMANDE" localSheetId="2">'Pièces Jointes'!$C$8</definedName>
    <definedName name="MI_REFEPROUVETTE" localSheetId="2">'Pièces Jointes'!$D$8</definedName>
    <definedName name="MI_REFEPROUVETTE" localSheetId="1">'PV essai'!$E$6</definedName>
    <definedName name="MI_REFEPROUVETTELAB" localSheetId="1">'PV essai'!$E$7</definedName>
    <definedName name="MI_REFERENCEARTICLE" localSheetId="0">'En-tête'!$F$32</definedName>
    <definedName name="MI_REFERENCEDUPV" localSheetId="0">'En-tête'!$F$6</definedName>
    <definedName name="MI_REFERENCEMATIERE" localSheetId="0">'En-tête'!$F$29</definedName>
    <definedName name="MI_REFEXTENSO" localSheetId="1">'PV essai'!$E$17</definedName>
    <definedName name="MI_REFFICHEECART" localSheetId="1">'PV essai'!$E$50</definedName>
    <definedName name="MI_REFMOYENMESUREDIAMETRE" localSheetId="1">'PV essai'!$E$23</definedName>
    <definedName name="MI_REFTHERMOCOUPLE" localSheetId="1">'PV essai'!$E$19</definedName>
    <definedName name="MI_RESPONSABLEDELESSAI" localSheetId="0">'En-tête'!$F$26</definedName>
    <definedName name="MI_SECTION" localSheetId="1">'PV essai'!$E$26</definedName>
    <definedName name="MI_SERIALPIECE" localSheetId="1">'PV essai'!$E$11</definedName>
    <definedName name="MI_SIGNAL" localSheetId="1">'PV essai'!$E$39</definedName>
    <definedName name="MI_SOCIETECLIENTE" localSheetId="0">'En-tête'!$F$10</definedName>
    <definedName name="MI_SPECIFICATIONDELESSAI" localSheetId="0">'En-tête'!$F$13</definedName>
    <definedName name="MI_SPECIFICATIONDUSINAGE" localSheetId="0">'En-tête'!$F$15</definedName>
    <definedName name="MI_SPECIFICATIONMATIERE" localSheetId="1">'PV essai'!$E$12</definedName>
    <definedName name="MI_SUIVIDEPRODUCTION" localSheetId="0">'En-tête'!$F$40</definedName>
    <definedName name="MI_TECHNICIENESSAI" localSheetId="1">'PV essai'!$E$15</definedName>
    <definedName name="MI_TESTTEMPERATURE" localSheetId="1">'PV essai'!$E$30</definedName>
    <definedName name="MI_TRAITEMENTDESURFACE" localSheetId="0">'En-tête'!$F$36</definedName>
    <definedName name="MI_TRAITEMENTTHERMIQUE" localSheetId="0">'En-tête'!$F$35</definedName>
    <definedName name="MI_TYPEDESSAI" localSheetId="0">'En-tête'!$F$39</definedName>
    <definedName name="MI_TYPEDONNEES" localSheetId="2">'Pièces Jointes'!$E$8</definedName>
    <definedName name="MI_VALIDITECYCLE" localSheetId="1">'PV essai'!$E$51</definedName>
    <definedName name="MI_VALIDITEESSAI" localSheetId="1">'PV essai'!$E$48</definedName>
    <definedName name="MI_VITESSEMISEENCHARGECONT" localSheetId="1">'PV essai'!$E$38</definedName>
    <definedName name="MI_VITESSEMISEENCHARGEFORCE" localSheetId="1">'PV essai'!$E$37</definedName>
    <definedName name="Print_Area" localSheetId="0">'En-tête'!$A$1:$I$50</definedName>
    <definedName name="Print_Area" localSheetId="2">'Pièces Jointes'!$A$1:$H$31</definedName>
    <definedName name="Print_Area" localSheetId="1">'PV essai'!$A$1:$M$74</definedName>
    <definedName name="PV_Réf_éprouvette" localSheetId="1">'PV essai'!$C$6</definedName>
    <definedName name="PV_Température" localSheetId="1">'PV essai'!$C$30</definedName>
    <definedName name="PV_εmax_imposée" localSheetId="1">'PV essai'!$C$33</definedName>
    <definedName name="SafranCompanies">'NE PAS SUPPRIMER'!$S$3:$S$14</definedName>
    <definedName name="Unit_Area">'NE PAS SUPPRIMER'!$L$3:$L$5</definedName>
    <definedName name="Unit_Density">'NE PAS SUPPRIMER'!$R$3:$R$5</definedName>
    <definedName name="Unit_Length">'NE PAS SUPPRIMER'!$J$3:$J$7</definedName>
    <definedName name="Unit_LoadRate">'NE PAS SUPPRIMER'!$N$3:$N$4</definedName>
    <definedName name="Unit_Rate">'NE PAS SUPPRIMER'!$P$3:$P$6</definedName>
    <definedName name="Unit_Strain">'NE PAS SUPPRIMER'!$F$3:$F$4</definedName>
    <definedName name="Unit_Strength">'NE PAS SUPPRIMER'!$K$3:$K$4</definedName>
    <definedName name="Unit_Stress">'NE PAS SUPPRIMER'!$G$3:$G$8</definedName>
    <definedName name="Unit_StressRate">'NE PAS SUPPRIMER'!$M$3:$M$4</definedName>
    <definedName name="Unit_Temperature">'NE PAS SUPPRIMER'!$I$3:$I$5</definedName>
    <definedName name="Unit_TemperatureRate">'NE PAS SUPPRIMER'!$Q$3:$Q$4</definedName>
    <definedName name="Unit_Time">'NE PAS SUPPRIMER'!$H$3:$H$5</definedName>
    <definedName name="Unit_Weight">'NE PAS SUPPRIMER'!$O$3:$O$5</definedName>
    <definedName name="WaveForm">'NE PAS SUPPRIMER'!$E$3:$E$5</definedName>
  </definedNames>
  <calcPr calcId="162913"/>
</workbook>
</file>

<file path=xl/calcChain.xml><?xml version="1.0" encoding="utf-8"?>
<calcChain xmlns="http://schemas.openxmlformats.org/spreadsheetml/2006/main">
  <c r="F26" i="5" l="1"/>
  <c r="G26" i="5"/>
  <c r="H26" i="5"/>
  <c r="I26" i="5"/>
  <c r="J26" i="5"/>
  <c r="K26" i="5"/>
  <c r="E26" i="5"/>
  <c r="F38" i="5" l="1"/>
  <c r="G38" i="5"/>
  <c r="H38" i="5"/>
  <c r="I38" i="5"/>
  <c r="J38" i="5"/>
  <c r="K38" i="5"/>
  <c r="E38" i="5"/>
  <c r="E46" i="5" l="1"/>
  <c r="F46" i="5" l="1"/>
  <c r="G46" i="5"/>
  <c r="H46" i="5"/>
  <c r="I46" i="5"/>
  <c r="J46" i="5"/>
  <c r="K46" i="5"/>
  <c r="C9" i="7" l="1"/>
  <c r="C10" i="7"/>
  <c r="C11" i="7"/>
  <c r="C12" i="7"/>
  <c r="C13" i="7"/>
  <c r="C14" i="7"/>
  <c r="C15" i="7"/>
  <c r="C16" i="7"/>
  <c r="C17" i="7"/>
  <c r="C18" i="7"/>
  <c r="C19" i="7"/>
  <c r="C20" i="7"/>
  <c r="C21" i="7"/>
  <c r="C22" i="7"/>
  <c r="C23" i="7"/>
  <c r="C24" i="7"/>
  <c r="C25" i="7"/>
  <c r="C26" i="7"/>
  <c r="C27" i="7"/>
  <c r="C28" i="7"/>
  <c r="C29" i="7"/>
  <c r="C8" i="7"/>
</calcChain>
</file>

<file path=xl/comments1.xml><?xml version="1.0" encoding="utf-8"?>
<comments xmlns="http://schemas.openxmlformats.org/spreadsheetml/2006/main">
  <authors>
    <author>Auteur</author>
  </authors>
  <commentList>
    <comment ref="D13" authorId="0" shapeId="0">
      <text>
        <r>
          <rPr>
            <sz val="9"/>
            <color indexed="81"/>
            <rFont val="Tahoma"/>
            <family val="2"/>
          </rPr>
          <t>Spécification selon laquelle l'essai a été demandé
Standard of testing compliancy</t>
        </r>
      </text>
    </comment>
    <comment ref="D26" authorId="0" shapeId="0">
      <text>
        <r>
          <rPr>
            <b/>
            <sz val="9"/>
            <color indexed="81"/>
            <rFont val="Tahoma"/>
            <family val="2"/>
          </rPr>
          <t>Auteur:</t>
        </r>
        <r>
          <rPr>
            <sz val="9"/>
            <color indexed="81"/>
            <rFont val="Tahoma"/>
            <family val="2"/>
          </rPr>
          <t xml:space="preserve">
Approbateur du PV d'essai</t>
        </r>
      </text>
    </comment>
  </commentList>
</comments>
</file>

<file path=xl/comments2.xml><?xml version="1.0" encoding="utf-8"?>
<comments xmlns="http://schemas.openxmlformats.org/spreadsheetml/2006/main">
  <authors>
    <author>Auteur</author>
  </authors>
  <commentList>
    <comment ref="C10" authorId="0" shapeId="0">
      <text>
        <r>
          <rPr>
            <sz val="9"/>
            <color indexed="81"/>
            <rFont val="Tahoma"/>
            <family val="2"/>
          </rPr>
          <t>Date de début
First day of testing</t>
        </r>
      </text>
    </comment>
    <comment ref="C15" authorId="0" shapeId="0">
      <text>
        <r>
          <rPr>
            <sz val="9"/>
            <color indexed="81"/>
            <rFont val="Tahoma"/>
            <family val="2"/>
          </rPr>
          <t>Matricule ou nom du technicien
Operator name or ID</t>
        </r>
      </text>
    </comment>
    <comment ref="C17" authorId="0" shapeId="0">
      <text>
        <r>
          <rPr>
            <sz val="9"/>
            <color indexed="81"/>
            <rFont val="Tahoma"/>
            <family val="2"/>
          </rPr>
          <t>Numéro de série du matériel si tuilisé
Device serial number if used</t>
        </r>
      </text>
    </comment>
    <comment ref="C18" authorId="0" shapeId="0">
      <text>
        <r>
          <rPr>
            <sz val="9"/>
            <color indexed="81"/>
            <rFont val="Tahoma"/>
            <family val="2"/>
          </rPr>
          <t>Si utilisé
If used</t>
        </r>
      </text>
    </comment>
    <comment ref="C19" authorId="0" shapeId="0">
      <text>
        <r>
          <rPr>
            <sz val="9"/>
            <color indexed="81"/>
            <rFont val="Tahoma"/>
            <family val="2"/>
          </rPr>
          <t>Numéro de série du matériel
Device serial number</t>
        </r>
      </text>
    </comment>
    <comment ref="C21" authorId="0" shapeId="0">
      <text>
        <r>
          <rPr>
            <sz val="9"/>
            <color indexed="81"/>
            <rFont val="Tahoma"/>
            <family val="2"/>
          </rPr>
          <t>l0 mesuré par le testeur
Length measured by operator</t>
        </r>
      </text>
    </comment>
    <comment ref="C22" authorId="0" shapeId="0">
      <text>
        <r>
          <rPr>
            <sz val="9"/>
            <color indexed="81"/>
            <rFont val="Tahoma"/>
            <family val="2"/>
          </rPr>
          <t>Diamètre mesuré par le Valeur minimum mesurée du diamètre par le testeur
Minimal diameter value measured by operator</t>
        </r>
      </text>
    </comment>
    <comment ref="C27" authorId="0" shapeId="0">
      <text>
        <r>
          <rPr>
            <sz val="9"/>
            <color indexed="81"/>
            <rFont val="Tahoma"/>
            <family val="2"/>
          </rPr>
          <t>Renseigner la valeur si différent de 1
Indicate value if different of 1</t>
        </r>
      </text>
    </comment>
    <comment ref="C31" authorId="0" shapeId="0">
      <text>
        <r>
          <rPr>
            <sz val="9"/>
            <color indexed="81"/>
            <rFont val="Tahoma"/>
            <family val="2"/>
          </rPr>
          <t>Température mesurée avant l'essai
Tempaerature measured before test</t>
        </r>
      </text>
    </comment>
    <comment ref="C32" authorId="0" shapeId="0">
      <text>
        <r>
          <rPr>
            <sz val="9"/>
            <color indexed="81"/>
            <rFont val="Tahoma"/>
            <family val="2"/>
          </rPr>
          <t>Taux d'humidité mesuré avant l'essai
Humidity measured before test</t>
        </r>
      </text>
    </comment>
    <comment ref="C35" authorId="0" shapeId="0">
      <text>
        <r>
          <rPr>
            <sz val="9"/>
            <color indexed="81"/>
            <rFont val="Tahoma"/>
            <family val="2"/>
          </rPr>
          <t>"= (Smax-Smin)/2"</t>
        </r>
      </text>
    </comment>
    <comment ref="C36" authorId="0" shapeId="0">
      <text>
        <r>
          <rPr>
            <sz val="9"/>
            <color indexed="81"/>
            <rFont val="Tahoma"/>
            <family val="2"/>
          </rPr>
          <t>Valeur réelle de la machine d'essai et non la consigne énoncée par la spécification
CI : Contrainte imposée (après basculement)
Real value while testing. Not specified value.
CI: Imposed Stress (before switching)</t>
        </r>
      </text>
    </comment>
    <comment ref="C45" authorId="0" shapeId="0">
      <text>
        <r>
          <rPr>
            <sz val="9"/>
            <color indexed="81"/>
            <rFont val="Tahoma"/>
            <family val="2"/>
          </rPr>
          <t>Dans le cas de non rupture
In case of no failure</t>
        </r>
      </text>
    </comment>
    <comment ref="C47" authorId="0" shapeId="0">
      <text>
        <r>
          <rPr>
            <sz val="9"/>
            <color indexed="81"/>
            <rFont val="Tahoma"/>
            <family val="2"/>
          </rPr>
          <t>Zone utile / Gauge length
H = 1/3 supérieur de la zone utile / Upper 1/3 of gauge length
M = 1/3 centre de la zone utile / Middle 1/3 of gauge length
B = 1/3 inféreiur de la zone utile / Downer 1/3  of gauge length
AR / IR = rupture dans le rayon / failure in radius
TF / AR = rupture tête / failure in thread
NR = Non Rupture / no failure</t>
        </r>
      </text>
    </comment>
    <comment ref="C48" authorId="0" shapeId="0">
      <text>
        <r>
          <rPr>
            <sz val="9"/>
            <color indexed="81"/>
            <rFont val="Tahoma"/>
            <family val="2"/>
          </rPr>
          <t>Suivant spécification demandée
In compliance with specified standard</t>
        </r>
      </text>
    </comment>
    <comment ref="C51" authorId="0" shapeId="0">
      <text>
        <r>
          <rPr>
            <sz val="9"/>
            <color indexed="81"/>
            <rFont val="Tahoma"/>
            <family val="2"/>
          </rPr>
          <t>A remplir lorsque l'essai est non valide pour indiquer si l'essai est partiellement valide et définir jusqu'à quel cycle.
Par défaut, l'essai est invalide dès le 1er cycle.
To be filled in case of non valid test in order to indicate if test is partially valid up to a specific number of cycles that need to be defined
By default, test is invalid from the first cycle.</t>
        </r>
      </text>
    </comment>
  </commentList>
</comments>
</file>

<file path=xl/sharedStrings.xml><?xml version="1.0" encoding="utf-8"?>
<sst xmlns="http://schemas.openxmlformats.org/spreadsheetml/2006/main" count="242" uniqueCount="213">
  <si>
    <t>°C</t>
  </si>
  <si>
    <t>%</t>
  </si>
  <si>
    <t>Cycles</t>
  </si>
  <si>
    <t>Hz</t>
  </si>
  <si>
    <t>mm</t>
  </si>
  <si>
    <t>mm²</t>
  </si>
  <si>
    <t>MPa</t>
  </si>
  <si>
    <t>mm/mm</t>
  </si>
  <si>
    <t>Cycle</t>
  </si>
  <si>
    <t>GPa</t>
  </si>
  <si>
    <t>Liste type de pièces jointes</t>
  </si>
  <si>
    <t>TF</t>
  </si>
  <si>
    <t>AR</t>
  </si>
  <si>
    <t>NR</t>
  </si>
  <si>
    <t>Position de rupture - Système 1</t>
  </si>
  <si>
    <t>Fatigue contrainte imposée</t>
  </si>
  <si>
    <t>H</t>
  </si>
  <si>
    <t>M</t>
  </si>
  <si>
    <t>B</t>
  </si>
  <si>
    <t>MPa/s</t>
  </si>
  <si>
    <t>Zone utile</t>
  </si>
  <si>
    <t>N/s</t>
  </si>
  <si>
    <t>Vitesse de mise en charge (force)</t>
  </si>
  <si>
    <t>Vitesse de mise en charge (contrainte)</t>
  </si>
  <si>
    <t>IT</t>
  </si>
  <si>
    <t>ET</t>
  </si>
  <si>
    <t>ST</t>
  </si>
  <si>
    <t>En-tête du PV d'essai / Header of test report</t>
  </si>
  <si>
    <t>REFERENCE DU PV / REPORT INFORMATION</t>
  </si>
  <si>
    <t>REFERENCE DE LA DEMANDE / REQUEST INFORMATION</t>
  </si>
  <si>
    <t>REFERENCE DE LA MATIERE / MATERIAL INFORMATION</t>
  </si>
  <si>
    <t>REFERENCE DU FOURNISSEUR / SUPPLIER INFORMATION</t>
  </si>
  <si>
    <t>TRAITEMENT DE LA MATIERE / MATERIAL TREATMENT INFORMATION</t>
  </si>
  <si>
    <t>ESSAI / TEST</t>
  </si>
  <si>
    <t>INFORMATIONS COMPLEMENTAIRES / ADDITIONAL INFORMATION</t>
  </si>
  <si>
    <t>Commentaires / Comments</t>
  </si>
  <si>
    <t>Champ vide 1 / Empty field 1</t>
  </si>
  <si>
    <t>Champ vide 2 / Empty field 2</t>
  </si>
  <si>
    <t>Champ vide 3 / Empty field 3</t>
  </si>
  <si>
    <t>Champ vide 4 / Empty field 4</t>
  </si>
  <si>
    <t>Champ vide 5 / Empty field 5</t>
  </si>
  <si>
    <t>Référence du PV / Report reference</t>
  </si>
  <si>
    <t>Date d'émission du PV / Date of the report</t>
  </si>
  <si>
    <t>Société cliente / Customer company</t>
  </si>
  <si>
    <t>N° de la demande / Request ID</t>
  </si>
  <si>
    <t>N° de la commande / Purchase order ID</t>
  </si>
  <si>
    <t>Spécification de l'essai / Testing standard</t>
  </si>
  <si>
    <t>Plan de l'éprouvette / Specimen drawing</t>
  </si>
  <si>
    <t>Spécification d'usinage / Machining standard</t>
  </si>
  <si>
    <t>Nom du fournisseur / Supplier name</t>
  </si>
  <si>
    <t>Adresse du fournisseur / Supplier address</t>
  </si>
  <si>
    <t>Responsable de l'essai / Test reponsible</t>
  </si>
  <si>
    <t>Référence matière / Référence matière</t>
  </si>
  <si>
    <t>Famille matière / Material family</t>
  </si>
  <si>
    <t>Matière / Material</t>
  </si>
  <si>
    <t>Référence article / Part number</t>
  </si>
  <si>
    <t>Traitement thermique / Heat treatment</t>
  </si>
  <si>
    <t>Traitement de surface / Surface treatment</t>
  </si>
  <si>
    <t>Type d'essai / Test type</t>
  </si>
  <si>
    <t>Suivi de production ? / Periodic cut up ?</t>
  </si>
  <si>
    <t>A remplir par le testeur / To be filled by test house</t>
  </si>
  <si>
    <t>A remplir par la société demandeuse / To be filled by customer company</t>
  </si>
  <si>
    <t>Réf éprouvette / Specimen ID</t>
  </si>
  <si>
    <t>Réf éprouvette du laboratoire (si différent) / Laboratory specimen ID (if different)</t>
  </si>
  <si>
    <t>Informations générales / General information</t>
  </si>
  <si>
    <t>Conditions d'essai / Testing conditions</t>
  </si>
  <si>
    <t>Suivi et résultat de l'essai / Monitoring and test results</t>
  </si>
  <si>
    <t>Images / Picture</t>
  </si>
  <si>
    <t>Contrainte / Stress</t>
  </si>
  <si>
    <t>Déformation / Strain</t>
  </si>
  <si>
    <t>Température / Temperature</t>
  </si>
  <si>
    <t>Module d'Young / Young modulus</t>
  </si>
  <si>
    <t>Pseudo σ / Pseudo σ</t>
  </si>
  <si>
    <r>
      <t xml:space="preserve">Observation amorçage </t>
    </r>
    <r>
      <rPr>
        <sz val="11"/>
        <color rgb="FFFF0000"/>
        <rFont val="Calibri"/>
        <family val="2"/>
        <scheme val="minor"/>
      </rPr>
      <t>(selon spécification)</t>
    </r>
    <r>
      <rPr>
        <sz val="11"/>
        <color theme="1"/>
        <rFont val="Calibri"/>
        <family val="2"/>
        <scheme val="minor"/>
      </rPr>
      <t xml:space="preserve"> / Initiation observation </t>
    </r>
    <r>
      <rPr>
        <sz val="11"/>
        <color rgb="FFFF0000"/>
        <rFont val="Calibri"/>
        <family val="2"/>
        <scheme val="minor"/>
      </rPr>
      <t>(regarding specification)</t>
    </r>
  </si>
  <si>
    <t>Position de rupture / Failure location</t>
  </si>
  <si>
    <t>Validité de l'essai / Test validity</t>
  </si>
  <si>
    <t>Motif de non-validité / Non valid reason</t>
  </si>
  <si>
    <t>Référence de la fiche d'écart / Non validity sheet ID</t>
  </si>
  <si>
    <t>Valide jusqu'au cycle / Number of cycle range of validity</t>
  </si>
  <si>
    <t>Critère de conformité client / Conformity criteria</t>
  </si>
  <si>
    <t>Conformité / Conformity</t>
  </si>
  <si>
    <t>Cycle final à rupture (Nf) / Number of cycle at failure (Nf)</t>
  </si>
  <si>
    <t>Cycle d'interruption de l'essai / Final number of cycles</t>
  </si>
  <si>
    <r>
      <t xml:space="preserve">Atteinte de </t>
    </r>
    <r>
      <rPr>
        <sz val="11"/>
        <color theme="1"/>
        <rFont val="Calibri"/>
        <family val="2"/>
      </rPr>
      <t>σ</t>
    </r>
    <r>
      <rPr>
        <sz val="11"/>
        <color theme="1"/>
        <rFont val="Calibri"/>
        <family val="2"/>
        <scheme val="minor"/>
      </rPr>
      <t>max / Reaching σmax</t>
    </r>
  </si>
  <si>
    <t>Nombre de cycle à l'augmentation de fréquence / Number of cycle at frequency increase</t>
  </si>
  <si>
    <t>Fréquence augmentée / Frequency increase</t>
  </si>
  <si>
    <t>Température de l'essai / Test temperature</t>
  </si>
  <si>
    <t>Température du labo / Room temperature</t>
  </si>
  <si>
    <t>Taux d'humidité du labo / Room humidity</t>
  </si>
  <si>
    <r>
      <rPr>
        <sz val="11"/>
        <color theme="1"/>
        <rFont val="Calibri"/>
        <family val="2"/>
      </rPr>
      <t>σ</t>
    </r>
    <r>
      <rPr>
        <sz val="11"/>
        <color theme="1"/>
        <rFont val="Calibri"/>
        <family val="2"/>
        <scheme val="minor"/>
      </rPr>
      <t>max imposée / Imposed σmax</t>
    </r>
  </si>
  <si>
    <t>Rapport de contrainte / Stress ratio</t>
  </si>
  <si>
    <t>Fréquence en C.I. / Frequency (stress controled)</t>
  </si>
  <si>
    <t>Signal / Waveform</t>
  </si>
  <si>
    <r>
      <t>σ</t>
    </r>
    <r>
      <rPr>
        <vertAlign val="subscript"/>
        <sz val="8.8000000000000007"/>
        <color theme="1"/>
        <rFont val="Calibri"/>
        <family val="2"/>
      </rPr>
      <t>alt</t>
    </r>
    <r>
      <rPr>
        <sz val="8.8000000000000007"/>
        <color theme="1"/>
        <rFont val="Calibri"/>
        <family val="2"/>
      </rPr>
      <t xml:space="preserve"> contrainte alternée / Alternated stress σalt</t>
    </r>
  </si>
  <si>
    <t>Date de l'essai / Test date</t>
  </si>
  <si>
    <t>Sérial pièce / Serial number</t>
  </si>
  <si>
    <t>Spécification matière / Material specification</t>
  </si>
  <si>
    <t>Machine / Machine</t>
  </si>
  <si>
    <t>Technicien d'essai / Operator</t>
  </si>
  <si>
    <t>Cellule d'effort / Load cell</t>
  </si>
  <si>
    <t>Réf. Extensomètre / Extensometer ID</t>
  </si>
  <si>
    <t>Longueur de base de l'extensomètre / Extensometer initial gauge length</t>
  </si>
  <si>
    <t>Réf. Thermocouple / Thermocouple ID</t>
  </si>
  <si>
    <t>Mode de chauffage / Mode of heating</t>
  </si>
  <si>
    <t>Ref. Moyen de mesure du diamètre / Method of diameter measurement</t>
  </si>
  <si>
    <t>Largeur de l'éprouvette à l'ambiante / Specimen gauge width at RT</t>
  </si>
  <si>
    <t>Epaisseur de l'éprouvette à l'ambiante / Specimen gauge thickness at RT</t>
  </si>
  <si>
    <t>Section éprouvette à l'ambiante / Specimen gauge area</t>
  </si>
  <si>
    <t>Valeur de Kt  /Stress intensity factor</t>
  </si>
  <si>
    <t>Référence de la demande / Request ID</t>
  </si>
  <si>
    <t>Référence éprouvette / Speciemen ID</t>
  </si>
  <si>
    <t>Type de données / Data type</t>
  </si>
  <si>
    <t>Adresse du fichier / File path</t>
  </si>
  <si>
    <t>Référence aux données brutes / Raw data information</t>
  </si>
  <si>
    <t>Annexes / Appendices</t>
  </si>
  <si>
    <t>Boucle d'hystérésis / Hysteresis loop</t>
  </si>
  <si>
    <t>Chauffage / Heating</t>
  </si>
  <si>
    <t>Crêtes de déformation / Strain history</t>
  </si>
  <si>
    <t>Crêtes force / Strength history</t>
  </si>
  <si>
    <t>Crêtes force après basculement / Strength history after switching</t>
  </si>
  <si>
    <t>Crêtes force avant basculement / Strength history before switching</t>
  </si>
  <si>
    <t>Module de Young à chaud / Young modulus at high temperature</t>
  </si>
  <si>
    <t>Module de Young à l'ambiante / Young modulus at RT</t>
  </si>
  <si>
    <t>Autre donnée brute / Other raw data</t>
  </si>
  <si>
    <t>Données Post-traitées / Processed data</t>
  </si>
  <si>
    <t>Rapport d'essai / Test report</t>
  </si>
  <si>
    <t>Image / Picture</t>
  </si>
  <si>
    <t>Fiche d'écart / Deviation record</t>
  </si>
  <si>
    <t>Fiche de Lancement Essai (FLE) / Test initiation record</t>
  </si>
  <si>
    <t>WaveForm</t>
  </si>
  <si>
    <t>Sinus</t>
  </si>
  <si>
    <t>Triangle</t>
  </si>
  <si>
    <t>PV d'essais de fatigue en contrainte imposée / Stress controlled fatigue tests report</t>
  </si>
  <si>
    <t>Observation visuelle des facies de rupture / Optic fracture analysis</t>
  </si>
  <si>
    <t>Incertitudes (basées sur les EMT) / Uncertainty</t>
  </si>
  <si>
    <t>Informations complémentaires / Additional information</t>
  </si>
  <si>
    <t>Strain</t>
  </si>
  <si>
    <t>Stress</t>
  </si>
  <si>
    <t>Time</t>
  </si>
  <si>
    <t>Temperature</t>
  </si>
  <si>
    <t>Length</t>
  </si>
  <si>
    <t>Strength</t>
  </si>
  <si>
    <t>Area</t>
  </si>
  <si>
    <t>Stress rate</t>
  </si>
  <si>
    <t>Load rate</t>
  </si>
  <si>
    <t>Weigth</t>
  </si>
  <si>
    <t>Rate</t>
  </si>
  <si>
    <t>Temperature rate</t>
  </si>
  <si>
    <t>Density</t>
  </si>
  <si>
    <t>Companies</t>
  </si>
  <si>
    <t>Pa</t>
  </si>
  <si>
    <t>s</t>
  </si>
  <si>
    <t>kN</t>
  </si>
  <si>
    <t>mm^2</t>
  </si>
  <si>
    <t>kN/min</t>
  </si>
  <si>
    <t>kg</t>
  </si>
  <si>
    <t>°C/min</t>
  </si>
  <si>
    <t>kg/m^3</t>
  </si>
  <si>
    <t>Safran Aero Boosters</t>
  </si>
  <si>
    <t>% strain</t>
  </si>
  <si>
    <t>min</t>
  </si>
  <si>
    <t>°F</t>
  </si>
  <si>
    <t>m</t>
  </si>
  <si>
    <t>lbf</t>
  </si>
  <si>
    <t>in^2</t>
  </si>
  <si>
    <t>ksi/s</t>
  </si>
  <si>
    <t>lbf/min</t>
  </si>
  <si>
    <t>g</t>
  </si>
  <si>
    <t>wt%</t>
  </si>
  <si>
    <t>°F/min</t>
  </si>
  <si>
    <t>g/cm^3</t>
  </si>
  <si>
    <t>Safran Aircraft Engines</t>
  </si>
  <si>
    <t>hr</t>
  </si>
  <si>
    <t>K</t>
  </si>
  <si>
    <t>cm</t>
  </si>
  <si>
    <t>m^2</t>
  </si>
  <si>
    <t>lb</t>
  </si>
  <si>
    <t>ppm</t>
  </si>
  <si>
    <t>lb/in^3</t>
  </si>
  <si>
    <t>Safran Ceramics</t>
  </si>
  <si>
    <t>ksi</t>
  </si>
  <si>
    <t>in</t>
  </si>
  <si>
    <t>ppb</t>
  </si>
  <si>
    <t>Safran Composites</t>
  </si>
  <si>
    <t>psi</t>
  </si>
  <si>
    <t>µm</t>
  </si>
  <si>
    <t>Safran Electrical &amp; Power</t>
  </si>
  <si>
    <t>Msi</t>
  </si>
  <si>
    <t>Safran Electronics &amp; Defense</t>
  </si>
  <si>
    <t>Safran Helicopter Engines</t>
  </si>
  <si>
    <t>Safran Landing Systems</t>
  </si>
  <si>
    <t>Safran Nacelles</t>
  </si>
  <si>
    <t>Safran Tech</t>
  </si>
  <si>
    <t>Safran Transmission Systems</t>
  </si>
  <si>
    <t>Safran Power Units</t>
  </si>
  <si>
    <t>Légende / Legend:</t>
  </si>
  <si>
    <t>REFERENCE DU TESTEUR / TEST HOUSE INFORMATION</t>
  </si>
  <si>
    <t>Nom du testeur / Test house name</t>
  </si>
  <si>
    <t>Adresse du testeur / Test house postal address</t>
  </si>
  <si>
    <t>Laboratoire qualifié SAFRAN? / Laboratory qualified by SAFRAN?</t>
  </si>
  <si>
    <t>Si oui, N° AQPS / If yes, AQPS ID</t>
  </si>
  <si>
    <t>Lot matière / Batch number</t>
  </si>
  <si>
    <r>
      <t>L</t>
    </r>
    <r>
      <rPr>
        <vertAlign val="subscript"/>
        <sz val="11"/>
        <color theme="1"/>
        <rFont val="Calibri"/>
        <family val="2"/>
        <scheme val="minor"/>
      </rPr>
      <t>0</t>
    </r>
    <r>
      <rPr>
        <sz val="11"/>
        <color theme="1"/>
        <rFont val="Calibri"/>
        <family val="2"/>
        <scheme val="minor"/>
      </rPr>
      <t xml:space="preserve"> - Longueur utile de l'éprouvette  / Specimen gauge length</t>
    </r>
  </si>
  <si>
    <r>
      <t>D</t>
    </r>
    <r>
      <rPr>
        <vertAlign val="subscript"/>
        <sz val="11"/>
        <color theme="1"/>
        <rFont val="Calibri"/>
        <family val="2"/>
        <scheme val="minor"/>
      </rPr>
      <t>0</t>
    </r>
    <r>
      <rPr>
        <sz val="11"/>
        <color theme="1"/>
        <rFont val="Calibri"/>
        <family val="2"/>
        <scheme val="minor"/>
      </rPr>
      <t xml:space="preserve"> - Diamètre à l'ambiante / Specimen gauge diameter at RT</t>
    </r>
  </si>
  <si>
    <t>Position de rupture - Système 2</t>
  </si>
  <si>
    <t>IX</t>
  </si>
  <si>
    <t>OX</t>
  </si>
  <si>
    <t>AX</t>
  </si>
  <si>
    <t>IR</t>
  </si>
  <si>
    <t>Gauge Lenght</t>
  </si>
  <si>
    <t>Trapèze</t>
  </si>
  <si>
    <t>Système 1 (FR)</t>
  </si>
  <si>
    <t>GRF-0179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</si>
</sst>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C]d\ mmmm\ yyyy"/>
    <numFmt numFmtId="165" formatCode="0.0"/>
    <numFmt numFmtId="166" formatCode="&quot;Ed: &quot;\ 0"/>
    <numFmt numFmtId="167" formatCode="&quot;Rev: &quot;\ 0"/>
  </numFmts>
  <fonts count="15" x14ac:knownFonts="1">
    <font>
      <sz val="11"/>
      <color theme="1"/>
      <name val="Calibri"/>
      <family val="2"/>
      <scheme val="minor"/>
    </font>
    <font>
      <b/>
      <sz val="14"/>
      <color theme="0"/>
      <name val="Calibri"/>
      <family val="2"/>
      <scheme val="minor"/>
    </font>
    <font>
      <b/>
      <sz val="12"/>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u/>
      <sz val="12"/>
      <color theme="1"/>
      <name val="Calibri"/>
      <family val="2"/>
      <scheme val="minor"/>
    </font>
    <font>
      <sz val="10"/>
      <name val="Arial"/>
      <family val="2"/>
    </font>
    <font>
      <b/>
      <sz val="12"/>
      <name val="Calibri"/>
      <family val="2"/>
      <scheme val="minor"/>
    </font>
    <font>
      <sz val="11"/>
      <name val="Calibri"/>
      <family val="2"/>
      <scheme val="minor"/>
    </font>
    <font>
      <sz val="8.8000000000000007"/>
      <color theme="1"/>
      <name val="Calibri"/>
      <family val="2"/>
    </font>
    <font>
      <sz val="11"/>
      <color rgb="FFFF0000"/>
      <name val="Calibri"/>
      <family val="2"/>
      <scheme val="minor"/>
    </font>
    <font>
      <vertAlign val="subscript"/>
      <sz val="8.8000000000000007"/>
      <color theme="1"/>
      <name val="Calibri"/>
      <family val="2"/>
    </font>
    <font>
      <vertAlign val="subscript"/>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3" tint="0.39997558519241921"/>
      </left>
      <right/>
      <top style="thin">
        <color theme="3" tint="0.39997558519241921"/>
      </top>
      <bottom/>
      <diagonal/>
    </border>
    <border>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bottom/>
      <diagonal/>
    </border>
    <border>
      <left/>
      <right style="thin">
        <color theme="3" tint="0.39997558519241921"/>
      </right>
      <top/>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3" tint="0.39997558519241921"/>
      </left>
      <right style="thin">
        <color theme="3" tint="0.39997558519241921"/>
      </right>
      <top/>
      <bottom style="thin">
        <color theme="3" tint="0.39997558519241921"/>
      </bottom>
      <diagonal/>
    </border>
    <border>
      <left/>
      <right style="thin">
        <color theme="3" tint="0.39997558519241921"/>
      </right>
      <top style="thin">
        <color theme="4"/>
      </top>
      <bottom style="thin">
        <color theme="4"/>
      </bottom>
      <diagonal/>
    </border>
    <border>
      <left style="thin">
        <color theme="3" tint="0.39997558519241921"/>
      </left>
      <right style="thin">
        <color theme="4"/>
      </right>
      <top style="thin">
        <color theme="4"/>
      </top>
      <bottom style="thin">
        <color theme="4"/>
      </bottom>
      <diagonal/>
    </border>
    <border>
      <left style="thin">
        <color theme="4"/>
      </left>
      <right style="thin">
        <color theme="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99">
    <xf numFmtId="0" fontId="0" fillId="0" borderId="0" xfId="0"/>
    <xf numFmtId="0" fontId="0" fillId="0" borderId="0" xfId="0" applyFill="1"/>
    <xf numFmtId="0" fontId="0" fillId="0" borderId="0" xfId="0" applyBorder="1"/>
    <xf numFmtId="0" fontId="0" fillId="3" borderId="0" xfId="0" applyFill="1" applyBorder="1"/>
    <xf numFmtId="0" fontId="1" fillId="4" borderId="0" xfId="0" applyFont="1" applyFill="1" applyBorder="1" applyAlignment="1">
      <alignment vertical="center"/>
    </xf>
    <xf numFmtId="0" fontId="0" fillId="0" borderId="8" xfId="0" applyFill="1" applyBorder="1"/>
    <xf numFmtId="0" fontId="0" fillId="0" borderId="9" xfId="0" applyBorder="1"/>
    <xf numFmtId="0" fontId="0" fillId="0" borderId="10" xfId="0" applyBorder="1"/>
    <xf numFmtId="0" fontId="1" fillId="0" borderId="11" xfId="0" applyFont="1" applyFill="1" applyBorder="1" applyAlignment="1">
      <alignment vertical="center"/>
    </xf>
    <xf numFmtId="0" fontId="0" fillId="0" borderId="12" xfId="0" applyBorder="1"/>
    <xf numFmtId="0" fontId="0" fillId="0" borderId="11" xfId="0" applyFill="1" applyBorder="1"/>
    <xf numFmtId="0" fontId="0" fillId="0" borderId="13" xfId="0" applyFill="1" applyBorder="1"/>
    <xf numFmtId="0" fontId="0" fillId="0" borderId="14" xfId="0" applyBorder="1"/>
    <xf numFmtId="0" fontId="0" fillId="0" borderId="15" xfId="0" applyBorder="1"/>
    <xf numFmtId="0" fontId="2" fillId="3" borderId="0" xfId="0" applyFont="1" applyFill="1" applyBorder="1" applyAlignment="1">
      <alignment horizontal="left" vertical="top"/>
    </xf>
    <xf numFmtId="0" fontId="0" fillId="4" borderId="0" xfId="0" applyFill="1" applyBorder="1" applyAlignment="1">
      <alignment horizontal="left" vertical="top"/>
    </xf>
    <xf numFmtId="0" fontId="0" fillId="0" borderId="0" xfId="0" applyBorder="1" applyAlignment="1">
      <alignment horizontal="left" vertical="top"/>
    </xf>
    <xf numFmtId="0" fontId="0" fillId="3" borderId="0" xfId="0" applyFill="1" applyBorder="1" applyAlignment="1">
      <alignment horizontal="center" vertical="top"/>
    </xf>
    <xf numFmtId="0" fontId="0" fillId="0" borderId="0" xfId="0" applyBorder="1" applyAlignment="1">
      <alignment horizontal="center" vertical="top"/>
    </xf>
    <xf numFmtId="0" fontId="0" fillId="4" borderId="0" xfId="0" applyFill="1" applyAlignment="1">
      <alignment vertical="center"/>
    </xf>
    <xf numFmtId="0" fontId="0" fillId="0" borderId="0" xfId="0" applyAlignment="1">
      <alignment vertical="center"/>
    </xf>
    <xf numFmtId="0" fontId="0" fillId="6" borderId="0" xfId="0" applyFill="1" applyAlignment="1">
      <alignment vertical="center"/>
    </xf>
    <xf numFmtId="0" fontId="7" fillId="0" borderId="0" xfId="0" applyFont="1"/>
    <xf numFmtId="0" fontId="2" fillId="0" borderId="7" xfId="0" applyFont="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Alignment="1" applyProtection="1">
      <alignment horizontal="left" vertical="top"/>
      <protection locked="0"/>
    </xf>
    <xf numFmtId="0" fontId="0" fillId="7" borderId="7" xfId="0" applyFill="1" applyBorder="1" applyAlignment="1" applyProtection="1">
      <alignment horizontal="center" vertical="center"/>
    </xf>
    <xf numFmtId="0" fontId="0" fillId="0" borderId="22" xfId="0" applyBorder="1" applyAlignment="1" applyProtection="1">
      <alignment horizontal="center" vertical="center"/>
      <protection locked="0"/>
    </xf>
    <xf numFmtId="0" fontId="0" fillId="8" borderId="22" xfId="0" applyFill="1" applyBorder="1" applyAlignment="1" applyProtection="1">
      <alignment horizontal="center" vertical="center"/>
    </xf>
    <xf numFmtId="14" fontId="0" fillId="0" borderId="7" xfId="0" applyNumberFormat="1" applyBorder="1" applyAlignment="1" applyProtection="1">
      <alignment horizontal="center" vertical="center"/>
      <protection locked="0"/>
    </xf>
    <xf numFmtId="2" fontId="0" fillId="0" borderId="7" xfId="0" applyNumberFormat="1" applyBorder="1" applyAlignment="1" applyProtection="1">
      <alignment horizontal="center" vertical="center"/>
      <protection locked="0"/>
    </xf>
    <xf numFmtId="165" fontId="0" fillId="0" borderId="7" xfId="0" applyNumberFormat="1" applyBorder="1" applyAlignment="1" applyProtection="1">
      <alignment horizontal="center" vertical="center"/>
      <protection locked="0"/>
    </xf>
    <xf numFmtId="0" fontId="0" fillId="0" borderId="0" xfId="0" applyAlignment="1">
      <alignment wrapText="1"/>
    </xf>
    <xf numFmtId="0" fontId="0" fillId="0" borderId="9" xfId="0" applyBorder="1" applyAlignment="1">
      <alignment wrapText="1"/>
    </xf>
    <xf numFmtId="0" fontId="1" fillId="4" borderId="0" xfId="0" applyFont="1" applyFill="1" applyBorder="1" applyAlignment="1">
      <alignment vertical="center" wrapText="1"/>
    </xf>
    <xf numFmtId="0" fontId="0" fillId="0" borderId="0" xfId="0" applyBorder="1" applyAlignment="1">
      <alignment wrapText="1"/>
    </xf>
    <xf numFmtId="0" fontId="2" fillId="3" borderId="0" xfId="0" applyFont="1" applyFill="1" applyBorder="1" applyAlignment="1">
      <alignment horizontal="left" vertical="top" wrapText="1"/>
    </xf>
    <xf numFmtId="0" fontId="0" fillId="4" borderId="0" xfId="0" applyFill="1" applyBorder="1" applyAlignment="1">
      <alignment horizontal="left" vertical="top" wrapText="1"/>
    </xf>
    <xf numFmtId="0" fontId="0" fillId="0" borderId="0" xfId="0" applyBorder="1" applyAlignment="1">
      <alignment horizontal="left" vertical="top" wrapText="1"/>
    </xf>
    <xf numFmtId="0" fontId="0" fillId="6" borderId="0" xfId="0" applyFill="1" applyBorder="1" applyAlignment="1">
      <alignment horizontal="left" vertical="top" wrapText="1"/>
    </xf>
    <xf numFmtId="0" fontId="9" fillId="3" borderId="0" xfId="0" applyFont="1" applyFill="1" applyBorder="1" applyAlignment="1">
      <alignment horizontal="left" vertical="top" wrapText="1"/>
    </xf>
    <xf numFmtId="0" fontId="0" fillId="4" borderId="0" xfId="0" applyFill="1" applyBorder="1" applyAlignment="1">
      <alignment horizontal="left" vertical="center" wrapText="1"/>
    </xf>
    <xf numFmtId="0" fontId="0" fillId="0" borderId="14" xfId="0" applyBorder="1" applyAlignment="1">
      <alignment wrapText="1"/>
    </xf>
    <xf numFmtId="0" fontId="0" fillId="9" borderId="7" xfId="0" applyFill="1" applyBorder="1" applyAlignment="1" applyProtection="1">
      <alignment horizontal="center" vertical="center"/>
      <protection locked="0"/>
    </xf>
    <xf numFmtId="2" fontId="0" fillId="9" borderId="7" xfId="0" applyNumberFormat="1" applyFill="1" applyBorder="1" applyAlignment="1" applyProtection="1">
      <alignment horizontal="center" vertical="center"/>
      <protection locked="0"/>
    </xf>
    <xf numFmtId="0" fontId="7" fillId="0" borderId="26" xfId="0" applyFont="1" applyBorder="1" applyAlignment="1">
      <alignment horizontal="center"/>
    </xf>
    <xf numFmtId="0" fontId="0" fillId="0" borderId="0" xfId="0" applyAlignment="1">
      <alignment horizontal="center"/>
    </xf>
    <xf numFmtId="0" fontId="0" fillId="0" borderId="0" xfId="0" applyFill="1" applyAlignment="1" applyProtection="1">
      <alignment horizontal="center"/>
      <protection locked="0"/>
    </xf>
    <xf numFmtId="0" fontId="0" fillId="0" borderId="7" xfId="0" applyFill="1" applyBorder="1" applyAlignment="1" applyProtection="1">
      <alignment horizontal="center" vertical="center"/>
      <protection locked="0"/>
    </xf>
    <xf numFmtId="165" fontId="0" fillId="0" borderId="7" xfId="0" applyNumberForma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0" fillId="0" borderId="22" xfId="0" applyFill="1" applyBorder="1" applyAlignment="1" applyProtection="1">
      <alignment horizontal="center" vertical="center"/>
      <protection locked="0"/>
    </xf>
    <xf numFmtId="166" fontId="0" fillId="0" borderId="0" xfId="0" applyNumberFormat="1"/>
    <xf numFmtId="167" fontId="0" fillId="0" borderId="0" xfId="0" applyNumberFormat="1"/>
    <xf numFmtId="0" fontId="0" fillId="0" borderId="6" xfId="0" applyFill="1" applyBorder="1" applyAlignment="1" applyProtection="1">
      <alignment horizontal="center" vertical="top"/>
      <protection locked="0"/>
    </xf>
    <xf numFmtId="164" fontId="0" fillId="0" borderId="6" xfId="0" applyNumberFormat="1" applyFill="1" applyBorder="1" applyAlignment="1" applyProtection="1">
      <alignment horizontal="center" vertical="top"/>
      <protection locked="0"/>
    </xf>
    <xf numFmtId="0" fontId="0" fillId="0" borderId="6" xfId="0" applyFill="1" applyBorder="1" applyAlignment="1" applyProtection="1">
      <alignment horizontal="left" vertical="top" wrapText="1"/>
      <protection locked="0"/>
    </xf>
    <xf numFmtId="0" fontId="0" fillId="9" borderId="0" xfId="0" applyFill="1" applyProtection="1"/>
    <xf numFmtId="0" fontId="0" fillId="0" borderId="0" xfId="0" applyAlignment="1" applyProtection="1">
      <alignment wrapText="1"/>
    </xf>
    <xf numFmtId="0" fontId="0" fillId="0" borderId="0" xfId="0" applyProtection="1"/>
    <xf numFmtId="0" fontId="0" fillId="9" borderId="1" xfId="0" applyFill="1" applyBorder="1" applyProtection="1"/>
    <xf numFmtId="0" fontId="0" fillId="0" borderId="2" xfId="0" applyBorder="1" applyAlignment="1" applyProtection="1">
      <alignment wrapText="1"/>
    </xf>
    <xf numFmtId="0" fontId="0" fillId="0" borderId="2" xfId="0" applyBorder="1" applyProtection="1"/>
    <xf numFmtId="0" fontId="0" fillId="0" borderId="3" xfId="0" applyBorder="1" applyProtection="1"/>
    <xf numFmtId="0" fontId="0" fillId="0" borderId="0" xfId="0" applyBorder="1" applyProtection="1"/>
    <xf numFmtId="0" fontId="1" fillId="9" borderId="4" xfId="0" applyFont="1" applyFill="1" applyBorder="1" applyAlignment="1" applyProtection="1">
      <alignment vertical="center"/>
    </xf>
    <xf numFmtId="0" fontId="1" fillId="4" borderId="0" xfId="0" applyFont="1" applyFill="1" applyBorder="1" applyAlignment="1" applyProtection="1">
      <alignment vertical="center" wrapText="1"/>
    </xf>
    <xf numFmtId="0" fontId="1" fillId="4" borderId="0" xfId="0" applyFont="1" applyFill="1" applyBorder="1" applyAlignment="1" applyProtection="1">
      <alignment vertical="center"/>
    </xf>
    <xf numFmtId="0" fontId="0" fillId="0" borderId="5" xfId="0" applyBorder="1" applyProtection="1"/>
    <xf numFmtId="0" fontId="0" fillId="9" borderId="4" xfId="0" applyFill="1" applyBorder="1" applyProtection="1"/>
    <xf numFmtId="0" fontId="0" fillId="0" borderId="0" xfId="0" applyBorder="1" applyAlignment="1" applyProtection="1">
      <alignment wrapText="1"/>
    </xf>
    <xf numFmtId="0" fontId="0" fillId="0" borderId="0" xfId="0" applyFill="1" applyBorder="1" applyAlignment="1" applyProtection="1">
      <alignment horizontal="left" vertical="top"/>
    </xf>
    <xf numFmtId="0" fontId="2" fillId="4" borderId="16" xfId="0" applyFont="1" applyFill="1" applyBorder="1" applyAlignment="1" applyProtection="1">
      <alignment horizontal="left" vertical="center" wrapText="1"/>
    </xf>
    <xf numFmtId="0" fontId="0" fillId="4" borderId="17" xfId="0" applyFill="1" applyBorder="1" applyAlignment="1" applyProtection="1">
      <alignment horizontal="center" vertical="center"/>
    </xf>
    <xf numFmtId="0" fontId="0" fillId="4" borderId="16" xfId="0" applyFont="1" applyFill="1" applyBorder="1" applyAlignment="1" applyProtection="1">
      <alignment horizontal="left" vertical="center" wrapText="1"/>
    </xf>
    <xf numFmtId="0" fontId="0" fillId="4" borderId="16" xfId="0" applyFill="1" applyBorder="1" applyAlignment="1" applyProtection="1">
      <alignment horizontal="left" vertical="center" wrapText="1"/>
    </xf>
    <xf numFmtId="0" fontId="0" fillId="0" borderId="4" xfId="0" applyFill="1" applyBorder="1" applyProtection="1"/>
    <xf numFmtId="0" fontId="10" fillId="4" borderId="16" xfId="0" applyFont="1" applyFill="1" applyBorder="1" applyAlignment="1" applyProtection="1">
      <alignment horizontal="left" vertical="center" wrapText="1"/>
    </xf>
    <xf numFmtId="0" fontId="4" fillId="4" borderId="16" xfId="0" applyFont="1" applyFill="1" applyBorder="1" applyAlignment="1" applyProtection="1">
      <alignment horizontal="left" vertical="center" wrapText="1"/>
    </xf>
    <xf numFmtId="0" fontId="0" fillId="9" borderId="5" xfId="0" applyFill="1" applyBorder="1" applyProtection="1"/>
    <xf numFmtId="0" fontId="0" fillId="9" borderId="0" xfId="0" applyFill="1" applyBorder="1" applyProtection="1"/>
    <xf numFmtId="0" fontId="0" fillId="9" borderId="19" xfId="0" applyFill="1" applyBorder="1" applyProtection="1"/>
    <xf numFmtId="0" fontId="0" fillId="0" borderId="20" xfId="0" applyBorder="1" applyAlignment="1" applyProtection="1">
      <alignment wrapText="1"/>
    </xf>
    <xf numFmtId="0" fontId="0" fillId="0" borderId="20" xfId="0" applyBorder="1" applyProtection="1"/>
    <xf numFmtId="0" fontId="0" fillId="0" borderId="21" xfId="0" applyBorder="1" applyProtection="1"/>
    <xf numFmtId="0" fontId="0" fillId="0" borderId="0" xfId="0" applyFill="1" applyProtection="1"/>
    <xf numFmtId="0" fontId="0" fillId="0" borderId="1" xfId="0" applyFill="1" applyBorder="1" applyProtection="1"/>
    <xf numFmtId="0" fontId="1" fillId="0" borderId="4" xfId="0" applyFont="1" applyFill="1" applyBorder="1" applyAlignment="1" applyProtection="1">
      <alignment vertical="center"/>
    </xf>
    <xf numFmtId="0" fontId="0" fillId="0" borderId="25" xfId="0" applyFill="1" applyBorder="1" applyProtection="1"/>
    <xf numFmtId="0" fontId="3" fillId="4" borderId="23" xfId="0" applyFont="1" applyFill="1" applyBorder="1" applyAlignment="1" applyProtection="1">
      <alignment horizontal="center" vertical="center" wrapText="1"/>
    </xf>
    <xf numFmtId="0" fontId="3" fillId="4" borderId="24" xfId="0" applyFont="1" applyFill="1" applyBorder="1" applyAlignment="1" applyProtection="1">
      <alignment horizontal="left" vertical="center" wrapText="1"/>
    </xf>
    <xf numFmtId="0" fontId="0" fillId="0" borderId="19" xfId="0" applyFill="1" applyBorder="1" applyProtection="1"/>
    <xf numFmtId="0" fontId="1" fillId="2" borderId="0" xfId="0" applyFont="1" applyFill="1" applyBorder="1" applyAlignment="1">
      <alignment horizontal="center" vertical="center"/>
    </xf>
    <xf numFmtId="0" fontId="0" fillId="0" borderId="0" xfId="0" applyAlignment="1">
      <alignment horizontal="right"/>
    </xf>
    <xf numFmtId="0" fontId="1" fillId="2" borderId="0" xfId="0" applyFont="1" applyFill="1" applyBorder="1" applyAlignment="1" applyProtection="1">
      <alignment horizontal="center" vertical="center"/>
    </xf>
    <xf numFmtId="0" fontId="2" fillId="5" borderId="16" xfId="0" applyFont="1" applyFill="1" applyBorder="1" applyAlignment="1" applyProtection="1">
      <alignment horizontal="center"/>
    </xf>
    <xf numFmtId="0" fontId="2" fillId="5" borderId="18" xfId="0" applyFont="1" applyFill="1" applyBorder="1" applyAlignment="1" applyProtection="1">
      <alignment horizontal="center"/>
    </xf>
    <xf numFmtId="0" fontId="2" fillId="5" borderId="17" xfId="0" applyFont="1" applyFill="1" applyBorder="1" applyAlignment="1" applyProtection="1">
      <alignment horizontal="center"/>
    </xf>
    <xf numFmtId="0" fontId="2" fillId="3" borderId="0" xfId="0" applyFont="1" applyFill="1" applyBorder="1" applyAlignment="1" applyProtection="1">
      <alignment horizontal="left"/>
    </xf>
  </cellXfs>
  <cellStyles count="2">
    <cellStyle name="Normal" xfId="0" builtinId="0"/>
    <cellStyle name="Normal 3" xfId="1"/>
  </cellStyles>
  <dxfs count="1">
    <dxf>
      <font>
        <color theme="0" tint="-0.14996795556505021"/>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50</xdr:row>
      <xdr:rowOff>0</xdr:rowOff>
    </xdr:from>
    <xdr:to>
      <xdr:col>3</xdr:col>
      <xdr:colOff>304800</xdr:colOff>
      <xdr:row>51</xdr:row>
      <xdr:rowOff>114300</xdr:rowOff>
    </xdr:to>
    <xdr:sp macro="" textlink="">
      <xdr:nvSpPr>
        <xdr:cNvPr id="3" name="AutoShape 4" descr="Résultat de recherche d'images pour &quot;groupe safran&quot;">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76225" y="4467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209550</xdr:colOff>
      <xdr:row>2</xdr:row>
      <xdr:rowOff>66675</xdr:rowOff>
    </xdr:from>
    <xdr:to>
      <xdr:col>3</xdr:col>
      <xdr:colOff>1889806</xdr:colOff>
      <xdr:row>2</xdr:row>
      <xdr:rowOff>417915</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14325"/>
          <a:ext cx="1680256" cy="351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597242</xdr:colOff>
      <xdr:row>2</xdr:row>
      <xdr:rowOff>57150</xdr:rowOff>
    </xdr:from>
    <xdr:to>
      <xdr:col>2</xdr:col>
      <xdr:colOff>2277498</xdr:colOff>
      <xdr:row>2</xdr:row>
      <xdr:rowOff>408390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3467" y="304800"/>
          <a:ext cx="1680256" cy="351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676275</xdr:colOff>
      <xdr:row>2</xdr:row>
      <xdr:rowOff>57150</xdr:rowOff>
    </xdr:from>
    <xdr:to>
      <xdr:col>3</xdr:col>
      <xdr:colOff>651556</xdr:colOff>
      <xdr:row>2</xdr:row>
      <xdr:rowOff>408390</xdr:rowOff>
    </xdr:to>
    <xdr:pic>
      <xdr:nvPicPr>
        <xdr:cNvPr id="7" name="Imag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304800"/>
          <a:ext cx="1680256" cy="35124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B1:N50"/>
  <sheetViews>
    <sheetView showGridLines="0" showRowColHeaders="0" tabSelected="1" zoomScale="80" zoomScaleNormal="80" workbookViewId="0">
      <selection activeCell="F3" sqref="F3:G3"/>
    </sheetView>
  </sheetViews>
  <sheetFormatPr baseColWidth="10" defaultColWidth="9.140625" defaultRowHeight="15" x14ac:dyDescent="0.25"/>
  <cols>
    <col min="1" max="1" width="1.85546875" customWidth="1"/>
    <col min="2" max="2" width="2.28515625" style="1" customWidth="1"/>
    <col min="3" max="3" width="1.7109375" customWidth="1"/>
    <col min="4" max="4" width="70.140625" style="32" bestFit="1" customWidth="1"/>
    <col min="5" max="5" width="5.140625" customWidth="1"/>
    <col min="6" max="6" width="50.42578125" customWidth="1"/>
    <col min="7" max="7" width="3.140625" customWidth="1"/>
    <col min="8" max="8" width="2.28515625" customWidth="1"/>
    <col min="9" max="9" width="1.85546875" customWidth="1"/>
  </cols>
  <sheetData>
    <row r="1" spans="2:14" ht="18" customHeight="1" x14ac:dyDescent="0.25">
      <c r="F1" s="93" t="s">
        <v>212</v>
      </c>
      <c r="G1" s="93"/>
      <c r="H1" s="93"/>
      <c r="I1" s="93"/>
      <c r="J1" s="52">
        <v>0</v>
      </c>
      <c r="K1" s="53">
        <v>0</v>
      </c>
    </row>
    <row r="2" spans="2:14" ht="9.75" customHeight="1" x14ac:dyDescent="0.25">
      <c r="B2" s="5"/>
      <c r="C2" s="6"/>
      <c r="D2" s="33"/>
      <c r="E2" s="6"/>
      <c r="F2" s="6"/>
      <c r="G2" s="6"/>
      <c r="H2" s="7"/>
    </row>
    <row r="3" spans="2:14" ht="36.75" customHeight="1" x14ac:dyDescent="0.25">
      <c r="B3" s="8"/>
      <c r="C3" s="4"/>
      <c r="D3" s="34"/>
      <c r="E3" s="4"/>
      <c r="F3" s="92" t="s">
        <v>27</v>
      </c>
      <c r="G3" s="92"/>
      <c r="H3" s="9"/>
    </row>
    <row r="4" spans="2:14" ht="22.5" customHeight="1" x14ac:dyDescent="0.25">
      <c r="B4" s="10"/>
      <c r="C4" s="2"/>
      <c r="D4" s="35"/>
      <c r="E4" s="2"/>
      <c r="F4" s="2"/>
      <c r="G4" s="2"/>
      <c r="H4" s="9"/>
    </row>
    <row r="5" spans="2:14" ht="15.75" x14ac:dyDescent="0.25">
      <c r="B5" s="10"/>
      <c r="C5" s="2"/>
      <c r="D5" s="36" t="s">
        <v>28</v>
      </c>
      <c r="E5" s="14"/>
      <c r="F5" s="17"/>
      <c r="G5" s="2"/>
      <c r="H5" s="9"/>
      <c r="M5" s="22" t="s">
        <v>195</v>
      </c>
    </row>
    <row r="6" spans="2:14" x14ac:dyDescent="0.25">
      <c r="B6" s="10"/>
      <c r="C6" s="2"/>
      <c r="D6" s="37" t="s">
        <v>41</v>
      </c>
      <c r="E6" s="15"/>
      <c r="F6" s="54"/>
      <c r="G6" s="2"/>
      <c r="H6" s="9"/>
      <c r="M6" s="19"/>
      <c r="N6" s="20" t="s">
        <v>60</v>
      </c>
    </row>
    <row r="7" spans="2:14" x14ac:dyDescent="0.25">
      <c r="B7" s="10"/>
      <c r="C7" s="2"/>
      <c r="D7" s="37" t="s">
        <v>42</v>
      </c>
      <c r="E7" s="15"/>
      <c r="F7" s="55"/>
      <c r="G7" s="2"/>
      <c r="H7" s="9"/>
      <c r="M7" s="21"/>
      <c r="N7" s="20" t="s">
        <v>61</v>
      </c>
    </row>
    <row r="8" spans="2:14" x14ac:dyDescent="0.25">
      <c r="B8" s="10"/>
      <c r="C8" s="2"/>
      <c r="D8" s="38"/>
      <c r="E8" s="16"/>
      <c r="F8" s="18"/>
      <c r="G8" s="2"/>
      <c r="H8" s="9"/>
    </row>
    <row r="9" spans="2:14" ht="15.75" x14ac:dyDescent="0.25">
      <c r="B9" s="10"/>
      <c r="C9" s="2"/>
      <c r="D9" s="36" t="s">
        <v>29</v>
      </c>
      <c r="E9" s="14"/>
      <c r="F9" s="17"/>
      <c r="G9" s="2"/>
      <c r="H9" s="9"/>
    </row>
    <row r="10" spans="2:14" x14ac:dyDescent="0.25">
      <c r="B10" s="10"/>
      <c r="C10" s="2"/>
      <c r="D10" s="39" t="s">
        <v>43</v>
      </c>
      <c r="E10" s="15"/>
      <c r="F10" s="54"/>
      <c r="G10" s="2"/>
      <c r="H10" s="9"/>
    </row>
    <row r="11" spans="2:14" x14ac:dyDescent="0.25">
      <c r="B11" s="10"/>
      <c r="C11" s="2"/>
      <c r="D11" s="39" t="s">
        <v>44</v>
      </c>
      <c r="E11" s="15"/>
      <c r="F11" s="54"/>
      <c r="G11" s="2"/>
      <c r="H11" s="9"/>
    </row>
    <row r="12" spans="2:14" x14ac:dyDescent="0.25">
      <c r="B12" s="10"/>
      <c r="C12" s="2"/>
      <c r="D12" s="39" t="s">
        <v>45</v>
      </c>
      <c r="E12" s="15"/>
      <c r="F12" s="54"/>
      <c r="G12" s="2"/>
      <c r="H12" s="9"/>
    </row>
    <row r="13" spans="2:14" x14ac:dyDescent="0.25">
      <c r="B13" s="10"/>
      <c r="C13" s="2"/>
      <c r="D13" s="39" t="s">
        <v>46</v>
      </c>
      <c r="E13" s="15"/>
      <c r="F13" s="54"/>
      <c r="G13" s="2"/>
      <c r="H13" s="9"/>
    </row>
    <row r="14" spans="2:14" x14ac:dyDescent="0.25">
      <c r="B14" s="10"/>
      <c r="C14" s="2"/>
      <c r="D14" s="39" t="s">
        <v>47</v>
      </c>
      <c r="E14" s="15"/>
      <c r="F14" s="54"/>
      <c r="G14" s="2"/>
      <c r="H14" s="9"/>
    </row>
    <row r="15" spans="2:14" x14ac:dyDescent="0.25">
      <c r="B15" s="10"/>
      <c r="C15" s="2"/>
      <c r="D15" s="39" t="s">
        <v>48</v>
      </c>
      <c r="E15" s="15"/>
      <c r="F15" s="54"/>
      <c r="G15" s="2"/>
      <c r="H15" s="9"/>
    </row>
    <row r="16" spans="2:14" x14ac:dyDescent="0.25">
      <c r="B16" s="10"/>
      <c r="C16" s="2"/>
      <c r="D16" s="38"/>
      <c r="E16" s="16"/>
      <c r="F16" s="18"/>
      <c r="G16" s="2"/>
      <c r="H16" s="9"/>
    </row>
    <row r="17" spans="2:8" ht="15.75" x14ac:dyDescent="0.25">
      <c r="B17" s="10"/>
      <c r="C17" s="2"/>
      <c r="D17" s="36" t="s">
        <v>31</v>
      </c>
      <c r="E17" s="14"/>
      <c r="F17" s="17"/>
      <c r="G17" s="2"/>
      <c r="H17" s="9"/>
    </row>
    <row r="18" spans="2:8" x14ac:dyDescent="0.25">
      <c r="B18" s="10"/>
      <c r="C18" s="2"/>
      <c r="D18" s="39" t="s">
        <v>49</v>
      </c>
      <c r="E18" s="15"/>
      <c r="F18" s="54"/>
      <c r="G18" s="2"/>
      <c r="H18" s="9"/>
    </row>
    <row r="19" spans="2:8" x14ac:dyDescent="0.25">
      <c r="B19" s="10"/>
      <c r="C19" s="2"/>
      <c r="D19" s="39" t="s">
        <v>50</v>
      </c>
      <c r="E19" s="15"/>
      <c r="F19" s="54"/>
      <c r="G19" s="2"/>
      <c r="H19" s="9"/>
    </row>
    <row r="20" spans="2:8" x14ac:dyDescent="0.25">
      <c r="B20" s="10"/>
      <c r="C20" s="2"/>
      <c r="D20" s="16"/>
      <c r="E20" s="16"/>
      <c r="F20" s="18"/>
      <c r="G20" s="2"/>
      <c r="H20" s="9"/>
    </row>
    <row r="21" spans="2:8" ht="15.75" x14ac:dyDescent="0.25">
      <c r="B21" s="10"/>
      <c r="C21" s="2"/>
      <c r="D21" s="14" t="s">
        <v>196</v>
      </c>
      <c r="E21" s="14"/>
      <c r="F21" s="17"/>
      <c r="G21" s="2"/>
      <c r="H21" s="9"/>
    </row>
    <row r="22" spans="2:8" x14ac:dyDescent="0.25">
      <c r="B22" s="10"/>
      <c r="C22" s="2"/>
      <c r="D22" s="19" t="s">
        <v>197</v>
      </c>
      <c r="E22" s="15"/>
      <c r="F22" s="54"/>
      <c r="G22" s="2"/>
      <c r="H22" s="9"/>
    </row>
    <row r="23" spans="2:8" x14ac:dyDescent="0.25">
      <c r="B23" s="10"/>
      <c r="C23" s="2"/>
      <c r="D23" s="19" t="s">
        <v>198</v>
      </c>
      <c r="E23" s="15"/>
      <c r="F23" s="54"/>
      <c r="G23" s="2"/>
      <c r="H23" s="9"/>
    </row>
    <row r="24" spans="2:8" x14ac:dyDescent="0.25">
      <c r="B24" s="10"/>
      <c r="C24" s="2"/>
      <c r="D24" s="19" t="s">
        <v>199</v>
      </c>
      <c r="E24" s="15"/>
      <c r="F24" s="54"/>
      <c r="G24" s="2"/>
      <c r="H24" s="9"/>
    </row>
    <row r="25" spans="2:8" x14ac:dyDescent="0.25">
      <c r="B25" s="10"/>
      <c r="C25" s="2"/>
      <c r="D25" s="19" t="s">
        <v>200</v>
      </c>
      <c r="E25" s="15"/>
      <c r="F25" s="54"/>
      <c r="G25" s="2"/>
      <c r="H25" s="9"/>
    </row>
    <row r="26" spans="2:8" x14ac:dyDescent="0.25">
      <c r="B26" s="10"/>
      <c r="C26" s="2"/>
      <c r="D26" s="37" t="s">
        <v>51</v>
      </c>
      <c r="E26" s="15"/>
      <c r="F26" s="54"/>
      <c r="G26" s="2"/>
      <c r="H26" s="9"/>
    </row>
    <row r="27" spans="2:8" x14ac:dyDescent="0.25">
      <c r="B27" s="10"/>
      <c r="C27" s="2"/>
      <c r="D27" s="38"/>
      <c r="E27" s="16"/>
      <c r="F27" s="18"/>
      <c r="G27" s="2"/>
      <c r="H27" s="9"/>
    </row>
    <row r="28" spans="2:8" ht="15.75" x14ac:dyDescent="0.25">
      <c r="B28" s="10"/>
      <c r="C28" s="2"/>
      <c r="D28" s="36" t="s">
        <v>30</v>
      </c>
      <c r="E28" s="14"/>
      <c r="F28" s="17"/>
      <c r="G28" s="2"/>
      <c r="H28" s="9"/>
    </row>
    <row r="29" spans="2:8" x14ac:dyDescent="0.25">
      <c r="B29" s="10"/>
      <c r="C29" s="2"/>
      <c r="D29" s="39" t="s">
        <v>52</v>
      </c>
      <c r="E29" s="15"/>
      <c r="F29" s="54"/>
      <c r="G29" s="2"/>
      <c r="H29" s="9"/>
    </row>
    <row r="30" spans="2:8" x14ac:dyDescent="0.25">
      <c r="B30" s="10"/>
      <c r="C30" s="2"/>
      <c r="D30" s="39" t="s">
        <v>53</v>
      </c>
      <c r="E30" s="15"/>
      <c r="F30" s="54"/>
      <c r="G30" s="2"/>
      <c r="H30" s="9"/>
    </row>
    <row r="31" spans="2:8" x14ac:dyDescent="0.25">
      <c r="B31" s="10"/>
      <c r="C31" s="2"/>
      <c r="D31" s="39" t="s">
        <v>54</v>
      </c>
      <c r="E31" s="15"/>
      <c r="F31" s="54"/>
      <c r="G31" s="2"/>
      <c r="H31" s="9"/>
    </row>
    <row r="32" spans="2:8" x14ac:dyDescent="0.25">
      <c r="B32" s="10"/>
      <c r="C32" s="2"/>
      <c r="D32" s="39" t="s">
        <v>55</v>
      </c>
      <c r="E32" s="15"/>
      <c r="F32" s="54"/>
      <c r="G32" s="2"/>
      <c r="H32" s="9"/>
    </row>
    <row r="33" spans="2:8" x14ac:dyDescent="0.25">
      <c r="B33" s="10"/>
      <c r="C33" s="2"/>
      <c r="D33" s="38"/>
      <c r="E33" s="16"/>
      <c r="F33" s="18"/>
      <c r="G33" s="2"/>
      <c r="H33" s="9"/>
    </row>
    <row r="34" spans="2:8" ht="15.75" x14ac:dyDescent="0.25">
      <c r="B34" s="10"/>
      <c r="C34" s="2"/>
      <c r="D34" s="40" t="s">
        <v>32</v>
      </c>
      <c r="E34" s="14"/>
      <c r="F34" s="17"/>
      <c r="G34" s="2"/>
      <c r="H34" s="9"/>
    </row>
    <row r="35" spans="2:8" x14ac:dyDescent="0.25">
      <c r="B35" s="10"/>
      <c r="C35" s="2"/>
      <c r="D35" s="39" t="s">
        <v>56</v>
      </c>
      <c r="E35" s="15"/>
      <c r="F35" s="54"/>
      <c r="G35" s="2"/>
      <c r="H35" s="9"/>
    </row>
    <row r="36" spans="2:8" x14ac:dyDescent="0.25">
      <c r="B36" s="10"/>
      <c r="C36" s="2"/>
      <c r="D36" s="39" t="s">
        <v>57</v>
      </c>
      <c r="E36" s="15"/>
      <c r="F36" s="54"/>
      <c r="G36" s="2"/>
      <c r="H36" s="9"/>
    </row>
    <row r="37" spans="2:8" x14ac:dyDescent="0.25">
      <c r="B37" s="10"/>
      <c r="C37" s="2"/>
      <c r="D37" s="38"/>
      <c r="E37" s="16"/>
      <c r="F37" s="18"/>
      <c r="G37" s="2"/>
      <c r="H37" s="9"/>
    </row>
    <row r="38" spans="2:8" ht="15.75" x14ac:dyDescent="0.25">
      <c r="B38" s="10"/>
      <c r="C38" s="2"/>
      <c r="D38" s="36" t="s">
        <v>33</v>
      </c>
      <c r="E38" s="14"/>
      <c r="F38" s="17"/>
      <c r="G38" s="2"/>
      <c r="H38" s="9"/>
    </row>
    <row r="39" spans="2:8" x14ac:dyDescent="0.25">
      <c r="B39" s="10"/>
      <c r="C39" s="2"/>
      <c r="D39" s="39" t="s">
        <v>58</v>
      </c>
      <c r="E39" s="15"/>
      <c r="F39" s="54" t="s">
        <v>15</v>
      </c>
      <c r="G39" s="2"/>
      <c r="H39" s="9"/>
    </row>
    <row r="40" spans="2:8" x14ac:dyDescent="0.25">
      <c r="B40" s="10"/>
      <c r="C40" s="2"/>
      <c r="D40" s="39" t="s">
        <v>59</v>
      </c>
      <c r="E40" s="15"/>
      <c r="F40" s="54"/>
      <c r="G40" s="2"/>
      <c r="H40" s="9"/>
    </row>
    <row r="41" spans="2:8" x14ac:dyDescent="0.25">
      <c r="B41" s="10"/>
      <c r="C41" s="2"/>
      <c r="D41" s="38"/>
      <c r="E41" s="16"/>
      <c r="F41" s="2"/>
      <c r="G41" s="2"/>
      <c r="H41" s="9"/>
    </row>
    <row r="42" spans="2:8" ht="15.75" x14ac:dyDescent="0.25">
      <c r="B42" s="10"/>
      <c r="C42" s="2"/>
      <c r="D42" s="36" t="s">
        <v>34</v>
      </c>
      <c r="E42" s="14"/>
      <c r="F42" s="3"/>
      <c r="G42" s="2"/>
      <c r="H42" s="9"/>
    </row>
    <row r="43" spans="2:8" ht="105" customHeight="1" x14ac:dyDescent="0.25">
      <c r="B43" s="10"/>
      <c r="C43" s="2"/>
      <c r="D43" s="41" t="s">
        <v>35</v>
      </c>
      <c r="E43" s="15"/>
      <c r="F43" s="56"/>
      <c r="G43" s="2"/>
      <c r="H43" s="9"/>
    </row>
    <row r="44" spans="2:8" x14ac:dyDescent="0.25">
      <c r="B44" s="10"/>
      <c r="C44" s="2"/>
      <c r="D44" s="37" t="s">
        <v>36</v>
      </c>
      <c r="E44" s="15"/>
      <c r="F44" s="54"/>
      <c r="G44" s="2"/>
      <c r="H44" s="9"/>
    </row>
    <row r="45" spans="2:8" x14ac:dyDescent="0.25">
      <c r="B45" s="10"/>
      <c r="C45" s="2"/>
      <c r="D45" s="37" t="s">
        <v>37</v>
      </c>
      <c r="E45" s="15"/>
      <c r="F45" s="54"/>
      <c r="G45" s="2"/>
      <c r="H45" s="9"/>
    </row>
    <row r="46" spans="2:8" x14ac:dyDescent="0.25">
      <c r="B46" s="10"/>
      <c r="C46" s="2"/>
      <c r="D46" s="37" t="s">
        <v>38</v>
      </c>
      <c r="E46" s="15"/>
      <c r="F46" s="54"/>
      <c r="G46" s="2"/>
      <c r="H46" s="9"/>
    </row>
    <row r="47" spans="2:8" x14ac:dyDescent="0.25">
      <c r="B47" s="10"/>
      <c r="C47" s="2"/>
      <c r="D47" s="37" t="s">
        <v>39</v>
      </c>
      <c r="E47" s="15"/>
      <c r="F47" s="54"/>
      <c r="G47" s="2"/>
      <c r="H47" s="9"/>
    </row>
    <row r="48" spans="2:8" x14ac:dyDescent="0.25">
      <c r="B48" s="10"/>
      <c r="C48" s="2"/>
      <c r="D48" s="37" t="s">
        <v>40</v>
      </c>
      <c r="E48" s="15"/>
      <c r="F48" s="54"/>
      <c r="G48" s="2"/>
      <c r="H48" s="9"/>
    </row>
    <row r="49" spans="2:8" x14ac:dyDescent="0.25">
      <c r="B49" s="11"/>
      <c r="C49" s="12"/>
      <c r="D49" s="42"/>
      <c r="E49" s="12"/>
      <c r="F49" s="12"/>
      <c r="G49" s="12"/>
      <c r="H49" s="13"/>
    </row>
    <row r="50" spans="2:8" ht="9.75" customHeight="1" x14ac:dyDescent="0.25"/>
  </sheetData>
  <sheetProtection sheet="1" objects="1" scenarios="1"/>
  <mergeCells count="2">
    <mergeCell ref="F3:G3"/>
    <mergeCell ref="F1:I1"/>
  </mergeCells>
  <dataValidations count="4">
    <dataValidation type="list" allowBlank="1" sqref="F10">
      <formula1>SafranCompanies</formula1>
    </dataValidation>
    <dataValidation allowBlank="1" showErrorMessage="1" sqref="F6"/>
    <dataValidation type="date" operator="notEqual" allowBlank="1" showErrorMessage="1" error="Veuillez renseigner une date" sqref="F7">
      <formula1>36161</formula1>
    </dataValidation>
    <dataValidation type="list" allowBlank="1" showInputMessage="1" showErrorMessage="1" sqref="F40 F24">
      <formula1>"Oui,Non"</formula1>
    </dataValidation>
  </dataValidations>
  <pageMargins left="0.25" right="0.25" top="0.75" bottom="0.75" header="0.3" footer="0.3"/>
  <pageSetup paperSize="9" scale="41"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pageSetUpPr fitToPage="1"/>
  </sheetPr>
  <dimension ref="A1:M74"/>
  <sheetViews>
    <sheetView showGridLines="0" showRowColHeaders="0" zoomScale="80" zoomScaleNormal="80" workbookViewId="0">
      <pane xSplit="4" ySplit="7" topLeftCell="E26" activePane="bottomRight" state="frozenSplit"/>
      <selection pane="topRight" activeCell="E1" sqref="E1"/>
      <selection pane="bottomLeft" activeCell="A7" sqref="A7"/>
      <selection pane="bottomRight" activeCell="E33" sqref="E33"/>
    </sheetView>
  </sheetViews>
  <sheetFormatPr baseColWidth="10" defaultRowHeight="15" x14ac:dyDescent="0.25"/>
  <cols>
    <col min="1" max="1" width="1.85546875" style="57" customWidth="1"/>
    <col min="2" max="2" width="2.28515625" style="57" customWidth="1"/>
    <col min="3" max="3" width="50.42578125" style="58" customWidth="1"/>
    <col min="4" max="4" width="14" style="59" bestFit="1" customWidth="1"/>
    <col min="5" max="5" width="16" style="59" customWidth="1"/>
    <col min="6" max="11" width="15.5703125" style="59" customWidth="1"/>
    <col min="12" max="12" width="2.28515625" style="59" customWidth="1"/>
    <col min="13" max="13" width="1.85546875" style="59" customWidth="1"/>
    <col min="14" max="16384" width="11.42578125" style="59"/>
  </cols>
  <sheetData>
    <row r="1" spans="1:13" ht="9.75" customHeight="1" x14ac:dyDescent="0.25"/>
    <row r="2" spans="1:13" ht="9.75" customHeight="1" x14ac:dyDescent="0.25">
      <c r="B2" s="60"/>
      <c r="C2" s="61"/>
      <c r="D2" s="62"/>
      <c r="E2" s="62"/>
      <c r="F2" s="62"/>
      <c r="G2" s="62"/>
      <c r="H2" s="62"/>
      <c r="I2" s="62"/>
      <c r="J2" s="62"/>
      <c r="K2" s="62"/>
      <c r="L2" s="63"/>
      <c r="M2" s="64"/>
    </row>
    <row r="3" spans="1:13" ht="36.75" customHeight="1" x14ac:dyDescent="0.25">
      <c r="B3" s="65"/>
      <c r="C3" s="66"/>
      <c r="D3" s="67"/>
      <c r="E3" s="94" t="s">
        <v>132</v>
      </c>
      <c r="F3" s="94"/>
      <c r="G3" s="94"/>
      <c r="H3" s="94"/>
      <c r="I3" s="94"/>
      <c r="J3" s="94"/>
      <c r="K3" s="94"/>
      <c r="L3" s="68"/>
      <c r="M3" s="64"/>
    </row>
    <row r="4" spans="1:13" ht="15" customHeight="1" x14ac:dyDescent="0.25">
      <c r="B4" s="69"/>
      <c r="C4" s="70"/>
      <c r="D4" s="64"/>
      <c r="E4" s="64"/>
      <c r="F4" s="64"/>
      <c r="G4" s="64"/>
      <c r="H4" s="64"/>
      <c r="I4" s="64"/>
      <c r="J4" s="64"/>
      <c r="K4" s="64"/>
      <c r="L4" s="68"/>
      <c r="M4" s="64"/>
    </row>
    <row r="5" spans="1:13" ht="6.75" customHeight="1" x14ac:dyDescent="0.25">
      <c r="B5" s="69"/>
      <c r="C5" s="70"/>
      <c r="D5" s="71"/>
      <c r="E5" s="64"/>
      <c r="F5" s="64"/>
      <c r="G5" s="64"/>
      <c r="H5" s="64"/>
      <c r="I5" s="64"/>
      <c r="J5" s="64"/>
      <c r="K5" s="64"/>
      <c r="L5" s="68"/>
      <c r="M5" s="64"/>
    </row>
    <row r="6" spans="1:13" ht="15.75" x14ac:dyDescent="0.25">
      <c r="B6" s="69"/>
      <c r="C6" s="72" t="s">
        <v>62</v>
      </c>
      <c r="D6" s="73"/>
      <c r="E6" s="23"/>
      <c r="F6" s="23"/>
      <c r="G6" s="23"/>
      <c r="H6" s="23"/>
      <c r="I6" s="23"/>
      <c r="J6" s="23"/>
      <c r="K6" s="23"/>
      <c r="L6" s="68"/>
      <c r="M6" s="64"/>
    </row>
    <row r="7" spans="1:13" ht="30" x14ac:dyDescent="0.25">
      <c r="B7" s="69"/>
      <c r="C7" s="74" t="s">
        <v>63</v>
      </c>
      <c r="D7" s="73"/>
      <c r="E7" s="24"/>
      <c r="F7" s="24"/>
      <c r="G7" s="24"/>
      <c r="H7" s="24"/>
      <c r="I7" s="24"/>
      <c r="J7" s="24"/>
      <c r="K7" s="24"/>
      <c r="L7" s="68"/>
      <c r="M7" s="64"/>
    </row>
    <row r="8" spans="1:13" ht="6" customHeight="1" x14ac:dyDescent="0.25">
      <c r="B8" s="69"/>
      <c r="C8" s="70"/>
      <c r="D8" s="64"/>
      <c r="E8" s="64"/>
      <c r="F8" s="64"/>
      <c r="G8" s="64"/>
      <c r="H8" s="64"/>
      <c r="I8" s="64"/>
      <c r="J8" s="64"/>
      <c r="K8" s="64"/>
      <c r="L8" s="68"/>
      <c r="M8" s="64"/>
    </row>
    <row r="9" spans="1:13" ht="15.75" x14ac:dyDescent="0.25">
      <c r="B9" s="69"/>
      <c r="C9" s="95" t="s">
        <v>64</v>
      </c>
      <c r="D9" s="96"/>
      <c r="E9" s="96"/>
      <c r="F9" s="96"/>
      <c r="G9" s="96"/>
      <c r="H9" s="96"/>
      <c r="I9" s="96"/>
      <c r="J9" s="96"/>
      <c r="K9" s="97"/>
      <c r="L9" s="68"/>
      <c r="M9" s="64"/>
    </row>
    <row r="10" spans="1:13" x14ac:dyDescent="0.25">
      <c r="B10" s="69"/>
      <c r="C10" s="75" t="s">
        <v>94</v>
      </c>
      <c r="D10" s="73"/>
      <c r="E10" s="29"/>
      <c r="F10" s="29"/>
      <c r="G10" s="29"/>
      <c r="H10" s="29"/>
      <c r="I10" s="29"/>
      <c r="J10" s="29"/>
      <c r="K10" s="29"/>
      <c r="L10" s="68"/>
      <c r="M10" s="64"/>
    </row>
    <row r="11" spans="1:13" x14ac:dyDescent="0.25">
      <c r="B11" s="69"/>
      <c r="C11" s="75" t="s">
        <v>95</v>
      </c>
      <c r="D11" s="73"/>
      <c r="E11" s="24"/>
      <c r="F11" s="24"/>
      <c r="G11" s="24"/>
      <c r="H11" s="24"/>
      <c r="I11" s="24"/>
      <c r="J11" s="24"/>
      <c r="K11" s="24"/>
      <c r="L11" s="68"/>
      <c r="M11" s="64"/>
    </row>
    <row r="12" spans="1:13" x14ac:dyDescent="0.25">
      <c r="B12" s="69"/>
      <c r="C12" s="75" t="s">
        <v>96</v>
      </c>
      <c r="D12" s="73"/>
      <c r="E12" s="24"/>
      <c r="F12" s="24"/>
      <c r="G12" s="24"/>
      <c r="H12" s="24"/>
      <c r="I12" s="24"/>
      <c r="J12" s="24"/>
      <c r="K12" s="24"/>
      <c r="L12" s="68"/>
      <c r="M12" s="64"/>
    </row>
    <row r="13" spans="1:13" x14ac:dyDescent="0.25">
      <c r="A13" s="59"/>
      <c r="B13" s="76"/>
      <c r="C13" s="75" t="s">
        <v>201</v>
      </c>
      <c r="D13" s="73"/>
      <c r="E13" s="24"/>
      <c r="F13" s="24"/>
      <c r="G13" s="24"/>
      <c r="H13" s="24"/>
      <c r="I13" s="24"/>
      <c r="J13" s="24"/>
      <c r="K13" s="24"/>
      <c r="L13" s="68"/>
      <c r="M13" s="64"/>
    </row>
    <row r="14" spans="1:13" x14ac:dyDescent="0.25">
      <c r="B14" s="69"/>
      <c r="C14" s="75" t="s">
        <v>97</v>
      </c>
      <c r="D14" s="73"/>
      <c r="E14" s="24"/>
      <c r="F14" s="24"/>
      <c r="G14" s="24"/>
      <c r="H14" s="24"/>
      <c r="I14" s="24"/>
      <c r="J14" s="24"/>
      <c r="K14" s="24"/>
      <c r="L14" s="68"/>
      <c r="M14" s="64"/>
    </row>
    <row r="15" spans="1:13" x14ac:dyDescent="0.25">
      <c r="B15" s="69"/>
      <c r="C15" s="75" t="s">
        <v>98</v>
      </c>
      <c r="D15" s="73"/>
      <c r="E15" s="24"/>
      <c r="F15" s="24"/>
      <c r="G15" s="24"/>
      <c r="H15" s="24"/>
      <c r="I15" s="24"/>
      <c r="J15" s="24"/>
      <c r="K15" s="24"/>
      <c r="L15" s="68"/>
      <c r="M15" s="64"/>
    </row>
    <row r="16" spans="1:13" x14ac:dyDescent="0.25">
      <c r="B16" s="69"/>
      <c r="C16" s="75" t="s">
        <v>99</v>
      </c>
      <c r="D16" s="73"/>
      <c r="E16" s="24"/>
      <c r="F16" s="24"/>
      <c r="G16" s="24"/>
      <c r="H16" s="24"/>
      <c r="I16" s="24"/>
      <c r="J16" s="24"/>
      <c r="K16" s="24"/>
      <c r="L16" s="68"/>
      <c r="M16" s="64"/>
    </row>
    <row r="17" spans="2:13" x14ac:dyDescent="0.25">
      <c r="B17" s="69"/>
      <c r="C17" s="75" t="s">
        <v>100</v>
      </c>
      <c r="D17" s="73"/>
      <c r="E17" s="24"/>
      <c r="F17" s="24"/>
      <c r="G17" s="24"/>
      <c r="H17" s="24"/>
      <c r="I17" s="24"/>
      <c r="J17" s="24"/>
      <c r="K17" s="24"/>
      <c r="L17" s="68"/>
      <c r="M17" s="64"/>
    </row>
    <row r="18" spans="2:13" ht="30" x14ac:dyDescent="0.25">
      <c r="B18" s="69"/>
      <c r="C18" s="75" t="s">
        <v>101</v>
      </c>
      <c r="D18" s="73"/>
      <c r="E18" s="24"/>
      <c r="F18" s="24"/>
      <c r="G18" s="24"/>
      <c r="H18" s="24"/>
      <c r="I18" s="24"/>
      <c r="J18" s="24"/>
      <c r="K18" s="24"/>
      <c r="L18" s="68"/>
      <c r="M18" s="64"/>
    </row>
    <row r="19" spans="2:13" x14ac:dyDescent="0.25">
      <c r="B19" s="69"/>
      <c r="C19" s="75" t="s">
        <v>102</v>
      </c>
      <c r="D19" s="73"/>
      <c r="E19" s="24"/>
      <c r="F19" s="24"/>
      <c r="G19" s="24"/>
      <c r="H19" s="24"/>
      <c r="I19" s="24"/>
      <c r="J19" s="24"/>
      <c r="K19" s="24"/>
      <c r="L19" s="68"/>
      <c r="M19" s="64"/>
    </row>
    <row r="20" spans="2:13" x14ac:dyDescent="0.25">
      <c r="B20" s="69"/>
      <c r="C20" s="75" t="s">
        <v>103</v>
      </c>
      <c r="D20" s="73"/>
      <c r="E20" s="24"/>
      <c r="F20" s="24"/>
      <c r="G20" s="24"/>
      <c r="H20" s="24"/>
      <c r="I20" s="24"/>
      <c r="J20" s="24"/>
      <c r="K20" s="24"/>
      <c r="L20" s="68"/>
      <c r="M20" s="64"/>
    </row>
    <row r="21" spans="2:13" ht="33" x14ac:dyDescent="0.25">
      <c r="B21" s="69"/>
      <c r="C21" s="75" t="s">
        <v>202</v>
      </c>
      <c r="D21" s="73" t="s">
        <v>4</v>
      </c>
      <c r="E21" s="24"/>
      <c r="F21" s="24"/>
      <c r="G21" s="24"/>
      <c r="H21" s="24"/>
      <c r="I21" s="24"/>
      <c r="J21" s="24"/>
      <c r="K21" s="24"/>
      <c r="L21" s="68"/>
      <c r="M21" s="64"/>
    </row>
    <row r="22" spans="2:13" ht="33" x14ac:dyDescent="0.25">
      <c r="B22" s="69"/>
      <c r="C22" s="75" t="s">
        <v>203</v>
      </c>
      <c r="D22" s="73" t="s">
        <v>4</v>
      </c>
      <c r="E22" s="24"/>
      <c r="F22" s="24"/>
      <c r="G22" s="24"/>
      <c r="H22" s="24"/>
      <c r="I22" s="24"/>
      <c r="J22" s="24"/>
      <c r="K22" s="24"/>
      <c r="L22" s="68"/>
      <c r="M22" s="64"/>
    </row>
    <row r="23" spans="2:13" ht="30" x14ac:dyDescent="0.25">
      <c r="B23" s="69"/>
      <c r="C23" s="75" t="s">
        <v>104</v>
      </c>
      <c r="D23" s="73"/>
      <c r="E23" s="24"/>
      <c r="F23" s="24"/>
      <c r="G23" s="24"/>
      <c r="H23" s="24"/>
      <c r="I23" s="24"/>
      <c r="J23" s="24"/>
      <c r="K23" s="24"/>
      <c r="L23" s="68"/>
      <c r="M23" s="64"/>
    </row>
    <row r="24" spans="2:13" ht="30" x14ac:dyDescent="0.25">
      <c r="B24" s="69"/>
      <c r="C24" s="75" t="s">
        <v>105</v>
      </c>
      <c r="D24" s="73" t="s">
        <v>4</v>
      </c>
      <c r="E24" s="24"/>
      <c r="F24" s="24"/>
      <c r="G24" s="24"/>
      <c r="H24" s="24"/>
      <c r="I24" s="24"/>
      <c r="J24" s="24"/>
      <c r="K24" s="24"/>
      <c r="L24" s="68"/>
      <c r="M24" s="64"/>
    </row>
    <row r="25" spans="2:13" ht="30" x14ac:dyDescent="0.25">
      <c r="B25" s="69"/>
      <c r="C25" s="75" t="s">
        <v>106</v>
      </c>
      <c r="D25" s="73" t="s">
        <v>4</v>
      </c>
      <c r="E25" s="24"/>
      <c r="F25" s="24"/>
      <c r="G25" s="24"/>
      <c r="H25" s="24"/>
      <c r="I25" s="24"/>
      <c r="J25" s="24"/>
      <c r="K25" s="24"/>
      <c r="L25" s="68"/>
      <c r="M25" s="64"/>
    </row>
    <row r="26" spans="2:13" ht="30" x14ac:dyDescent="0.25">
      <c r="B26" s="69"/>
      <c r="C26" s="75" t="s">
        <v>107</v>
      </c>
      <c r="D26" s="73" t="s">
        <v>5</v>
      </c>
      <c r="E26" s="26" t="str">
        <f>IF(IF(E22&lt;&gt;"",PI()*(E22^2)/4,E24*E25)=0,"",IF(E22&lt;&gt;"",PI()*(E22^2)/4,E24*E25))</f>
        <v/>
      </c>
      <c r="F26" s="26" t="str">
        <f t="shared" ref="F26:K26" si="0">IF(IF(F22&lt;&gt;"",PI()*(F22^2)/4,F24*F25)=0,"",IF(F22&lt;&gt;"",PI()*(F22^2)/4,F24*F25))</f>
        <v/>
      </c>
      <c r="G26" s="26" t="str">
        <f t="shared" si="0"/>
        <v/>
      </c>
      <c r="H26" s="26" t="str">
        <f t="shared" si="0"/>
        <v/>
      </c>
      <c r="I26" s="26" t="str">
        <f t="shared" si="0"/>
        <v/>
      </c>
      <c r="J26" s="26" t="str">
        <f t="shared" si="0"/>
        <v/>
      </c>
      <c r="K26" s="26" t="str">
        <f t="shared" si="0"/>
        <v/>
      </c>
      <c r="L26" s="68"/>
      <c r="M26" s="64"/>
    </row>
    <row r="27" spans="2:13" x14ac:dyDescent="0.25">
      <c r="B27" s="69"/>
      <c r="C27" s="75" t="s">
        <v>108</v>
      </c>
      <c r="D27" s="73"/>
      <c r="E27" s="24"/>
      <c r="F27" s="24"/>
      <c r="G27" s="24"/>
      <c r="H27" s="24"/>
      <c r="I27" s="24"/>
      <c r="J27" s="24"/>
      <c r="K27" s="24"/>
      <c r="L27" s="68"/>
      <c r="M27" s="64"/>
    </row>
    <row r="28" spans="2:13" x14ac:dyDescent="0.25">
      <c r="B28" s="69"/>
      <c r="C28" s="70"/>
      <c r="D28" s="64"/>
      <c r="E28" s="64"/>
      <c r="F28" s="64"/>
      <c r="G28" s="64"/>
      <c r="H28" s="64"/>
      <c r="I28" s="64"/>
      <c r="J28" s="64"/>
      <c r="K28" s="64"/>
      <c r="L28" s="68"/>
      <c r="M28" s="64"/>
    </row>
    <row r="29" spans="2:13" ht="15.75" x14ac:dyDescent="0.25">
      <c r="B29" s="69"/>
      <c r="C29" s="95" t="s">
        <v>65</v>
      </c>
      <c r="D29" s="96"/>
      <c r="E29" s="96"/>
      <c r="F29" s="96"/>
      <c r="G29" s="96"/>
      <c r="H29" s="96"/>
      <c r="I29" s="96"/>
      <c r="J29" s="96"/>
      <c r="K29" s="97"/>
      <c r="L29" s="68"/>
      <c r="M29" s="64"/>
    </row>
    <row r="30" spans="2:13" x14ac:dyDescent="0.25">
      <c r="B30" s="69"/>
      <c r="C30" s="77" t="s">
        <v>86</v>
      </c>
      <c r="D30" s="73" t="s">
        <v>0</v>
      </c>
      <c r="E30" s="24"/>
      <c r="F30" s="24"/>
      <c r="G30" s="24"/>
      <c r="H30" s="24"/>
      <c r="I30" s="24"/>
      <c r="J30" s="24"/>
      <c r="K30" s="24"/>
      <c r="L30" s="68"/>
      <c r="M30" s="64"/>
    </row>
    <row r="31" spans="2:13" x14ac:dyDescent="0.25">
      <c r="B31" s="69"/>
      <c r="C31" s="77" t="s">
        <v>87</v>
      </c>
      <c r="D31" s="73" t="s">
        <v>0</v>
      </c>
      <c r="E31" s="24"/>
      <c r="F31" s="24"/>
      <c r="G31" s="24"/>
      <c r="H31" s="24"/>
      <c r="I31" s="24"/>
      <c r="J31" s="24"/>
      <c r="K31" s="24"/>
      <c r="L31" s="68"/>
      <c r="M31" s="64"/>
    </row>
    <row r="32" spans="2:13" x14ac:dyDescent="0.25">
      <c r="B32" s="69"/>
      <c r="C32" s="77" t="s">
        <v>88</v>
      </c>
      <c r="D32" s="73" t="s">
        <v>1</v>
      </c>
      <c r="E32" s="30"/>
      <c r="F32" s="30"/>
      <c r="G32" s="30"/>
      <c r="H32" s="30"/>
      <c r="I32" s="30"/>
      <c r="J32" s="30"/>
      <c r="K32" s="30"/>
      <c r="L32" s="68"/>
      <c r="M32" s="64"/>
    </row>
    <row r="33" spans="2:13" x14ac:dyDescent="0.25">
      <c r="B33" s="69"/>
      <c r="C33" s="77" t="s">
        <v>89</v>
      </c>
      <c r="D33" s="73" t="s">
        <v>6</v>
      </c>
      <c r="E33" s="24"/>
      <c r="F33" s="24"/>
      <c r="G33" s="24"/>
      <c r="H33" s="24"/>
      <c r="I33" s="24"/>
      <c r="J33" s="24"/>
      <c r="K33" s="24"/>
      <c r="L33" s="68"/>
      <c r="M33" s="64"/>
    </row>
    <row r="34" spans="2:13" x14ac:dyDescent="0.25">
      <c r="B34" s="69"/>
      <c r="C34" s="77" t="s">
        <v>90</v>
      </c>
      <c r="D34" s="73"/>
      <c r="E34" s="24"/>
      <c r="F34" s="24"/>
      <c r="G34" s="24"/>
      <c r="H34" s="24"/>
      <c r="I34" s="24"/>
      <c r="J34" s="24"/>
      <c r="K34" s="24"/>
      <c r="L34" s="68"/>
      <c r="M34" s="64"/>
    </row>
    <row r="35" spans="2:13" x14ac:dyDescent="0.25">
      <c r="B35" s="69"/>
      <c r="C35" s="78" t="s">
        <v>93</v>
      </c>
      <c r="D35" s="73" t="s">
        <v>6</v>
      </c>
      <c r="E35" s="24"/>
      <c r="F35" s="24"/>
      <c r="G35" s="24"/>
      <c r="H35" s="24"/>
      <c r="I35" s="24"/>
      <c r="J35" s="24"/>
      <c r="K35" s="24"/>
      <c r="L35" s="68"/>
      <c r="M35" s="64"/>
    </row>
    <row r="36" spans="2:13" x14ac:dyDescent="0.25">
      <c r="B36" s="69"/>
      <c r="C36" s="77" t="s">
        <v>91</v>
      </c>
      <c r="D36" s="73" t="s">
        <v>3</v>
      </c>
      <c r="E36" s="30"/>
      <c r="F36" s="30"/>
      <c r="G36" s="30"/>
      <c r="H36" s="30"/>
      <c r="I36" s="30"/>
      <c r="J36" s="30"/>
      <c r="K36" s="30"/>
      <c r="L36" s="68"/>
      <c r="M36" s="64"/>
    </row>
    <row r="37" spans="2:13" s="57" customFormat="1" x14ac:dyDescent="0.25">
      <c r="B37" s="69"/>
      <c r="C37" s="77" t="s">
        <v>22</v>
      </c>
      <c r="D37" s="73" t="s">
        <v>21</v>
      </c>
      <c r="E37" s="44"/>
      <c r="F37" s="44"/>
      <c r="G37" s="44"/>
      <c r="H37" s="44"/>
      <c r="I37" s="44"/>
      <c r="J37" s="44"/>
      <c r="K37" s="44"/>
      <c r="L37" s="79"/>
      <c r="M37" s="80"/>
    </row>
    <row r="38" spans="2:13" s="57" customFormat="1" x14ac:dyDescent="0.25">
      <c r="B38" s="69"/>
      <c r="C38" s="77" t="s">
        <v>23</v>
      </c>
      <c r="D38" s="73" t="s">
        <v>19</v>
      </c>
      <c r="E38" s="26" t="str">
        <f>IF(E37="","",E37/E26/1000)</f>
        <v/>
      </c>
      <c r="F38" s="26" t="str">
        <f t="shared" ref="F38:K38" si="1">IF(F37="","",F37/F26/1000)</f>
        <v/>
      </c>
      <c r="G38" s="26" t="str">
        <f t="shared" si="1"/>
        <v/>
      </c>
      <c r="H38" s="26" t="str">
        <f t="shared" si="1"/>
        <v/>
      </c>
      <c r="I38" s="26" t="str">
        <f t="shared" si="1"/>
        <v/>
      </c>
      <c r="J38" s="26" t="str">
        <f t="shared" si="1"/>
        <v/>
      </c>
      <c r="K38" s="26" t="str">
        <f t="shared" si="1"/>
        <v/>
      </c>
      <c r="L38" s="79"/>
      <c r="M38" s="80"/>
    </row>
    <row r="39" spans="2:13" x14ac:dyDescent="0.25">
      <c r="B39" s="69"/>
      <c r="C39" s="75" t="s">
        <v>92</v>
      </c>
      <c r="D39" s="73"/>
      <c r="E39" s="48"/>
      <c r="F39" s="48"/>
      <c r="G39" s="48"/>
      <c r="H39" s="48"/>
      <c r="I39" s="48"/>
      <c r="J39" s="48"/>
      <c r="K39" s="48"/>
      <c r="L39" s="68"/>
      <c r="M39" s="64"/>
    </row>
    <row r="40" spans="2:13" x14ac:dyDescent="0.25">
      <c r="B40" s="69"/>
      <c r="C40" s="70"/>
      <c r="D40" s="64"/>
      <c r="E40" s="64"/>
      <c r="F40" s="64"/>
      <c r="G40" s="64"/>
      <c r="H40" s="64"/>
      <c r="I40" s="64"/>
      <c r="J40" s="64"/>
      <c r="K40" s="64"/>
      <c r="L40" s="68"/>
      <c r="M40" s="64"/>
    </row>
    <row r="41" spans="2:13" ht="15.75" x14ac:dyDescent="0.25">
      <c r="B41" s="69"/>
      <c r="C41" s="95" t="s">
        <v>66</v>
      </c>
      <c r="D41" s="96"/>
      <c r="E41" s="96"/>
      <c r="F41" s="96"/>
      <c r="G41" s="96"/>
      <c r="H41" s="96"/>
      <c r="I41" s="96"/>
      <c r="J41" s="96"/>
      <c r="K41" s="97"/>
      <c r="L41" s="68"/>
      <c r="M41" s="64"/>
    </row>
    <row r="42" spans="2:13" s="57" customFormat="1" x14ac:dyDescent="0.25">
      <c r="B42" s="69"/>
      <c r="C42" s="75" t="s">
        <v>83</v>
      </c>
      <c r="D42" s="73" t="s">
        <v>2</v>
      </c>
      <c r="E42" s="43"/>
      <c r="F42" s="43"/>
      <c r="G42" s="43"/>
      <c r="H42" s="43"/>
      <c r="I42" s="43"/>
      <c r="J42" s="43"/>
      <c r="K42" s="43"/>
      <c r="L42" s="79"/>
      <c r="M42" s="80"/>
    </row>
    <row r="43" spans="2:13" s="57" customFormat="1" x14ac:dyDescent="0.25">
      <c r="B43" s="69"/>
      <c r="C43" s="75" t="s">
        <v>85</v>
      </c>
      <c r="D43" s="73" t="s">
        <v>3</v>
      </c>
      <c r="E43" s="43"/>
      <c r="F43" s="43"/>
      <c r="G43" s="43"/>
      <c r="H43" s="43"/>
      <c r="I43" s="43"/>
      <c r="J43" s="43"/>
      <c r="K43" s="43"/>
      <c r="L43" s="79"/>
      <c r="M43" s="80"/>
    </row>
    <row r="44" spans="2:13" s="57" customFormat="1" ht="30" x14ac:dyDescent="0.25">
      <c r="B44" s="69"/>
      <c r="C44" s="75" t="s">
        <v>84</v>
      </c>
      <c r="D44" s="73" t="s">
        <v>8</v>
      </c>
      <c r="E44" s="43"/>
      <c r="F44" s="43"/>
      <c r="G44" s="43"/>
      <c r="H44" s="43"/>
      <c r="I44" s="43"/>
      <c r="J44" s="43"/>
      <c r="K44" s="43"/>
      <c r="L44" s="79"/>
      <c r="M44" s="80"/>
    </row>
    <row r="45" spans="2:13" x14ac:dyDescent="0.25">
      <c r="B45" s="69"/>
      <c r="C45" s="75" t="s">
        <v>82</v>
      </c>
      <c r="D45" s="73" t="s">
        <v>8</v>
      </c>
      <c r="E45" s="24"/>
      <c r="F45" s="24"/>
      <c r="G45" s="24"/>
      <c r="H45" s="24"/>
      <c r="I45" s="24"/>
      <c r="J45" s="24"/>
      <c r="K45" s="24"/>
      <c r="L45" s="68"/>
      <c r="M45" s="64"/>
    </row>
    <row r="46" spans="2:13" ht="30" x14ac:dyDescent="0.25">
      <c r="B46" s="69"/>
      <c r="C46" s="75" t="s">
        <v>81</v>
      </c>
      <c r="D46" s="73" t="s">
        <v>8</v>
      </c>
      <c r="E46" s="26" t="str">
        <f t="shared" ref="E46:K46" si="2">IF(AND(E47&lt;&gt;"",E47&lt;&gt;"NR"),E45,"")</f>
        <v/>
      </c>
      <c r="F46" s="26" t="str">
        <f t="shared" si="2"/>
        <v/>
      </c>
      <c r="G46" s="26" t="str">
        <f t="shared" si="2"/>
        <v/>
      </c>
      <c r="H46" s="26" t="str">
        <f t="shared" si="2"/>
        <v/>
      </c>
      <c r="I46" s="26" t="str">
        <f t="shared" si="2"/>
        <v/>
      </c>
      <c r="J46" s="26" t="str">
        <f t="shared" si="2"/>
        <v/>
      </c>
      <c r="K46" s="26" t="str">
        <f t="shared" si="2"/>
        <v/>
      </c>
      <c r="L46" s="68"/>
      <c r="M46" s="64"/>
    </row>
    <row r="47" spans="2:13" s="57" customFormat="1" x14ac:dyDescent="0.25">
      <c r="B47" s="69"/>
      <c r="C47" s="75" t="s">
        <v>74</v>
      </c>
      <c r="D47" s="73" t="s">
        <v>211</v>
      </c>
      <c r="E47" s="43"/>
      <c r="F47" s="43"/>
      <c r="G47" s="43"/>
      <c r="H47" s="43"/>
      <c r="I47" s="43"/>
      <c r="J47" s="43"/>
      <c r="K47" s="43"/>
      <c r="L47" s="79"/>
      <c r="M47" s="80"/>
    </row>
    <row r="48" spans="2:13" x14ac:dyDescent="0.25">
      <c r="B48" s="69"/>
      <c r="C48" s="75" t="s">
        <v>75</v>
      </c>
      <c r="D48" s="73"/>
      <c r="E48" s="24"/>
      <c r="F48" s="24"/>
      <c r="G48" s="24"/>
      <c r="H48" s="24"/>
      <c r="I48" s="24"/>
      <c r="J48" s="24"/>
      <c r="K48" s="24"/>
      <c r="L48" s="68"/>
      <c r="M48" s="64"/>
    </row>
    <row r="49" spans="2:13" x14ac:dyDescent="0.25">
      <c r="B49" s="69"/>
      <c r="C49" s="75" t="s">
        <v>76</v>
      </c>
      <c r="D49" s="73"/>
      <c r="E49" s="24"/>
      <c r="F49" s="24"/>
      <c r="G49" s="24"/>
      <c r="H49" s="24"/>
      <c r="I49" s="24"/>
      <c r="J49" s="24"/>
      <c r="K49" s="24"/>
      <c r="L49" s="68"/>
      <c r="M49" s="64"/>
    </row>
    <row r="50" spans="2:13" x14ac:dyDescent="0.25">
      <c r="B50" s="69"/>
      <c r="C50" s="75" t="s">
        <v>77</v>
      </c>
      <c r="D50" s="73"/>
      <c r="E50" s="24"/>
      <c r="F50" s="24"/>
      <c r="G50" s="24"/>
      <c r="H50" s="24"/>
      <c r="I50" s="24"/>
      <c r="J50" s="24"/>
      <c r="K50" s="24"/>
      <c r="L50" s="68"/>
      <c r="M50" s="64"/>
    </row>
    <row r="51" spans="2:13" ht="30" x14ac:dyDescent="0.25">
      <c r="B51" s="69"/>
      <c r="C51" s="75" t="s">
        <v>78</v>
      </c>
      <c r="D51" s="73"/>
      <c r="E51" s="24"/>
      <c r="F51" s="24"/>
      <c r="G51" s="24"/>
      <c r="H51" s="24"/>
      <c r="I51" s="24"/>
      <c r="J51" s="24"/>
      <c r="K51" s="24"/>
      <c r="L51" s="68"/>
      <c r="M51" s="64"/>
    </row>
    <row r="52" spans="2:13" x14ac:dyDescent="0.25">
      <c r="B52" s="69"/>
      <c r="C52" s="75" t="s">
        <v>79</v>
      </c>
      <c r="D52" s="73"/>
      <c r="E52" s="24"/>
      <c r="F52" s="24"/>
      <c r="G52" s="24"/>
      <c r="H52" s="24"/>
      <c r="I52" s="24"/>
      <c r="J52" s="24"/>
      <c r="K52" s="24"/>
      <c r="L52" s="68"/>
      <c r="M52" s="64"/>
    </row>
    <row r="53" spans="2:13" x14ac:dyDescent="0.25">
      <c r="B53" s="69"/>
      <c r="C53" s="75" t="s">
        <v>80</v>
      </c>
      <c r="D53" s="73"/>
      <c r="E53" s="24"/>
      <c r="F53" s="24"/>
      <c r="G53" s="24"/>
      <c r="H53" s="24"/>
      <c r="I53" s="24"/>
      <c r="J53" s="24"/>
      <c r="K53" s="24"/>
      <c r="L53" s="68"/>
      <c r="M53" s="64"/>
    </row>
    <row r="54" spans="2:13" x14ac:dyDescent="0.25">
      <c r="B54" s="69"/>
      <c r="C54" s="70"/>
      <c r="D54" s="64"/>
      <c r="E54" s="64"/>
      <c r="F54" s="64"/>
      <c r="G54" s="64"/>
      <c r="H54" s="64"/>
      <c r="I54" s="64"/>
      <c r="J54" s="64"/>
      <c r="K54" s="64"/>
      <c r="L54" s="68"/>
      <c r="M54" s="64"/>
    </row>
    <row r="55" spans="2:13" ht="15.75" x14ac:dyDescent="0.25">
      <c r="B55" s="69"/>
      <c r="C55" s="95" t="s">
        <v>133</v>
      </c>
      <c r="D55" s="96"/>
      <c r="E55" s="96"/>
      <c r="F55" s="96"/>
      <c r="G55" s="96"/>
      <c r="H55" s="96"/>
      <c r="I55" s="96"/>
      <c r="J55" s="96"/>
      <c r="K55" s="97"/>
      <c r="L55" s="68"/>
      <c r="M55" s="64"/>
    </row>
    <row r="56" spans="2:13" ht="30" x14ac:dyDescent="0.25">
      <c r="B56" s="69"/>
      <c r="C56" s="75" t="s">
        <v>73</v>
      </c>
      <c r="D56" s="73"/>
      <c r="E56" s="24"/>
      <c r="F56" s="24"/>
      <c r="G56" s="24"/>
      <c r="H56" s="24"/>
      <c r="I56" s="24"/>
      <c r="J56" s="24"/>
      <c r="K56" s="24"/>
      <c r="L56" s="68"/>
      <c r="M56" s="64"/>
    </row>
    <row r="57" spans="2:13" x14ac:dyDescent="0.25">
      <c r="B57" s="69"/>
      <c r="C57" s="70"/>
      <c r="D57" s="64"/>
      <c r="E57" s="64"/>
      <c r="F57" s="64"/>
      <c r="G57" s="64"/>
      <c r="H57" s="64"/>
      <c r="I57" s="64"/>
      <c r="J57" s="64"/>
      <c r="K57" s="64"/>
      <c r="L57" s="68"/>
      <c r="M57" s="64"/>
    </row>
    <row r="58" spans="2:13" ht="15.75" x14ac:dyDescent="0.25">
      <c r="B58" s="69"/>
      <c r="C58" s="95" t="s">
        <v>134</v>
      </c>
      <c r="D58" s="96"/>
      <c r="E58" s="96"/>
      <c r="F58" s="96"/>
      <c r="G58" s="96"/>
      <c r="H58" s="96"/>
      <c r="I58" s="96"/>
      <c r="J58" s="96"/>
      <c r="K58" s="97"/>
      <c r="L58" s="68"/>
      <c r="M58" s="64"/>
    </row>
    <row r="59" spans="2:13" x14ac:dyDescent="0.25">
      <c r="B59" s="69"/>
      <c r="C59" s="75" t="s">
        <v>68</v>
      </c>
      <c r="D59" s="73" t="s">
        <v>6</v>
      </c>
      <c r="E59" s="49"/>
      <c r="F59" s="31"/>
      <c r="G59" s="31"/>
      <c r="H59" s="31"/>
      <c r="I59" s="31"/>
      <c r="J59" s="31"/>
      <c r="K59" s="31"/>
      <c r="L59" s="68"/>
      <c r="M59" s="64"/>
    </row>
    <row r="60" spans="2:13" ht="15.75" x14ac:dyDescent="0.25">
      <c r="B60" s="69"/>
      <c r="C60" s="75" t="s">
        <v>69</v>
      </c>
      <c r="D60" s="73" t="s">
        <v>7</v>
      </c>
      <c r="E60" s="50"/>
      <c r="F60" s="23"/>
      <c r="G60" s="23"/>
      <c r="H60" s="23"/>
      <c r="I60" s="23"/>
      <c r="J60" s="23"/>
      <c r="K60" s="23"/>
      <c r="L60" s="68"/>
      <c r="M60" s="64"/>
    </row>
    <row r="61" spans="2:13" ht="15.75" x14ac:dyDescent="0.25">
      <c r="B61" s="69"/>
      <c r="C61" s="75" t="s">
        <v>70</v>
      </c>
      <c r="D61" s="73" t="s">
        <v>0</v>
      </c>
      <c r="E61" s="50"/>
      <c r="F61" s="23"/>
      <c r="G61" s="23"/>
      <c r="H61" s="23"/>
      <c r="I61" s="23"/>
      <c r="J61" s="23"/>
      <c r="K61" s="23"/>
      <c r="L61" s="68"/>
      <c r="M61" s="64"/>
    </row>
    <row r="62" spans="2:13" x14ac:dyDescent="0.25">
      <c r="B62" s="69"/>
      <c r="C62" s="75" t="s">
        <v>71</v>
      </c>
      <c r="D62" s="73" t="s">
        <v>9</v>
      </c>
      <c r="E62" s="49"/>
      <c r="F62" s="31"/>
      <c r="G62" s="31"/>
      <c r="H62" s="31"/>
      <c r="I62" s="31"/>
      <c r="J62" s="31"/>
      <c r="K62" s="31"/>
      <c r="L62" s="68"/>
      <c r="M62" s="64"/>
    </row>
    <row r="63" spans="2:13" x14ac:dyDescent="0.25">
      <c r="B63" s="69"/>
      <c r="C63" s="75" t="s">
        <v>72</v>
      </c>
      <c r="D63" s="73" t="s">
        <v>6</v>
      </c>
      <c r="E63" s="49"/>
      <c r="F63" s="31"/>
      <c r="G63" s="31"/>
      <c r="H63" s="31"/>
      <c r="I63" s="31"/>
      <c r="J63" s="31"/>
      <c r="K63" s="31"/>
      <c r="L63" s="68"/>
      <c r="M63" s="64"/>
    </row>
    <row r="64" spans="2:13" x14ac:dyDescent="0.25">
      <c r="B64" s="69"/>
      <c r="C64" s="70"/>
      <c r="D64" s="64"/>
      <c r="E64" s="64"/>
      <c r="F64" s="64"/>
      <c r="G64" s="64"/>
      <c r="H64" s="64"/>
      <c r="I64" s="64"/>
      <c r="J64" s="64"/>
      <c r="K64" s="64"/>
      <c r="L64" s="68"/>
      <c r="M64" s="64"/>
    </row>
    <row r="65" spans="2:13" ht="15.75" x14ac:dyDescent="0.25">
      <c r="B65" s="69"/>
      <c r="C65" s="95" t="s">
        <v>135</v>
      </c>
      <c r="D65" s="96"/>
      <c r="E65" s="96"/>
      <c r="F65" s="96"/>
      <c r="G65" s="96"/>
      <c r="H65" s="96"/>
      <c r="I65" s="96"/>
      <c r="J65" s="96"/>
      <c r="K65" s="97"/>
      <c r="L65" s="68"/>
      <c r="M65" s="64"/>
    </row>
    <row r="66" spans="2:13" ht="67.5" customHeight="1" x14ac:dyDescent="0.25">
      <c r="B66" s="69"/>
      <c r="C66" s="75" t="s">
        <v>35</v>
      </c>
      <c r="D66" s="73"/>
      <c r="E66" s="25"/>
      <c r="F66" s="25"/>
      <c r="G66" s="25"/>
      <c r="H66" s="25"/>
      <c r="I66" s="25"/>
      <c r="J66" s="25"/>
      <c r="K66" s="25"/>
      <c r="L66" s="68"/>
      <c r="M66" s="64"/>
    </row>
    <row r="67" spans="2:13" x14ac:dyDescent="0.25">
      <c r="B67" s="69"/>
      <c r="C67" s="75" t="s">
        <v>67</v>
      </c>
      <c r="D67" s="73"/>
      <c r="E67" s="25"/>
      <c r="F67" s="25"/>
      <c r="G67" s="25"/>
      <c r="H67" s="25"/>
      <c r="I67" s="25"/>
      <c r="J67" s="25"/>
      <c r="K67" s="25"/>
      <c r="L67" s="68"/>
      <c r="M67" s="64"/>
    </row>
    <row r="68" spans="2:13" x14ac:dyDescent="0.25">
      <c r="B68" s="69"/>
      <c r="C68" s="75" t="s">
        <v>36</v>
      </c>
      <c r="D68" s="73"/>
      <c r="E68" s="24"/>
      <c r="F68" s="24"/>
      <c r="G68" s="24"/>
      <c r="H68" s="24"/>
      <c r="I68" s="24"/>
      <c r="J68" s="24"/>
      <c r="K68" s="24"/>
      <c r="L68" s="68"/>
      <c r="M68" s="64"/>
    </row>
    <row r="69" spans="2:13" x14ac:dyDescent="0.25">
      <c r="B69" s="69"/>
      <c r="C69" s="75" t="s">
        <v>37</v>
      </c>
      <c r="D69" s="73"/>
      <c r="E69" s="24"/>
      <c r="F69" s="24"/>
      <c r="G69" s="24"/>
      <c r="H69" s="24"/>
      <c r="I69" s="24"/>
      <c r="J69" s="24"/>
      <c r="K69" s="24"/>
      <c r="L69" s="68"/>
      <c r="M69" s="64"/>
    </row>
    <row r="70" spans="2:13" x14ac:dyDescent="0.25">
      <c r="B70" s="69"/>
      <c r="C70" s="75" t="s">
        <v>38</v>
      </c>
      <c r="D70" s="73"/>
      <c r="E70" s="24"/>
      <c r="F70" s="24"/>
      <c r="G70" s="24"/>
      <c r="H70" s="24"/>
      <c r="I70" s="24"/>
      <c r="J70" s="24"/>
      <c r="K70" s="24"/>
      <c r="L70" s="68"/>
      <c r="M70" s="64"/>
    </row>
    <row r="71" spans="2:13" x14ac:dyDescent="0.25">
      <c r="B71" s="69"/>
      <c r="C71" s="75" t="s">
        <v>39</v>
      </c>
      <c r="D71" s="73"/>
      <c r="E71" s="24"/>
      <c r="F71" s="24"/>
      <c r="G71" s="24"/>
      <c r="H71" s="24"/>
      <c r="I71" s="24"/>
      <c r="J71" s="24"/>
      <c r="K71" s="24"/>
      <c r="L71" s="68"/>
      <c r="M71" s="64"/>
    </row>
    <row r="72" spans="2:13" x14ac:dyDescent="0.25">
      <c r="B72" s="69"/>
      <c r="C72" s="75" t="s">
        <v>40</v>
      </c>
      <c r="D72" s="73"/>
      <c r="E72" s="24"/>
      <c r="F72" s="24"/>
      <c r="G72" s="24"/>
      <c r="H72" s="24"/>
      <c r="I72" s="24"/>
      <c r="J72" s="24"/>
      <c r="K72" s="24"/>
      <c r="L72" s="68"/>
      <c r="M72" s="64"/>
    </row>
    <row r="73" spans="2:13" x14ac:dyDescent="0.25">
      <c r="B73" s="81"/>
      <c r="C73" s="82"/>
      <c r="D73" s="83"/>
      <c r="E73" s="83"/>
      <c r="F73" s="83"/>
      <c r="G73" s="83"/>
      <c r="H73" s="83"/>
      <c r="I73" s="83"/>
      <c r="J73" s="83"/>
      <c r="K73" s="83"/>
      <c r="L73" s="84"/>
      <c r="M73" s="64"/>
    </row>
    <row r="74" spans="2:13" ht="9.75" customHeight="1" x14ac:dyDescent="0.25"/>
  </sheetData>
  <sheetProtection formatCells="0" formatColumns="0" formatRows="0" insertColumns="0" insertRows="0" insertHyperlinks="0" deleteColumns="0" sort="0" autoFilter="0" pivotTables="0"/>
  <mergeCells count="7">
    <mergeCell ref="E3:K3"/>
    <mergeCell ref="C41:K41"/>
    <mergeCell ref="C65:K65"/>
    <mergeCell ref="C9:K9"/>
    <mergeCell ref="C29:K29"/>
    <mergeCell ref="C58:K58"/>
    <mergeCell ref="C55:K55"/>
  </mergeCells>
  <conditionalFormatting sqref="E49:K50 E43:K44">
    <cfRule type="expression" dxfId="0" priority="3">
      <formula>E$48="Valide"</formula>
    </cfRule>
  </conditionalFormatting>
  <dataValidations xWindow="540" yWindow="497" count="28">
    <dataValidation type="list" allowBlank="1" showInputMessage="1" showErrorMessage="1" error="Veuillez sélectionner une valeur comprise dans la liste" sqref="D5">
      <formula1>"°C,°F,K"</formula1>
    </dataValidation>
    <dataValidation type="list" allowBlank="1" showInputMessage="1" showErrorMessage="1" sqref="D43 D36">
      <formula1>"Hz,kHZ,MHz,GHz"</formula1>
    </dataValidation>
    <dataValidation allowBlank="1" showInputMessage="1" showErrorMessage="1" promptTitle="Légende" prompt="IT = rupture à l'intérieur des touches_x000a_ET = rupture à l'extérieur des touches_x000a_ST = rupture sous les touches_x000a_AR = rupture dans le rayon_x000a_TF = rupture tête_x000a_NR = Non Rupture_x000a__x000a_" sqref="E63"/>
    <dataValidation allowBlank="1" showInputMessage="1" showErrorMessage="1" error="Veuillez sélectionner une valeur comprise dans la liste" sqref="D10:D13"/>
    <dataValidation type="list" allowBlank="1" showInputMessage="1" showErrorMessage="1" sqref="D27">
      <formula1>"mm²,cm²,dm²"</formula1>
    </dataValidation>
    <dataValidation type="list" allowBlank="1" showInputMessage="1" showErrorMessage="1" error="Veuillez sélectionner une valeur comprise dans la liste" sqref="D60">
      <formula1>Unit_Strain</formula1>
    </dataValidation>
    <dataValidation type="custom" allowBlank="1" showInputMessage="1" showErrorMessage="1" error="Veuillez renseigner une valeur numérique" sqref="E27:K27 E22:K22 E30:K32 E34:K37 E24:K25 E10:K13">
      <formula1>ISNUMBER(E10)</formula1>
    </dataValidation>
    <dataValidation type="decimal" allowBlank="1" showInputMessage="1" showErrorMessage="1" error="Veuillez saisir une valeur entre 0 et 1" sqref="E33:K33">
      <formula1>0</formula1>
      <formula2>1</formula2>
    </dataValidation>
    <dataValidation allowBlank="1" showInputMessage="1" showErrorMessage="1" promptTitle="Légende" prompt="IT = rupture à l'intérieur des touches_x000a_ET = rupture à l'extérieur des touches_x000a_ST = rupture sous les touches_x000a_NR = Non Rupture" sqref="F63:K63"/>
    <dataValidation type="list" allowBlank="1" showInputMessage="1" showErrorMessage="1" error="Veuillez sélectionner une valeur comprise dans la liste" sqref="E53:K53">
      <formula1>"Conforme,Non conforme"</formula1>
    </dataValidation>
    <dataValidation type="list" allowBlank="1" showInputMessage="1" showErrorMessage="1" sqref="E67:K67">
      <formula1>"Oui,Non"</formula1>
    </dataValidation>
    <dataValidation type="list" allowBlank="1" showInputMessage="1" showErrorMessage="1" sqref="F20:K20">
      <formula1>"Chauffage par induction,Chauffage par lampe,Chauffage résistif"</formula1>
    </dataValidation>
    <dataValidation type="list" allowBlank="1" showErrorMessage="1" promptTitle="Légende" prompt="IT = rupture à l'intérieur des touches_x000a_ET = rupture à l'extérieur des touches_x000a_ST = rupture sous les touches_x000a_AR = rupture dans le rayon_x000a_TF = rupture tête_x000a_NR = Non Rupture_x000a__x000a_" sqref="E56:K56">
      <formula1>"Surface, Interne, Indéfini"</formula1>
    </dataValidation>
    <dataValidation type="list" allowBlank="1" showInputMessage="1" showErrorMessage="1" sqref="E48:K48">
      <formula1>"Valide,Non valide"</formula1>
    </dataValidation>
    <dataValidation allowBlank="1" showInputMessage="1" error="Veuillez sélectionner une valeur comprise dans la liste" sqref="E50:K52"/>
    <dataValidation type="list" allowBlank="1" showInputMessage="1" error="Veuillez sélectionner une valeur comprise dans la liste" sqref="E49:K49">
      <formula1>"Non respect de la consigne,Non repect des tolérances/paramètres d'essai,Problème d'outillage,Rupture tête éprouvette,Autre"</formula1>
    </dataValidation>
    <dataValidation type="custom" errorStyle="warning" allowBlank="1" showInputMessage="1" error="Veuillez renseigner une valeur numérique" sqref="E26:K26">
      <formula1>ISNUMBER(E26)</formula1>
    </dataValidation>
    <dataValidation type="list" allowBlank="1" showInputMessage="1" showErrorMessage="1" sqref="D38">
      <formula1>Unit_StressRate</formula1>
    </dataValidation>
    <dataValidation type="list" allowBlank="1" showInputMessage="1" showErrorMessage="1" sqref="E20">
      <formula1>"Chauffage par induction,Chauffage par lampe,Chauffage résistif,Etuve"</formula1>
    </dataValidation>
    <dataValidation type="list" allowBlank="1" showInputMessage="1" showErrorMessage="1" sqref="D37">
      <formula1>"N/s"</formula1>
    </dataValidation>
    <dataValidation allowBlank="1" showInputMessage="1" showErrorMessage="1" error="Veuillez renseigner une valeur numérique" sqref="E38:K38"/>
    <dataValidation type="list" allowBlank="1" showInputMessage="1" showErrorMessage="1" sqref="E39:K39">
      <formula1>WaveForm</formula1>
    </dataValidation>
    <dataValidation type="list" allowBlank="1" showInputMessage="1" showErrorMessage="1" sqref="D21:D22 D24:D25">
      <formula1>Unit_Length</formula1>
    </dataValidation>
    <dataValidation type="list" allowBlank="1" showInputMessage="1" showErrorMessage="1" sqref="D26">
      <formula1>Unit_Area</formula1>
    </dataValidation>
    <dataValidation type="list" allowBlank="1" showInputMessage="1" showErrorMessage="1" error="Veuillez sélectionner une valeur comprise dans la liste" sqref="D30:D31 D61">
      <formula1>Unit_Temperature</formula1>
    </dataValidation>
    <dataValidation type="list" allowBlank="1" showInputMessage="1" showErrorMessage="1" sqref="D33 D35 D59 D62:D63">
      <formula1>Unit_Stress</formula1>
    </dataValidation>
    <dataValidation type="list" allowBlank="1" showInputMessage="1" showErrorMessage="1" sqref="D47">
      <formula1>"Système 1 (FR),Système 2 (US)"</formula1>
    </dataValidation>
    <dataValidation type="list" allowBlank="1" showInputMessage="1" showErrorMessage="1" promptTitle="Légende" prompt="H = 1/3 supérieur de la zone utile_x000a_M = 1/3 centre de la zone utile_x000a_B = 1/3 inféreiur de la zone utile_x000a_AR / IR = rupture dans le rayon_x000a_TF / AR = rupture tête_x000a_NR = Non Rupture" sqref="E47:K47">
      <formula1>IF($D$47="Système 1 (FR)",DCT_POSITIONDERUPTURE_1,IF($D$47="Système 2 (US)",DCT_POSITIONDERUPTURE_2,DCT_POSITIONDERUPTURE_1))</formula1>
    </dataValidation>
  </dataValidations>
  <pageMargins left="0.25" right="0.25" top="0.75" bottom="0.75" header="0.3" footer="0.3"/>
  <pageSetup paperSize="9" scale="78"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pageSetUpPr fitToPage="1"/>
  </sheetPr>
  <dimension ref="B1:H31"/>
  <sheetViews>
    <sheetView showGridLines="0" showRowColHeaders="0" zoomScaleNormal="100" workbookViewId="0">
      <selection activeCell="E3" sqref="E3:F3"/>
    </sheetView>
  </sheetViews>
  <sheetFormatPr baseColWidth="10" defaultRowHeight="15" x14ac:dyDescent="0.25"/>
  <cols>
    <col min="1" max="1" width="1.85546875" style="59" customWidth="1"/>
    <col min="2" max="2" width="2.28515625" style="85" customWidth="1"/>
    <col min="3" max="3" width="25.5703125" style="59" customWidth="1"/>
    <col min="4" max="4" width="22.5703125" style="59" customWidth="1"/>
    <col min="5" max="5" width="24.42578125" style="59" customWidth="1"/>
    <col min="6" max="6" width="55.85546875" style="59" customWidth="1"/>
    <col min="7" max="7" width="2.28515625" style="59" customWidth="1"/>
    <col min="8" max="8" width="1.85546875" style="59" customWidth="1"/>
    <col min="9" max="16384" width="11.42578125" style="59"/>
  </cols>
  <sheetData>
    <row r="1" spans="2:8" ht="9.75" customHeight="1" x14ac:dyDescent="0.25"/>
    <row r="2" spans="2:8" ht="9.75" customHeight="1" x14ac:dyDescent="0.25">
      <c r="B2" s="86"/>
      <c r="C2" s="62"/>
      <c r="D2" s="62"/>
      <c r="E2" s="62"/>
      <c r="F2" s="62"/>
      <c r="G2" s="63"/>
      <c r="H2" s="64"/>
    </row>
    <row r="3" spans="2:8" ht="36.75" customHeight="1" x14ac:dyDescent="0.25">
      <c r="B3" s="87"/>
      <c r="C3" s="67"/>
      <c r="D3" s="67"/>
      <c r="E3" s="94" t="s">
        <v>114</v>
      </c>
      <c r="F3" s="94"/>
      <c r="G3" s="68"/>
      <c r="H3" s="64"/>
    </row>
    <row r="4" spans="2:8" ht="23.25" customHeight="1" x14ac:dyDescent="0.25">
      <c r="B4" s="76"/>
      <c r="C4" s="64"/>
      <c r="D4" s="64"/>
      <c r="E4" s="64"/>
      <c r="F4" s="64"/>
      <c r="G4" s="68"/>
      <c r="H4" s="64"/>
    </row>
    <row r="5" spans="2:8" ht="15.75" x14ac:dyDescent="0.25">
      <c r="B5" s="76"/>
      <c r="C5" s="98" t="s">
        <v>113</v>
      </c>
      <c r="D5" s="98"/>
      <c r="E5" s="98"/>
      <c r="F5" s="98"/>
      <c r="G5" s="68"/>
      <c r="H5" s="64"/>
    </row>
    <row r="6" spans="2:8" ht="6.75" customHeight="1" x14ac:dyDescent="0.25">
      <c r="B6" s="76"/>
      <c r="C6" s="64"/>
      <c r="D6" s="64"/>
      <c r="E6" s="71"/>
      <c r="F6" s="64"/>
      <c r="G6" s="68"/>
      <c r="H6" s="64"/>
    </row>
    <row r="7" spans="2:8" ht="30" x14ac:dyDescent="0.25">
      <c r="B7" s="88"/>
      <c r="C7" s="89" t="s">
        <v>109</v>
      </c>
      <c r="D7" s="89" t="s">
        <v>110</v>
      </c>
      <c r="E7" s="89" t="s">
        <v>111</v>
      </c>
      <c r="F7" s="90" t="s">
        <v>112</v>
      </c>
      <c r="G7" s="68"/>
      <c r="H7" s="64"/>
    </row>
    <row r="8" spans="2:8" x14ac:dyDescent="0.25">
      <c r="B8" s="76"/>
      <c r="C8" s="28" t="str">
        <f>IF('En-tête'!$F$11=0,"",'En-tête'!$F$11)</f>
        <v/>
      </c>
      <c r="D8" s="27"/>
      <c r="E8" s="27"/>
      <c r="F8" s="51"/>
      <c r="G8" s="68"/>
      <c r="H8" s="64"/>
    </row>
    <row r="9" spans="2:8" x14ac:dyDescent="0.25">
      <c r="B9" s="76"/>
      <c r="C9" s="28" t="str">
        <f>IF('En-tête'!$F$11=0,"",'En-tête'!$F$11)</f>
        <v/>
      </c>
      <c r="D9" s="27"/>
      <c r="E9" s="27"/>
      <c r="F9" s="27"/>
      <c r="G9" s="68"/>
      <c r="H9" s="64"/>
    </row>
    <row r="10" spans="2:8" x14ac:dyDescent="0.25">
      <c r="B10" s="76"/>
      <c r="C10" s="28" t="str">
        <f>IF('En-tête'!$F$11=0,"",'En-tête'!$F$11)</f>
        <v/>
      </c>
      <c r="D10" s="27"/>
      <c r="E10" s="27"/>
      <c r="F10" s="27"/>
      <c r="G10" s="68"/>
      <c r="H10" s="64"/>
    </row>
    <row r="11" spans="2:8" x14ac:dyDescent="0.25">
      <c r="B11" s="76"/>
      <c r="C11" s="28" t="str">
        <f>IF('En-tête'!$F$11=0,"",'En-tête'!$F$11)</f>
        <v/>
      </c>
      <c r="D11" s="27"/>
      <c r="E11" s="27"/>
      <c r="F11" s="27"/>
      <c r="G11" s="68"/>
      <c r="H11" s="64"/>
    </row>
    <row r="12" spans="2:8" x14ac:dyDescent="0.25">
      <c r="B12" s="76"/>
      <c r="C12" s="28" t="str">
        <f>IF('En-tête'!$F$11=0,"",'En-tête'!$F$11)</f>
        <v/>
      </c>
      <c r="D12" s="27"/>
      <c r="E12" s="27"/>
      <c r="F12" s="24"/>
      <c r="G12" s="68"/>
      <c r="H12" s="64"/>
    </row>
    <row r="13" spans="2:8" x14ac:dyDescent="0.25">
      <c r="B13" s="76"/>
      <c r="C13" s="28" t="str">
        <f>IF('En-tête'!$F$11=0,"",'En-tête'!$F$11)</f>
        <v/>
      </c>
      <c r="D13" s="27"/>
      <c r="E13" s="27"/>
      <c r="F13" s="24"/>
      <c r="G13" s="68"/>
      <c r="H13" s="64"/>
    </row>
    <row r="14" spans="2:8" x14ac:dyDescent="0.25">
      <c r="B14" s="76"/>
      <c r="C14" s="28" t="str">
        <f>IF('En-tête'!$F$11=0,"",'En-tête'!$F$11)</f>
        <v/>
      </c>
      <c r="D14" s="24"/>
      <c r="E14" s="27"/>
      <c r="F14" s="24"/>
      <c r="G14" s="68"/>
      <c r="H14" s="64"/>
    </row>
    <row r="15" spans="2:8" x14ac:dyDescent="0.25">
      <c r="B15" s="76"/>
      <c r="C15" s="28" t="str">
        <f>IF('En-tête'!$F$11=0,"",'En-tête'!$F$11)</f>
        <v/>
      </c>
      <c r="D15" s="27"/>
      <c r="E15" s="27"/>
      <c r="F15" s="24"/>
      <c r="G15" s="68"/>
      <c r="H15" s="64"/>
    </row>
    <row r="16" spans="2:8" x14ac:dyDescent="0.25">
      <c r="B16" s="76"/>
      <c r="C16" s="28" t="str">
        <f>IF('En-tête'!$F$11=0,"",'En-tête'!$F$11)</f>
        <v/>
      </c>
      <c r="D16" s="27"/>
      <c r="E16" s="27"/>
      <c r="F16" s="24"/>
      <c r="G16" s="68"/>
      <c r="H16" s="64"/>
    </row>
    <row r="17" spans="2:8" x14ac:dyDescent="0.25">
      <c r="B17" s="76"/>
      <c r="C17" s="28" t="str">
        <f>IF('En-tête'!$F$11=0,"",'En-tête'!$F$11)</f>
        <v/>
      </c>
      <c r="D17" s="27"/>
      <c r="E17" s="27"/>
      <c r="F17" s="24"/>
      <c r="G17" s="68"/>
      <c r="H17" s="64"/>
    </row>
    <row r="18" spans="2:8" x14ac:dyDescent="0.25">
      <c r="B18" s="76"/>
      <c r="C18" s="28" t="str">
        <f>IF('En-tête'!$F$11=0,"",'En-tête'!$F$11)</f>
        <v/>
      </c>
      <c r="D18" s="27"/>
      <c r="E18" s="27"/>
      <c r="F18" s="24"/>
      <c r="G18" s="68"/>
      <c r="H18" s="64"/>
    </row>
    <row r="19" spans="2:8" x14ac:dyDescent="0.25">
      <c r="B19" s="76"/>
      <c r="C19" s="28" t="str">
        <f>IF('En-tête'!$F$11=0,"",'En-tête'!$F$11)</f>
        <v/>
      </c>
      <c r="D19" s="27"/>
      <c r="E19" s="27"/>
      <c r="F19" s="24"/>
      <c r="G19" s="68"/>
      <c r="H19" s="64"/>
    </row>
    <row r="20" spans="2:8" x14ac:dyDescent="0.25">
      <c r="B20" s="76"/>
      <c r="C20" s="28" t="str">
        <f>IF('En-tête'!$F$11=0,"",'En-tête'!$F$11)</f>
        <v/>
      </c>
      <c r="D20" s="27"/>
      <c r="E20" s="27"/>
      <c r="F20" s="24"/>
      <c r="G20" s="68"/>
      <c r="H20" s="64"/>
    </row>
    <row r="21" spans="2:8" x14ac:dyDescent="0.25">
      <c r="B21" s="76"/>
      <c r="C21" s="28" t="str">
        <f>IF('En-tête'!$F$11=0,"",'En-tête'!$F$11)</f>
        <v/>
      </c>
      <c r="D21" s="27"/>
      <c r="E21" s="27"/>
      <c r="F21" s="24"/>
      <c r="G21" s="68"/>
      <c r="H21" s="64"/>
    </row>
    <row r="22" spans="2:8" x14ac:dyDescent="0.25">
      <c r="B22" s="76"/>
      <c r="C22" s="28" t="str">
        <f>IF('En-tête'!$F$11=0,"",'En-tête'!$F$11)</f>
        <v/>
      </c>
      <c r="D22" s="27"/>
      <c r="E22" s="27"/>
      <c r="F22" s="24"/>
      <c r="G22" s="68"/>
      <c r="H22" s="64"/>
    </row>
    <row r="23" spans="2:8" x14ac:dyDescent="0.25">
      <c r="B23" s="76"/>
      <c r="C23" s="28" t="str">
        <f>IF('En-tête'!$F$11=0,"",'En-tête'!$F$11)</f>
        <v/>
      </c>
      <c r="D23" s="27"/>
      <c r="E23" s="27"/>
      <c r="F23" s="24"/>
      <c r="G23" s="68"/>
      <c r="H23" s="64"/>
    </row>
    <row r="24" spans="2:8" x14ac:dyDescent="0.25">
      <c r="B24" s="76"/>
      <c r="C24" s="28" t="str">
        <f>IF('En-tête'!$F$11=0,"",'En-tête'!$F$11)</f>
        <v/>
      </c>
      <c r="D24" s="27"/>
      <c r="E24" s="27"/>
      <c r="F24" s="24"/>
      <c r="G24" s="68"/>
      <c r="H24" s="64"/>
    </row>
    <row r="25" spans="2:8" x14ac:dyDescent="0.25">
      <c r="B25" s="76"/>
      <c r="C25" s="28" t="str">
        <f>IF('En-tête'!$F$11=0,"",'En-tête'!$F$11)</f>
        <v/>
      </c>
      <c r="D25" s="27"/>
      <c r="E25" s="27"/>
      <c r="F25" s="24"/>
      <c r="G25" s="68"/>
      <c r="H25" s="64"/>
    </row>
    <row r="26" spans="2:8" x14ac:dyDescent="0.25">
      <c r="B26" s="76"/>
      <c r="C26" s="28" t="str">
        <f>IF('En-tête'!$F$11=0,"",'En-tête'!$F$11)</f>
        <v/>
      </c>
      <c r="D26" s="27"/>
      <c r="E26" s="27"/>
      <c r="F26" s="24"/>
      <c r="G26" s="68"/>
      <c r="H26" s="64"/>
    </row>
    <row r="27" spans="2:8" x14ac:dyDescent="0.25">
      <c r="B27" s="76"/>
      <c r="C27" s="28" t="str">
        <f>IF('En-tête'!$F$11=0,"",'En-tête'!$F$11)</f>
        <v/>
      </c>
      <c r="D27" s="27"/>
      <c r="E27" s="27"/>
      <c r="F27" s="24"/>
      <c r="G27" s="68"/>
      <c r="H27" s="64"/>
    </row>
    <row r="28" spans="2:8" x14ac:dyDescent="0.25">
      <c r="B28" s="76"/>
      <c r="C28" s="28" t="str">
        <f>IF('En-tête'!$F$11=0,"",'En-tête'!$F$11)</f>
        <v/>
      </c>
      <c r="D28" s="27"/>
      <c r="E28" s="27"/>
      <c r="F28" s="24"/>
      <c r="G28" s="68"/>
      <c r="H28" s="64"/>
    </row>
    <row r="29" spans="2:8" x14ac:dyDescent="0.25">
      <c r="B29" s="76"/>
      <c r="C29" s="28" t="str">
        <f>IF('En-tête'!$F$11=0,"",'En-tête'!$F$11)</f>
        <v/>
      </c>
      <c r="D29" s="27"/>
      <c r="E29" s="27"/>
      <c r="F29" s="24"/>
      <c r="G29" s="68"/>
      <c r="H29" s="64"/>
    </row>
    <row r="30" spans="2:8" ht="9" customHeight="1" x14ac:dyDescent="0.25">
      <c r="B30" s="91"/>
      <c r="C30" s="83"/>
      <c r="D30" s="83"/>
      <c r="E30" s="83"/>
      <c r="F30" s="83"/>
      <c r="G30" s="84"/>
      <c r="H30" s="64"/>
    </row>
    <row r="31" spans="2:8" ht="9.75" customHeight="1" x14ac:dyDescent="0.25"/>
  </sheetData>
  <sheetProtection sheet="1" objects="1" scenarios="1" formatCells="0" formatColumns="0" formatRows="0" insertColumns="0" insertRows="0" insertHyperlinks="0" deleteColumns="0" sort="0" autoFilter="0" pivotTables="0"/>
  <mergeCells count="2">
    <mergeCell ref="C5:F5"/>
    <mergeCell ref="E3:F3"/>
  </mergeCells>
  <dataValidations count="2">
    <dataValidation type="list" allowBlank="1" showInputMessage="1" showErrorMessage="1" error="Veuillez sélectionner une valeur comprise dans la liste" sqref="E6">
      <formula1>"°C,°F,K"</formula1>
    </dataValidation>
    <dataValidation type="list" allowBlank="1" showInputMessage="1" sqref="E8:E29">
      <formula1>DCT_TYPEDEPJ</formula1>
    </dataValidation>
  </dataValidations>
  <pageMargins left="0.25" right="0.25" top="0.75" bottom="0.75" header="0.3" footer="0.3"/>
  <pageSetup paperSize="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S16"/>
  <sheetViews>
    <sheetView showGridLines="0" zoomScale="85" zoomScaleNormal="85" workbookViewId="0">
      <selection activeCell="C17" sqref="C17"/>
    </sheetView>
  </sheetViews>
  <sheetFormatPr baseColWidth="10" defaultRowHeight="15" x14ac:dyDescent="0.25"/>
  <cols>
    <col min="1" max="1" width="3" style="46" customWidth="1"/>
    <col min="2" max="2" width="61.28515625" style="46" bestFit="1" customWidth="1"/>
    <col min="3" max="4" width="33.140625" style="46" customWidth="1"/>
    <col min="5" max="18" width="11.42578125" style="46"/>
    <col min="19" max="19" width="28.42578125" style="46" bestFit="1" customWidth="1"/>
    <col min="20" max="16384" width="11.42578125" style="46"/>
  </cols>
  <sheetData>
    <row r="2" spans="2:19" ht="15.75" x14ac:dyDescent="0.25">
      <c r="B2" s="45" t="s">
        <v>10</v>
      </c>
      <c r="C2" s="45" t="s">
        <v>14</v>
      </c>
      <c r="D2" s="45" t="s">
        <v>204</v>
      </c>
      <c r="E2" s="45" t="s">
        <v>129</v>
      </c>
      <c r="F2" s="45" t="s">
        <v>136</v>
      </c>
      <c r="G2" s="45" t="s">
        <v>137</v>
      </c>
      <c r="H2" s="45" t="s">
        <v>138</v>
      </c>
      <c r="I2" s="45" t="s">
        <v>139</v>
      </c>
      <c r="J2" s="45" t="s">
        <v>140</v>
      </c>
      <c r="K2" s="45" t="s">
        <v>141</v>
      </c>
      <c r="L2" s="45" t="s">
        <v>142</v>
      </c>
      <c r="M2" s="45" t="s">
        <v>143</v>
      </c>
      <c r="N2" s="45" t="s">
        <v>144</v>
      </c>
      <c r="O2" s="45" t="s">
        <v>145</v>
      </c>
      <c r="P2" s="45" t="s">
        <v>146</v>
      </c>
      <c r="Q2" s="45" t="s">
        <v>147</v>
      </c>
      <c r="R2" s="45" t="s">
        <v>148</v>
      </c>
      <c r="S2" s="45" t="s">
        <v>149</v>
      </c>
    </row>
    <row r="3" spans="2:19" x14ac:dyDescent="0.25">
      <c r="B3" s="47" t="s">
        <v>115</v>
      </c>
      <c r="C3" s="46" t="s">
        <v>20</v>
      </c>
      <c r="D3" s="46" t="s">
        <v>209</v>
      </c>
      <c r="E3" s="46" t="s">
        <v>130</v>
      </c>
      <c r="F3" s="46" t="s">
        <v>7</v>
      </c>
      <c r="G3" s="46" t="s">
        <v>150</v>
      </c>
      <c r="H3" s="46" t="s">
        <v>151</v>
      </c>
      <c r="I3" s="46" t="s">
        <v>0</v>
      </c>
      <c r="J3" s="46" t="s">
        <v>4</v>
      </c>
      <c r="K3" s="46" t="s">
        <v>152</v>
      </c>
      <c r="L3" s="46" t="s">
        <v>153</v>
      </c>
      <c r="M3" s="46" t="s">
        <v>19</v>
      </c>
      <c r="N3" s="46" t="s">
        <v>154</v>
      </c>
      <c r="O3" s="46" t="s">
        <v>155</v>
      </c>
      <c r="P3" s="46" t="s">
        <v>1</v>
      </c>
      <c r="Q3" s="46" t="s">
        <v>156</v>
      </c>
      <c r="R3" s="46" t="s">
        <v>157</v>
      </c>
      <c r="S3" s="46" t="s">
        <v>158</v>
      </c>
    </row>
    <row r="4" spans="2:19" x14ac:dyDescent="0.25">
      <c r="B4" s="47" t="s">
        <v>116</v>
      </c>
      <c r="C4" s="46" t="s">
        <v>16</v>
      </c>
      <c r="D4" s="46" t="s">
        <v>16</v>
      </c>
      <c r="E4" s="46" t="s">
        <v>210</v>
      </c>
      <c r="F4" s="46" t="s">
        <v>159</v>
      </c>
      <c r="G4" s="46" t="s">
        <v>6</v>
      </c>
      <c r="H4" s="46" t="s">
        <v>160</v>
      </c>
      <c r="I4" s="46" t="s">
        <v>161</v>
      </c>
      <c r="J4" s="46" t="s">
        <v>162</v>
      </c>
      <c r="K4" s="46" t="s">
        <v>163</v>
      </c>
      <c r="L4" s="46" t="s">
        <v>164</v>
      </c>
      <c r="M4" s="46" t="s">
        <v>165</v>
      </c>
      <c r="N4" s="46" t="s">
        <v>166</v>
      </c>
      <c r="O4" s="46" t="s">
        <v>167</v>
      </c>
      <c r="P4" s="46" t="s">
        <v>168</v>
      </c>
      <c r="Q4" s="46" t="s">
        <v>169</v>
      </c>
      <c r="R4" s="46" t="s">
        <v>170</v>
      </c>
      <c r="S4" s="46" t="s">
        <v>171</v>
      </c>
    </row>
    <row r="5" spans="2:19" x14ac:dyDescent="0.25">
      <c r="B5" s="47" t="s">
        <v>117</v>
      </c>
      <c r="C5" s="46" t="s">
        <v>17</v>
      </c>
      <c r="D5" s="46" t="s">
        <v>17</v>
      </c>
      <c r="E5" s="46" t="s">
        <v>131</v>
      </c>
      <c r="G5" s="46" t="s">
        <v>9</v>
      </c>
      <c r="H5" s="46" t="s">
        <v>172</v>
      </c>
      <c r="I5" s="46" t="s">
        <v>173</v>
      </c>
      <c r="J5" s="46" t="s">
        <v>174</v>
      </c>
      <c r="L5" s="46" t="s">
        <v>175</v>
      </c>
      <c r="O5" s="46" t="s">
        <v>176</v>
      </c>
      <c r="P5" s="46" t="s">
        <v>177</v>
      </c>
      <c r="R5" s="46" t="s">
        <v>178</v>
      </c>
      <c r="S5" s="46" t="s">
        <v>179</v>
      </c>
    </row>
    <row r="6" spans="2:19" x14ac:dyDescent="0.25">
      <c r="B6" s="47" t="s">
        <v>118</v>
      </c>
      <c r="C6" s="46" t="s">
        <v>18</v>
      </c>
      <c r="D6" s="46" t="s">
        <v>18</v>
      </c>
      <c r="G6" s="46" t="s">
        <v>180</v>
      </c>
      <c r="J6" s="46" t="s">
        <v>181</v>
      </c>
      <c r="P6" s="46" t="s">
        <v>182</v>
      </c>
      <c r="S6" s="46" t="s">
        <v>183</v>
      </c>
    </row>
    <row r="7" spans="2:19" x14ac:dyDescent="0.25">
      <c r="B7" s="47" t="s">
        <v>119</v>
      </c>
      <c r="C7" s="46" t="s">
        <v>12</v>
      </c>
      <c r="D7" s="46" t="s">
        <v>205</v>
      </c>
      <c r="G7" s="46" t="s">
        <v>184</v>
      </c>
      <c r="J7" s="46" t="s">
        <v>185</v>
      </c>
      <c r="S7" s="46" t="s">
        <v>186</v>
      </c>
    </row>
    <row r="8" spans="2:19" x14ac:dyDescent="0.25">
      <c r="B8" s="47" t="s">
        <v>120</v>
      </c>
      <c r="C8" s="46" t="s">
        <v>11</v>
      </c>
      <c r="D8" s="46" t="s">
        <v>206</v>
      </c>
      <c r="G8" s="46" t="s">
        <v>187</v>
      </c>
      <c r="S8" s="46" t="s">
        <v>188</v>
      </c>
    </row>
    <row r="9" spans="2:19" x14ac:dyDescent="0.25">
      <c r="B9" s="47" t="s">
        <v>121</v>
      </c>
      <c r="C9" s="46" t="s">
        <v>13</v>
      </c>
      <c r="D9" s="46" t="s">
        <v>207</v>
      </c>
      <c r="S9" s="46" t="s">
        <v>189</v>
      </c>
    </row>
    <row r="10" spans="2:19" x14ac:dyDescent="0.25">
      <c r="B10" s="47" t="s">
        <v>122</v>
      </c>
      <c r="C10" s="46" t="s">
        <v>24</v>
      </c>
      <c r="D10" s="46" t="s">
        <v>208</v>
      </c>
      <c r="S10" s="46" t="s">
        <v>190</v>
      </c>
    </row>
    <row r="11" spans="2:19" x14ac:dyDescent="0.25">
      <c r="B11" s="47" t="s">
        <v>123</v>
      </c>
      <c r="C11" s="46" t="s">
        <v>25</v>
      </c>
      <c r="D11" s="46" t="s">
        <v>12</v>
      </c>
      <c r="S11" s="46" t="s">
        <v>191</v>
      </c>
    </row>
    <row r="12" spans="2:19" x14ac:dyDescent="0.25">
      <c r="B12" s="47" t="s">
        <v>124</v>
      </c>
      <c r="C12" s="46" t="s">
        <v>26</v>
      </c>
      <c r="D12" s="46" t="s">
        <v>13</v>
      </c>
      <c r="S12" s="46" t="s">
        <v>192</v>
      </c>
    </row>
    <row r="13" spans="2:19" x14ac:dyDescent="0.25">
      <c r="B13" s="47" t="s">
        <v>125</v>
      </c>
      <c r="S13" s="46" t="s">
        <v>193</v>
      </c>
    </row>
    <row r="14" spans="2:19" x14ac:dyDescent="0.25">
      <c r="B14" s="47" t="s">
        <v>126</v>
      </c>
      <c r="S14" s="46" t="s">
        <v>194</v>
      </c>
    </row>
    <row r="15" spans="2:19" x14ac:dyDescent="0.25">
      <c r="B15" s="47" t="s">
        <v>127</v>
      </c>
    </row>
    <row r="16" spans="2:19" x14ac:dyDescent="0.25">
      <c r="B16" s="47" t="s">
        <v>128</v>
      </c>
    </row>
  </sheetData>
  <sortState ref="B3:B15">
    <sortCondition ref="B3"/>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594212a7-a8eb-497d-bd6b-0e3a174923ee"/>
    <hbb7c253cca74a7eb37893d2c784478e xmlns="594212a7-a8eb-497d-bd6b-0e3a174923ee">
      <Terms xmlns="http://schemas.microsoft.com/office/infopath/2007/PartnerControls">
        <TermInfo xmlns="http://schemas.microsoft.com/office/infopath/2007/PartnerControls">
          <TermName xmlns="http://schemas.microsoft.com/office/infopath/2007/PartnerControls">Group</TermName>
          <TermId xmlns="http://schemas.microsoft.com/office/infopath/2007/PartnerControls">422b62ba-da80-48af-947b-a5aae83e0386</TermId>
        </TermInfo>
      </Terms>
    </hbb7c253cca74a7eb37893d2c784478e>
    <Reference xmlns="b368374f-35d4-4940-a6e0-5d297d948d47">
      <Url>https://insite.collab.group.safran/minisites/GroupStandarts/ReferentielOperationnel/Achats/GRP0087/GRF_0179_B.xlsx</Url>
      <Description>GRF-0179  Stress controlled fatigue tests report</Description>
    </Reference>
    <j0d00d49c94f4a41889fe0a90686fcf3 xmlns="594212a7-a8eb-497d-bd6b-0e3a174923ee">
      <Terms xmlns="http://schemas.microsoft.com/office/infopath/2007/PartnerControls">
        <TermInfo xmlns="http://schemas.microsoft.com/office/infopath/2007/PartnerControls">
          <TermName xmlns="http://schemas.microsoft.com/office/infopath/2007/PartnerControls">Formulaire</TermName>
          <TermId xmlns="http://schemas.microsoft.com/office/infopath/2007/PartnerControls">5848103c-c3f3-4987-aadf-c18e730d4a17</TermId>
        </TermInfo>
      </Terms>
    </j0d00d49c94f4a41889fe0a90686fcf3>
    <PublishingRollupImage xmlns="http://schemas.microsoft.com/sharepoint/v3" xsi:nil="true"/>
    <EN_x0020_version xmlns="5a4d00c5-00fe-4378-9518-90f663f17f59" xsi:nil="true"/>
    <bf182a5ee3d048a18e411565aa2e2f45 xmlns="594212a7-a8eb-497d-bd6b-0e3a174923ee">
      <Terms xmlns="http://schemas.microsoft.com/office/infopath/2007/PartnerControls"/>
    </bf182a5ee3d048a18e411565aa2e2f45>
    <e52db41c680243efb0b30a61ab228ec7 xmlns="594212a7-a8eb-497d-bd6b-0e3a174923ee">
      <Terms xmlns="http://schemas.microsoft.com/office/infopath/2007/PartnerControls"/>
    </e52db41c680243efb0b30a61ab228ec7>
    <SAF_RollupImageUrl xmlns="594212a7-a8eb-497d-bd6b-0e3a174923ee" xsi:nil="true"/>
    <caf53a6a65da4c24b32d62b4b62720b3 xmlns="594212a7-a8eb-497d-bd6b-0e3a174923ee">
      <Terms xmlns="http://schemas.microsoft.com/office/infopath/2007/PartnerControls"/>
    </caf53a6a65da4c24b32d62b4b62720b3>
    <SAF_DateDeMiseAJour xmlns="594212a7-a8eb-497d-bd6b-0e3a174923ee">2017-09-05T22:00:00+00:00</SAF_DateDeMiseAJour>
    <Processus xmlns="b368374f-35d4-4940-a6e0-5d297d948d47">Purchase</Processus>
    <GRP_x0020_Authorities xmlns="b368374f-35d4-4940-a6e0-5d297d948d47">Purchasing</GRP_x0020_Authorities>
    <m7fd08401b3947dfa98de00fecb0dae1 xmlns="594212a7-a8eb-497d-bd6b-0e3a174923ee">
      <Terms xmlns="http://schemas.microsoft.com/office/infopath/2007/PartnerControls"/>
    </m7fd08401b3947dfa98de00fecb0dae1>
    <ad37d51a25df4e05a3b157053c5270a3 xmlns="594212a7-a8eb-497d-bd6b-0e3a174923ee">
      <Terms xmlns="http://schemas.microsoft.com/office/infopath/2007/PartnerControls">
        <TermInfo xmlns="http://schemas.microsoft.com/office/infopath/2007/PartnerControls">
          <TermName xmlns="http://schemas.microsoft.com/office/infopath/2007/PartnerControls">Achats</TermName>
          <TermId xmlns="http://schemas.microsoft.com/office/infopath/2007/PartnerControls">3ad62ad4-eece-4759-8b90-0cf08ec0b687</TermId>
        </TermInfo>
      </Terms>
    </ad37d51a25df4e05a3b157053c5270a3>
    <SAF_Auteur xmlns="594212a7-a8eb-497d-bd6b-0e3a174923ee">D. Thibault</SAF_Auteur>
    <a825e358ec1643889847765ed6ff8a73 xmlns="594212a7-a8eb-497d-bd6b-0e3a174923ee">
      <Terms xmlns="http://schemas.microsoft.com/office/infopath/2007/PartnerControls"/>
    </a825e358ec1643889847765ed6ff8a73>
    <Justificatif xmlns="b368374f-35d4-4940-a6e0-5d297d948d47">&lt;div&gt;&lt;/div&gt;</Justificatif>
    <Audience xmlns="http://schemas.microsoft.com/sharepoint/v3"/>
    <SharePoint_Group_Language xmlns="594212a7-a8eb-497d-bd6b-0e3a174923ee">0</SharePoint_Group_Language>
    <TaxCatchAll xmlns="594212a7-a8eb-497d-bd6b-0e3a174923ee">
      <Value>53</Value>
      <Value>2</Value>
      <Value>15</Value>
    </TaxCatchAll>
    <Ed. xmlns="b368374f-35d4-4940-a6e0-5d297d948d47">0</Ed.>
    <Rev. xmlns="b368374f-35d4-4940-a6e0-5d297d948d47">0</Rev.>
    <e2fa6dee792b43efac6bb28cb4245109 xmlns="594212a7-a8eb-497d-bd6b-0e3a174923ee">
      <Terms xmlns="http://schemas.microsoft.com/office/infopath/2007/PartnerControls"/>
    </e2fa6dee792b43efac6bb28cb4245109>
    <fd69f967cfe64500a3ea9d72cb3281b0 xmlns="594212a7-a8eb-497d-bd6b-0e3a174923ee">
      <Terms xmlns="http://schemas.microsoft.com/office/infopath/2007/PartnerControls"/>
    </fd69f967cfe64500a3ea9d72cb3281b0>
    <SAF_Descriptif xmlns="594212a7-a8eb-497d-bd6b-0e3a174923ee" xsi:nil="true"/>
    <SharePoint_Item_Language xmlns="594212a7-a8eb-497d-bd6b-0e3a174923ee">ALL</SharePoint_Item_Language>
    <l0cedefb36e74dc2b968aa0e806ff5e3 xmlns="594212a7-a8eb-497d-bd6b-0e3a174923ee">
      <Terms xmlns="http://schemas.microsoft.com/office/infopath/2007/PartnerControls"/>
    </l0cedefb36e74dc2b968aa0e806ff5e3>
    <FR_x0020_version xmlns="5a4d00c5-00fe-4378-9518-90f663f17f59" xsi:nil="true"/>
  </documentManagement>
</p:properties>
</file>

<file path=customXml/item2.xml><?xml version="1.0" encoding="utf-8"?>
<?mso-contentType ?>
<SharedContentType xmlns="Microsoft.SharePoint.Taxonomy.ContentTypeSync" SourceId="45132351-61c7-4947-8fdd-28b295696121" ContentTypeId="0x010100D21E0D47AF3242459E2F63E44FCC0891008BD7817A12B648A3A8B1FA0C1E0C620C"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Référentiel" ma:contentTypeID="0x010100D21E0D47AF3242459E2F63E44FCC0891008BD7817A12B648A3A8B1FA0C1E0C620C0200E5F2C48564CE9140AF01CC77857FD0DF" ma:contentTypeVersion="70" ma:contentTypeDescription="Create insite document mini site" ma:contentTypeScope="" ma:versionID="1dd6740e8aaf07174a9e4a6a3ab01374">
  <xsd:schema xmlns:xsd="http://www.w3.org/2001/XMLSchema" xmlns:xs="http://www.w3.org/2001/XMLSchema" xmlns:p="http://schemas.microsoft.com/office/2006/metadata/properties" xmlns:ns1="http://schemas.microsoft.com/sharepoint/v3" xmlns:ns2="594212a7-a8eb-497d-bd6b-0e3a174923ee" xmlns:ns3="b368374f-35d4-4940-a6e0-5d297d948d47" xmlns:ns4="5a4d00c5-00fe-4378-9518-90f663f17f59" targetNamespace="http://schemas.microsoft.com/office/2006/metadata/properties" ma:root="true" ma:fieldsID="e91b9e24a2a3a993f4cbce2fe50a2435" ns1:_="" ns2:_="" ns3:_="" ns4:_="">
    <xsd:import namespace="http://schemas.microsoft.com/sharepoint/v3"/>
    <xsd:import namespace="594212a7-a8eb-497d-bd6b-0e3a174923ee"/>
    <xsd:import namespace="b368374f-35d4-4940-a6e0-5d297d948d47"/>
    <xsd:import namespace="5a4d00c5-00fe-4378-9518-90f663f17f59"/>
    <xsd:element name="properties">
      <xsd:complexType>
        <xsd:sequence>
          <xsd:element name="documentManagement">
            <xsd:complexType>
              <xsd:all>
                <xsd:element ref="ns1:Audience"/>
                <xsd:element ref="ns1:PublishingRollupImage" minOccurs="0"/>
                <xsd:element ref="ns2:TaxCatchAll" minOccurs="0"/>
                <xsd:element ref="ns2:TaxCatchAllLabel" minOccurs="0"/>
                <xsd:element ref="ns2:hbb7c253cca74a7eb37893d2c784478e" minOccurs="0"/>
                <xsd:element ref="ns2:e2fa6dee792b43efac6bb28cb4245109" minOccurs="0"/>
                <xsd:element ref="ns2:m7fd08401b3947dfa98de00fecb0dae1" minOccurs="0"/>
                <xsd:element ref="ns2:l0cedefb36e74dc2b968aa0e806ff5e3" minOccurs="0"/>
                <xsd:element ref="ns2:e52db41c680243efb0b30a61ab228ec7" minOccurs="0"/>
                <xsd:element ref="ns2:bf182a5ee3d048a18e411565aa2e2f45" minOccurs="0"/>
                <xsd:element ref="ns2:ad37d51a25df4e05a3b157053c5270a3" minOccurs="0"/>
                <xsd:element ref="ns2:fd69f967cfe64500a3ea9d72cb3281b0" minOccurs="0"/>
                <xsd:element ref="ns2:a825e358ec1643889847765ed6ff8a73" minOccurs="0"/>
                <xsd:element ref="ns2:caf53a6a65da4c24b32d62b4b62720b3" minOccurs="0"/>
                <xsd:element ref="ns2:j0d00d49c94f4a41889fe0a90686fcf3" minOccurs="0"/>
                <xsd:element ref="ns2:SAF_Descriptif" minOccurs="0"/>
                <xsd:element ref="ns2:SAF_DateDeMiseAJour"/>
                <xsd:element ref="ns2:SAF_Auteur" minOccurs="0"/>
                <xsd:element ref="ns2:SharePoint_Item_Language"/>
                <xsd:element ref="ns2:SharePoint_Group_Language"/>
                <xsd:element ref="ns2:SAF_RollupImageUrl" minOccurs="0"/>
                <xsd:element ref="ns3:Rev."/>
                <xsd:element ref="ns3:Ed."/>
                <xsd:element ref="ns3:Justificatif" minOccurs="0"/>
                <xsd:element ref="ns3:Processus"/>
                <xsd:element ref="ns3:GRP_x0020_Authorities"/>
                <xsd:element ref="ns4:EN_x0020_version" minOccurs="0"/>
                <xsd:element ref="ns4:FR_x0020_version" minOccurs="0"/>
                <xsd:element ref="ns3:Referenc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udience" ma:index="2" ma:displayName="Target Audiences" ma:description="La colonne de site Audiences ciblées est créée par la fonctionnalité de publication. Elle permet de spécifier les audiences auxquelles cette page est destinée." ma:internalName="Audience" ma:readOnly="false">
      <xsd:simpleType>
        <xsd:restriction base="dms:Unknown"/>
      </xsd:simpleType>
    </xsd:element>
    <xsd:element name="PublishingRollupImage" ma:index="9" nillable="true" ma:displayName="Rollup image" ma:description="La colonne de site Image Report est créée par la fonctionnalité de publication. Elle est utilisée sur le type de contenu Page comme image pour la page affichée dans les reports de contenu tels que le composant WebPart Contenu par recherche." ma:internalName="PublishingRollup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4212a7-a8eb-497d-bd6b-0e3a174923ee"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aca32725-1eb3-4e32-9a3d-05298133104a}" ma:internalName="TaxCatchAll" ma:readOnly="false" ma:showField="CatchAllData" ma:web="cfe8da4b-5222-4cc6-a31c-88794823b14a">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description="" ma:hidden="true" ma:list="{aca32725-1eb3-4e32-9a3d-05298133104a}" ma:internalName="TaxCatchAllLabel" ma:readOnly="false" ma:showField="CatchAllDataLabel" ma:web="cfe8da4b-5222-4cc6-a31c-88794823b14a">
      <xsd:complexType>
        <xsd:complexContent>
          <xsd:extension base="dms:MultiChoiceLookup">
            <xsd:sequence>
              <xsd:element name="Value" type="dms:Lookup" maxOccurs="unbounded" minOccurs="0" nillable="true"/>
            </xsd:sequence>
          </xsd:extension>
        </xsd:complexContent>
      </xsd:complexType>
    </xsd:element>
    <xsd:element name="hbb7c253cca74a7eb37893d2c784478e" ma:index="12" nillable="true" ma:taxonomy="true" ma:internalName="hbb7c253cca74a7eb37893d2c784478e" ma:taxonomyFieldName="SAF_Perimetre" ma:displayName="Périmètre" ma:readOnly="false" ma:fieldId="{1bb7c253-cca7-4a7e-b378-93d2c784478e}" ma:sspId="45132351-61c7-4947-8fdd-28b295696121" ma:termSetId="1b45f720-bd19-43cd-a0f9-8331ec2f35d1" ma:anchorId="00000000-0000-0000-0000-000000000000" ma:open="false" ma:isKeyword="false">
      <xsd:complexType>
        <xsd:sequence>
          <xsd:element ref="pc:Terms" minOccurs="0" maxOccurs="1"/>
        </xsd:sequence>
      </xsd:complexType>
    </xsd:element>
    <xsd:element name="e2fa6dee792b43efac6bb28cb4245109" ma:index="14" nillable="true" ma:taxonomy="true" ma:internalName="e2fa6dee792b43efac6bb28cb4245109" ma:taxonomyFieldName="SAF_Company" ma:displayName="Société de rang 1" ma:readOnly="false" ma:fieldId="{e2fa6dee-792b-43ef-ac6b-b28cb4245109}" ma:sspId="45132351-61c7-4947-8fdd-28b295696121" ma:termSetId="2dac507a-73d1-4662-b862-22cce81597d9" ma:anchorId="00000000-0000-0000-0000-000000000000" ma:open="false" ma:isKeyword="false">
      <xsd:complexType>
        <xsd:sequence>
          <xsd:element ref="pc:Terms" minOccurs="0" maxOccurs="1"/>
        </xsd:sequence>
      </xsd:complexType>
    </xsd:element>
    <xsd:element name="m7fd08401b3947dfa98de00fecb0dae1" ma:index="16" nillable="true" ma:taxonomy="true" ma:internalName="m7fd08401b3947dfa98de00fecb0dae1" ma:taxonomyFieldName="SAF_SubSidiaryLevel1" ma:displayName="Filiale de niveau 1" ma:readOnly="false" ma:fieldId="{67fd0840-1b39-47df-a98d-e00fecb0dae1}" ma:sspId="45132351-61c7-4947-8fdd-28b295696121" ma:termSetId="b2de5a41-99c4-4b96-b173-1181d39d55cd" ma:anchorId="00000000-0000-0000-0000-000000000000" ma:open="false" ma:isKeyword="false">
      <xsd:complexType>
        <xsd:sequence>
          <xsd:element ref="pc:Terms" minOccurs="0" maxOccurs="1"/>
        </xsd:sequence>
      </xsd:complexType>
    </xsd:element>
    <xsd:element name="l0cedefb36e74dc2b968aa0e806ff5e3" ma:index="18" nillable="true" ma:taxonomy="true" ma:internalName="l0cedefb36e74dc2b968aa0e806ff5e3" ma:taxonomyFieldName="SAF_SubSidiaryLevel2" ma:displayName="Filiale de niveau 2" ma:readOnly="false" ma:fieldId="{50cedefb-36e7-4dc2-b968-aa0e806ff5e3}" ma:sspId="45132351-61c7-4947-8fdd-28b295696121" ma:termSetId="efd3a833-e321-4f7c-82ad-4506f059fe79" ma:anchorId="00000000-0000-0000-0000-000000000000" ma:open="false" ma:isKeyword="false">
      <xsd:complexType>
        <xsd:sequence>
          <xsd:element ref="pc:Terms" minOccurs="0" maxOccurs="1"/>
        </xsd:sequence>
      </xsd:complexType>
    </xsd:element>
    <xsd:element name="e52db41c680243efb0b30a61ab228ec7" ma:index="20" nillable="true" ma:taxonomy="true" ma:internalName="e52db41c680243efb0b30a61ab228ec7" ma:taxonomyFieldName="SAF_Site" ma:displayName="Etablissement " ma:readOnly="false" ma:fieldId="{e52db41c-6802-43ef-b0b3-0a61ab228ec7}" ma:sspId="45132351-61c7-4947-8fdd-28b295696121" ma:termSetId="1e2c52bd-2ad3-4b44-b39c-0928818a65bc" ma:anchorId="00000000-0000-0000-0000-000000000000" ma:open="false" ma:isKeyword="false">
      <xsd:complexType>
        <xsd:sequence>
          <xsd:element ref="pc:Terms" minOccurs="0" maxOccurs="1"/>
        </xsd:sequence>
      </xsd:complexType>
    </xsd:element>
    <xsd:element name="bf182a5ee3d048a18e411565aa2e2f45" ma:index="22" nillable="true" ma:taxonomy="true" ma:internalName="bf182a5ee3d048a18e411565aa2e2f45" ma:taxonomyFieldName="SAF_Location" ma:displayName="Site" ma:readOnly="false" ma:fieldId="{bf182a5e-e3d0-48a1-8e41-1565aa2e2f45}" ma:sspId="45132351-61c7-4947-8fdd-28b295696121" ma:termSetId="95b63218-de97-4165-820e-29e8a1311d57" ma:anchorId="00000000-0000-0000-0000-000000000000" ma:open="false" ma:isKeyword="false">
      <xsd:complexType>
        <xsd:sequence>
          <xsd:element ref="pc:Terms" minOccurs="0" maxOccurs="1"/>
        </xsd:sequence>
      </xsd:complexType>
    </xsd:element>
    <xsd:element name="ad37d51a25df4e05a3b157053c5270a3" ma:index="24" nillable="true" ma:taxonomy="true" ma:internalName="ad37d51a25df4e05a3b157053c5270a3" ma:taxonomyFieldName="SAF_CrossOverFunctions" ma:displayName="Fonctions transverses" ma:default="" ma:fieldId="{ad37d51a-25df-4e05-a3b1-57053c5270a3}" ma:taxonomyMulti="true" ma:sspId="45132351-61c7-4947-8fdd-28b295696121" ma:termSetId="3f763b69-121a-4a4d-aeac-562db83cf08c" ma:anchorId="00000000-0000-0000-0000-000000000000" ma:open="false" ma:isKeyword="false">
      <xsd:complexType>
        <xsd:sequence>
          <xsd:element ref="pc:Terms" minOccurs="0" maxOccurs="1"/>
        </xsd:sequence>
      </xsd:complexType>
    </xsd:element>
    <xsd:element name="fd69f967cfe64500a3ea9d72cb3281b0" ma:index="26" nillable="true" ma:taxonomy="true" ma:internalName="fd69f967cfe64500a3ea9d72cb3281b0" ma:taxonomyFieldName="SAF_Country" ma:displayName="Pays" ma:readOnly="false" ma:fieldId="{fd69f967-cfe6-4500-a3ea-9d72cb3281b0}" ma:sspId="45132351-61c7-4947-8fdd-28b295696121" ma:termSetId="f32f2a60-e9a7-4bda-8f61-46c43dbb3cad" ma:anchorId="00000000-0000-0000-0000-000000000000" ma:open="false" ma:isKeyword="false">
      <xsd:complexType>
        <xsd:sequence>
          <xsd:element ref="pc:Terms" minOccurs="0" maxOccurs="1"/>
        </xsd:sequence>
      </xsd:complexType>
    </xsd:element>
    <xsd:element name="a825e358ec1643889847765ed6ff8a73" ma:index="28" nillable="true" ma:taxonomy="true" ma:internalName="a825e358ec1643889847765ed6ff8a73" ma:taxonomyFieldName="SAF_BusinessUnit" ma:displayName="Direction" ma:readOnly="false" ma:fieldId="{a825e358-ec16-4388-9847-765ed6ff8a73}" ma:sspId="45132351-61c7-4947-8fdd-28b295696121" ma:termSetId="d540ff52-a7c7-403e-9d67-608dad319c48" ma:anchorId="00000000-0000-0000-0000-000000000000" ma:open="false" ma:isKeyword="false">
      <xsd:complexType>
        <xsd:sequence>
          <xsd:element ref="pc:Terms" minOccurs="0" maxOccurs="1"/>
        </xsd:sequence>
      </xsd:complexType>
    </xsd:element>
    <xsd:element name="caf53a6a65da4c24b32d62b4b62720b3" ma:index="30" nillable="true" ma:taxonomy="true" ma:internalName="caf53a6a65da4c24b32d62b4b62720b3" ma:taxonomyFieldName="SAF_Division" ma:displayName="Division et BU" ma:readOnly="false" ma:fieldId="{caf53a6a-65da-4c24-b32d-62b4b62720b3}" ma:sspId="45132351-61c7-4947-8fdd-28b295696121" ma:termSetId="5f50dbbd-fc38-49a7-84c2-cba8d57801dd" ma:anchorId="00000000-0000-0000-0000-000000000000" ma:open="false" ma:isKeyword="false">
      <xsd:complexType>
        <xsd:sequence>
          <xsd:element ref="pc:Terms" minOccurs="0" maxOccurs="1"/>
        </xsd:sequence>
      </xsd:complexType>
    </xsd:element>
    <xsd:element name="j0d00d49c94f4a41889fe0a90686fcf3" ma:index="32" ma:taxonomy="true" ma:internalName="j0d00d49c94f4a41889fe0a90686fcf3" ma:taxonomyFieldName="SAF_DocumentsType" ma:displayName="Type de document" ma:readOnly="false" ma:fieldId="{30d00d49-c94f-4a41-889f-e0a90686fcf3}" ma:sspId="45132351-61c7-4947-8fdd-28b295696121" ma:termSetId="50b2ac5f-3148-4a42-b234-fc348f9b3c89" ma:anchorId="00000000-0000-0000-0000-000000000000" ma:open="false" ma:isKeyword="false">
      <xsd:complexType>
        <xsd:sequence>
          <xsd:element ref="pc:Terms" minOccurs="0" maxOccurs="1"/>
        </xsd:sequence>
      </xsd:complexType>
    </xsd:element>
    <xsd:element name="SAF_Descriptif" ma:index="34" nillable="true" ma:displayName="Descriptif" ma:hidden="true" ma:internalName="SAF_Descriptif" ma:readOnly="false">
      <xsd:simpleType>
        <xsd:restriction base="dms:Text">
          <xsd:maxLength value="200"/>
        </xsd:restriction>
      </xsd:simpleType>
    </xsd:element>
    <xsd:element name="SAF_DateDeMiseAJour" ma:index="35" ma:displayName="Date de mise à jour " ma:format="DateOnly" ma:internalName="SAF_DateDeMiseAJour" ma:readOnly="false">
      <xsd:simpleType>
        <xsd:restriction base="dms:DateTime"/>
      </xsd:simpleType>
    </xsd:element>
    <xsd:element name="SAF_Auteur" ma:index="36" nillable="true" ma:displayName="Auteur " ma:internalName="SAF_Auteur" ma:readOnly="false">
      <xsd:simpleType>
        <xsd:restriction base="dms:Note">
          <xsd:maxLength value="255"/>
        </xsd:restriction>
      </xsd:simpleType>
    </xsd:element>
    <xsd:element name="SharePoint_Item_Language" ma:index="37" ma:displayName="Language" ma:default="ALL" ma:format="Dropdown" ma:internalName="SharePoint_Item_Language">
      <xsd:simpleType>
        <xsd:restriction base="dms:Choice">
          <xsd:enumeration value="ALL"/>
          <xsd:enumeration value="EN"/>
          <xsd:enumeration value="FR"/>
        </xsd:restriction>
      </xsd:simpleType>
    </xsd:element>
    <xsd:element name="SharePoint_Group_Language" ma:index="38" ma:displayName="SharePoint_Group_Language" ma:default="0" ma:internalName="SharePoint_Group_Language">
      <xsd:simpleType>
        <xsd:restriction base="dms:Number"/>
      </xsd:simpleType>
    </xsd:element>
    <xsd:element name="SAF_RollupImageUrl" ma:index="39" nillable="true" ma:displayName="Rollup Image URL" ma:internalName="SAF_RollupImageUrl">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68374f-35d4-4940-a6e0-5d297d948d47" elementFormDefault="qualified">
    <xsd:import namespace="http://schemas.microsoft.com/office/2006/documentManagement/types"/>
    <xsd:import namespace="http://schemas.microsoft.com/office/infopath/2007/PartnerControls"/>
    <xsd:element name="Rev." ma:index="40" ma:displayName="Rev." ma:default="0" ma:internalName="Rev_x002e_">
      <xsd:simpleType>
        <xsd:restriction base="dms:Text">
          <xsd:maxLength value="10"/>
        </xsd:restriction>
      </xsd:simpleType>
    </xsd:element>
    <xsd:element name="Ed." ma:index="41" ma:displayName="Ed." ma:default="0" ma:internalName="Ed_x002e_">
      <xsd:simpleType>
        <xsd:restriction base="dms:Text">
          <xsd:maxLength value="10"/>
        </xsd:restriction>
      </xsd:simpleType>
    </xsd:element>
    <xsd:element name="Justificatif" ma:index="42" nillable="true" ma:displayName="Justificatif" ma:internalName="Justificatif">
      <xsd:simpleType>
        <xsd:restriction base="dms:Note">
          <xsd:maxLength value="255"/>
        </xsd:restriction>
      </xsd:simpleType>
    </xsd:element>
    <xsd:element name="Processus" ma:index="43" ma:displayName="Process" ma:default="Corporate Government" ma:format="Dropdown" ma:indexed="true" ma:internalName="Processus">
      <xsd:simpleType>
        <xsd:restriction base="dms:Choice">
          <xsd:enumeration value="Corporate Government"/>
          <xsd:enumeration value="Manage the Modernization Initiative"/>
          <xsd:enumeration value="Manage Quality"/>
          <xsd:enumeration value="Manage Health, Safety and Environment"/>
          <xsd:enumeration value="Manage Risks"/>
          <xsd:enumeration value="Manage Financial Resources"/>
          <xsd:enumeration value="Communicate"/>
          <xsd:enumeration value="Manage a Program"/>
          <xsd:enumeration value="Provide Future Technologies"/>
          <xsd:enumeration value="Develop Proposals and Sales"/>
          <xsd:enumeration value="Design: Develop and Industrialize"/>
          <xsd:enumeration value="Manufacture_"/>
          <xsd:enumeration value="Manage Customer Support and Service Activities"/>
          <xsd:enumeration value="Manage Infrastructures and Equipments"/>
          <xsd:enumeration value="Purchase"/>
          <xsd:enumeration value="Manage the Supply Chain"/>
          <xsd:enumeration value="Manage Human Resources"/>
          <xsd:enumeration value="Manage the I.T. System"/>
        </xsd:restriction>
      </xsd:simpleType>
    </xsd:element>
    <xsd:element name="GRP_x0020_Authorities" ma:index="44" ma:displayName="GRP Authorities" ma:default="Corporate  - Ethics" ma:format="Dropdown" ma:internalName="GRP_x0020_Authorities">
      <xsd:simpleType>
        <xsd:restriction base="dms:Choice">
          <xsd:enumeration value="Corporate  - Ethics"/>
          <xsd:enumeration value="Corporate  - Protection and backup"/>
          <xsd:enumeration value="Corporate  - Compliance with laws and regulations, procedures and contracts"/>
          <xsd:enumeration value="Corporate  - Implementating Corporate Management instructions"/>
          <xsd:enumeration value="Purchasing"/>
          <xsd:enumeration value="Audit and Internal Control"/>
          <xsd:enumeration value="Communication"/>
          <xsd:enumeration value="Corporate Security"/>
          <xsd:enumeration value="Finance"/>
          <xsd:enumeration value="General Directorate International"/>
          <xsd:enumeration value="Health Safety and Environment"/>
          <xsd:enumeration value="Industry"/>
          <xsd:enumeration value="Legal"/>
          <xsd:enumeration value="Materials and Processes"/>
          <xsd:enumeration value="Programs"/>
          <xsd:enumeration value="Quality"/>
          <xsd:enumeration value="Real Estate Directorate"/>
          <xsd:enumeration value="Records and Archives Management"/>
          <xsd:enumeration value="Research and Technology"/>
          <xsd:enumeration value="Risk and Insurance"/>
          <xsd:enumeration value="Human Resources"/>
          <xsd:enumeration value="Information Systems"/>
        </xsd:restriction>
      </xsd:simpleType>
    </xsd:element>
    <xsd:element name="Reference" ma:index="47" ma:displayName="Reference" ma:format="Hyperlink" ma:internalName="Reference">
      <xsd:complexType>
        <xsd:complexContent>
          <xsd:extension base="dms:URL">
            <xsd:sequence>
              <xsd:element name="Url" type="dms:ValidUrl"/>
              <xsd:element name="Description" type="xsd:string"/>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4d00c5-00fe-4378-9518-90f663f17f59" elementFormDefault="qualified">
    <xsd:import namespace="http://schemas.microsoft.com/office/2006/documentManagement/types"/>
    <xsd:import namespace="http://schemas.microsoft.com/office/infopath/2007/PartnerControls"/>
    <xsd:element name="EN_x0020_version" ma:index="45" nillable="true" ma:displayName="EN version" ma:hidden="true" ma:list="{5A4D00C5-00FE-4378-9518-90F663F17F59}" ma:internalName="EN_x0020_version" ma:showField="ID">
      <xsd:simpleType>
        <xsd:restriction base="dms:Lookup"/>
      </xsd:simpleType>
    </xsd:element>
    <xsd:element name="FR_x0020_version" ma:index="46" nillable="true" ma:displayName="FR version" ma:hidden="true" ma:list="{5A4D00C5-00FE-4378-9518-90F663F17F59}" ma:internalName="FR_x0020_version" ma:showField="I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5"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333848-59BB-40E8-9C6B-EB280D704CD3}">
  <ds:schemaRefs>
    <ds:schemaRef ds:uri="http://schemas.microsoft.com/sharepoint/v3"/>
    <ds:schemaRef ds:uri="http://schemas.microsoft.com/office/2006/metadata/properties"/>
    <ds:schemaRef ds:uri="http://purl.org/dc/elements/1.1/"/>
    <ds:schemaRef ds:uri="5a4d00c5-00fe-4378-9518-90f663f17f59"/>
    <ds:schemaRef ds:uri="http://purl.org/dc/terms/"/>
    <ds:schemaRef ds:uri="b368374f-35d4-4940-a6e0-5d297d948d47"/>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594212a7-a8eb-497d-bd6b-0e3a174923ee"/>
    <ds:schemaRef ds:uri="http://www.w3.org/XML/1998/namespace"/>
  </ds:schemaRefs>
</ds:datastoreItem>
</file>

<file path=customXml/itemProps2.xml><?xml version="1.0" encoding="utf-8"?>
<ds:datastoreItem xmlns:ds="http://schemas.openxmlformats.org/officeDocument/2006/customXml" ds:itemID="{3CD5211B-3754-4261-B259-015B5C7465E0}">
  <ds:schemaRefs>
    <ds:schemaRef ds:uri="Microsoft.SharePoint.Taxonomy.ContentTypeSync"/>
  </ds:schemaRefs>
</ds:datastoreItem>
</file>

<file path=customXml/itemProps3.xml><?xml version="1.0" encoding="utf-8"?>
<ds:datastoreItem xmlns:ds="http://schemas.openxmlformats.org/officeDocument/2006/customXml" ds:itemID="{8534C3E6-3099-47F9-8B03-0EBDF0F03913}">
  <ds:schemaRefs>
    <ds:schemaRef ds:uri="http://schemas.microsoft.com/sharepoint/v3/contenttype/forms"/>
  </ds:schemaRefs>
</ds:datastoreItem>
</file>

<file path=customXml/itemProps4.xml><?xml version="1.0" encoding="utf-8"?>
<ds:datastoreItem xmlns:ds="http://schemas.openxmlformats.org/officeDocument/2006/customXml" ds:itemID="{E569183F-2CDA-4DA3-91AC-BBAEB7D77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94212a7-a8eb-497d-bd6b-0e3a174923ee"/>
    <ds:schemaRef ds:uri="b368374f-35d4-4940-a6e0-5d297d948d47"/>
    <ds:schemaRef ds:uri="5a4d00c5-00fe-4378-9518-90f663f17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119</vt:i4>
      </vt:variant>
    </vt:vector>
  </HeadingPairs>
  <TitlesOfParts>
    <vt:vector size="123" baseType="lpstr">
      <vt:lpstr>En-tête</vt:lpstr>
      <vt:lpstr>PV essai</vt:lpstr>
      <vt:lpstr>Pièces Jointes</vt:lpstr>
      <vt:lpstr>NE PAS SUPPRIMER</vt:lpstr>
      <vt:lpstr>DCT_POSITIONDERUPTURE_1</vt:lpstr>
      <vt:lpstr>DCT_POSITIONDERUPTURE_2</vt:lpstr>
      <vt:lpstr>DCT_TYPEDEPJ</vt:lpstr>
      <vt:lpstr>'En-tête'!ET_Date_d_émission_du_PV</vt:lpstr>
      <vt:lpstr>'En-tête'!ET_N°_de_la_demande</vt:lpstr>
      <vt:lpstr>'En-tête'!ET_Nom_du_fournisseur</vt:lpstr>
      <vt:lpstr>'En-tête'!ET_Plan_de_l_éprouvette</vt:lpstr>
      <vt:lpstr>'En-tête'!ET_Référence_du_PV</vt:lpstr>
      <vt:lpstr>'En-tête'!ET_Responsable_de_l_essai</vt:lpstr>
      <vt:lpstr>'En-tête'!ET_Société_cliente</vt:lpstr>
      <vt:lpstr>'En-tête'!ET_Spécification_de_l_essai</vt:lpstr>
      <vt:lpstr>'En-tête'!MI_ADRESSEDUFOURNISSEUR</vt:lpstr>
      <vt:lpstr>'En-tête'!MI_ADRESSEDUTESTEUR</vt:lpstr>
      <vt:lpstr>'Pièces Jointes'!MI_ADRESSEFICHIER</vt:lpstr>
      <vt:lpstr>'PV essai'!MI_ATTEINTECONTMAX</vt:lpstr>
      <vt:lpstr>'PV essai'!MI_BASEEXTENSO</vt:lpstr>
      <vt:lpstr>'PV essai'!MI_CELLULEEFFORT</vt:lpstr>
      <vt:lpstr>'En-tête'!MI_CHAMP1_ENTETE</vt:lpstr>
      <vt:lpstr>'En-tête'!MI_CHAMP2_ENTETE</vt:lpstr>
      <vt:lpstr>'En-tête'!MI_CHAMP3_ENTETE</vt:lpstr>
      <vt:lpstr>'En-tête'!MI_CHAMP4_ENTETE</vt:lpstr>
      <vt:lpstr>'En-tête'!MI_CHAMP5_ENTETE</vt:lpstr>
      <vt:lpstr>'PV essai'!MI_CHAMPVIDE1</vt:lpstr>
      <vt:lpstr>'PV essai'!MI_CHAMPVIDE2</vt:lpstr>
      <vt:lpstr>'PV essai'!MI_CHAMPVIDE3</vt:lpstr>
      <vt:lpstr>'PV essai'!MI_CHAMPVIDE4</vt:lpstr>
      <vt:lpstr>'PV essai'!MI_CHAMPVIDE5</vt:lpstr>
      <vt:lpstr>'PV essai'!MI_COMMENTAIRE</vt:lpstr>
      <vt:lpstr>'En-tête'!MI_COMMENTAIRE_ENTETE</vt:lpstr>
      <vt:lpstr>'PV essai'!MI_CONFORMITE</vt:lpstr>
      <vt:lpstr>'PV essai'!MI_CONTALTERNEE</vt:lpstr>
      <vt:lpstr>'PV essai'!MI_CONTMAXIMPOSEE</vt:lpstr>
      <vt:lpstr>'PV essai'!MI_CRITERECONFORMITECLIENT</vt:lpstr>
      <vt:lpstr>'PV essai'!MI_CYCLEFINAL</vt:lpstr>
      <vt:lpstr>'PV essai'!MI_CYCLERUPTUREFINAL</vt:lpstr>
      <vt:lpstr>'En-tête'!MI_DATEDEMISSIONDUPV</vt:lpstr>
      <vt:lpstr>'PV essai'!MI_DATEESSAI</vt:lpstr>
      <vt:lpstr>'PV essai'!MI_DZERO</vt:lpstr>
      <vt:lpstr>'PV essai'!MI_EPAISSEUR</vt:lpstr>
      <vt:lpstr>'En-tête'!MI_FAMILLEMATIERE</vt:lpstr>
      <vt:lpstr>'PV essai'!MI_FREQUENCEAUGMENTEE</vt:lpstr>
      <vt:lpstr>'PV essai'!MI_FREQUENCECI</vt:lpstr>
      <vt:lpstr>'PV essai'!MI_HUMIDITE</vt:lpstr>
      <vt:lpstr>'PV essai'!MI_IMAGE</vt:lpstr>
      <vt:lpstr>'PV essai'!MI_INCERTITUDECONTRAINTE</vt:lpstr>
      <vt:lpstr>'PV essai'!MI_INCERTITUDEDEF</vt:lpstr>
      <vt:lpstr>'PV essai'!MI_INCERTITUDEE</vt:lpstr>
      <vt:lpstr>'PV essai'!MI_INCERTITUDEPSEUDOCONTRAINTE</vt:lpstr>
      <vt:lpstr>'PV essai'!MI_INCERTITUDETEMPERATURE</vt:lpstr>
      <vt:lpstr>'PV essai'!MI_KT</vt:lpstr>
      <vt:lpstr>'En-tête'!MI_LABORATOIREQUALIFIESAFRAN</vt:lpstr>
      <vt:lpstr>'PV essai'!MI_LARGEUR</vt:lpstr>
      <vt:lpstr>'PV essai'!MI_LOTMATIERE</vt:lpstr>
      <vt:lpstr>'PV essai'!MI_LZERO</vt:lpstr>
      <vt:lpstr>'PV essai'!MI_MACHINE</vt:lpstr>
      <vt:lpstr>'En-tête'!MI_MATIERE</vt:lpstr>
      <vt:lpstr>'PV essai'!MI_MODECHAUFFAGE</vt:lpstr>
      <vt:lpstr>'PV essai'!MI_MOTIFNONVALIDITE</vt:lpstr>
      <vt:lpstr>'En-tête'!MI_NAQPS</vt:lpstr>
      <vt:lpstr>'PV essai'!MI_NBCYCLEAUGMENTATIONFREQUENCE</vt:lpstr>
      <vt:lpstr>'En-tête'!MI_NOMDUFOURNISSEUR</vt:lpstr>
      <vt:lpstr>'En-tête'!MI_NOMDUTESTEUR</vt:lpstr>
      <vt:lpstr>'En-tête'!MI_NUMDELACOMMANDE</vt:lpstr>
      <vt:lpstr>'En-tête'!MI_NUMDELADEMANDE</vt:lpstr>
      <vt:lpstr>'PV essai'!MI_OBSERVATIONAMORCAGE</vt:lpstr>
      <vt:lpstr>'En-tête'!MI_PLANDELEPROUVETTE</vt:lpstr>
      <vt:lpstr>'PV essai'!MI_POSITIONRUPTURE</vt:lpstr>
      <vt:lpstr>'PV essai'!MI_RAPPORTCONTRAINTE</vt:lpstr>
      <vt:lpstr>'Pièces Jointes'!MI_REFDEMANDE</vt:lpstr>
      <vt:lpstr>'Pièces Jointes'!MI_REFEPROUVETTE</vt:lpstr>
      <vt:lpstr>'PV essai'!MI_REFEPROUVETTE</vt:lpstr>
      <vt:lpstr>'PV essai'!MI_REFEPROUVETTELAB</vt:lpstr>
      <vt:lpstr>'En-tête'!MI_REFERENCEARTICLE</vt:lpstr>
      <vt:lpstr>'En-tête'!MI_REFERENCEDUPV</vt:lpstr>
      <vt:lpstr>'En-tête'!MI_REFERENCEMATIERE</vt:lpstr>
      <vt:lpstr>'PV essai'!MI_REFEXTENSO</vt:lpstr>
      <vt:lpstr>'PV essai'!MI_REFFICHEECART</vt:lpstr>
      <vt:lpstr>'PV essai'!MI_REFMOYENMESUREDIAMETRE</vt:lpstr>
      <vt:lpstr>'PV essai'!MI_REFTHERMOCOUPLE</vt:lpstr>
      <vt:lpstr>'En-tête'!MI_RESPONSABLEDELESSAI</vt:lpstr>
      <vt:lpstr>'PV essai'!MI_SECTION</vt:lpstr>
      <vt:lpstr>'PV essai'!MI_SERIALPIECE</vt:lpstr>
      <vt:lpstr>'PV essai'!MI_SIGNAL</vt:lpstr>
      <vt:lpstr>'En-tête'!MI_SOCIETECLIENTE</vt:lpstr>
      <vt:lpstr>'En-tête'!MI_SPECIFICATIONDELESSAI</vt:lpstr>
      <vt:lpstr>'En-tête'!MI_SPECIFICATIONDUSINAGE</vt:lpstr>
      <vt:lpstr>'PV essai'!MI_SPECIFICATIONMATIERE</vt:lpstr>
      <vt:lpstr>'En-tête'!MI_SUIVIDEPRODUCTION</vt:lpstr>
      <vt:lpstr>'PV essai'!MI_TECHNICIENESSAI</vt:lpstr>
      <vt:lpstr>'PV essai'!MI_TESTTEMPERATURE</vt:lpstr>
      <vt:lpstr>'En-tête'!MI_TRAITEMENTDESURFACE</vt:lpstr>
      <vt:lpstr>'En-tête'!MI_TRAITEMENTTHERMIQUE</vt:lpstr>
      <vt:lpstr>'En-tête'!MI_TYPEDESSAI</vt:lpstr>
      <vt:lpstr>'Pièces Jointes'!MI_TYPEDONNEES</vt:lpstr>
      <vt:lpstr>'PV essai'!MI_VALIDITECYCLE</vt:lpstr>
      <vt:lpstr>'PV essai'!MI_VALIDITEESSAI</vt:lpstr>
      <vt:lpstr>'PV essai'!MI_VITESSEMISEENCHARGECONT</vt:lpstr>
      <vt:lpstr>'PV essai'!MI_VITESSEMISEENCHARGEFORCE</vt:lpstr>
      <vt:lpstr>'En-tête'!Print_Area</vt:lpstr>
      <vt:lpstr>'Pièces Jointes'!Print_Area</vt:lpstr>
      <vt:lpstr>'PV essai'!Print_Area</vt:lpstr>
      <vt:lpstr>'PV essai'!PV_Réf_éprouvette</vt:lpstr>
      <vt:lpstr>'PV essai'!PV_Température</vt:lpstr>
      <vt:lpstr>'PV essai'!PV_εmax_imposée</vt:lpstr>
      <vt:lpstr>SafranCompanies</vt:lpstr>
      <vt:lpstr>Unit_Area</vt:lpstr>
      <vt:lpstr>Unit_Density</vt:lpstr>
      <vt:lpstr>Unit_Length</vt:lpstr>
      <vt:lpstr>Unit_LoadRate</vt:lpstr>
      <vt:lpstr>Unit_Rate</vt:lpstr>
      <vt:lpstr>Unit_Strain</vt:lpstr>
      <vt:lpstr>Unit_Strength</vt:lpstr>
      <vt:lpstr>Unit_Stress</vt:lpstr>
      <vt:lpstr>Unit_StressRate</vt:lpstr>
      <vt:lpstr>Unit_Temperature</vt:lpstr>
      <vt:lpstr>Unit_TemperatureRate</vt:lpstr>
      <vt:lpstr>Unit_Time</vt:lpstr>
      <vt:lpstr>Unit_Weight</vt:lpstr>
      <vt:lpstr>WaveForm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GRF-0179  Stress controlled fatigue tests report</dc:title>
  <dc:creator/>
  <cp:lastModifiedBy/>
  <dcterms:created xsi:type="dcterms:W3CDTF">2006-09-16T00:00:00Z</dcterms:created>
  <dcterms:modified xsi:type="dcterms:W3CDTF">2017-11-22T11:47:21Z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0x010100D21E0D47AF3242459E2F63E44FCC0891008BD7817A12B648A3A8B1FA0C1E0C620C0200E5F2C48564CE9140AF01CC77857FD0DF</vt:lpwstr>
  </property>
  <property fmtid="{D5CDD505-2E9C-101B-9397-08002B2CF9AE}" pid="3" name="_dlc_DocIdItemGuid">
    <vt:lpwstr>86d3fba4-1867-43ca-a486-972c8c4d9482</vt:lpwstr>
  </property>
  <property fmtid="{D5CDD505-2E9C-101B-9397-08002B2CF9AE}" pid="4" name="_NewReviewCycle">
    <vt:lpwstr/>
  </property>
  <property fmtid="{D5CDD505-2E9C-101B-9397-08002B2CF9AE}" pid="5" name="SAF_CrossOverFunctions">
    <vt:lpwstr>15;#Achats|3ad62ad4-eece-4759-8b90-0cf08ec0b687</vt:lpwstr>
  </property>
  <property fmtid="{D5CDD505-2E9C-101B-9397-08002B2CF9AE}" pid="6" name="SAF_Perimetre">
    <vt:lpwstr>2;#Group|422b62ba-da80-48af-947b-a5aae83e0386</vt:lpwstr>
  </property>
  <property fmtid="{D5CDD505-2E9C-101B-9397-08002B2CF9AE}" pid="7" name="SAF_Company">
    <vt:lpwstr/>
  </property>
  <property fmtid="{D5CDD505-2E9C-101B-9397-08002B2CF9AE}" pid="8" name="SAF_Site">
    <vt:lpwstr/>
  </property>
  <property fmtid="{D5CDD505-2E9C-101B-9397-08002B2CF9AE}" pid="9" name="SAF_SubSidiaryLevel2">
    <vt:lpwstr/>
  </property>
  <property fmtid="{D5CDD505-2E9C-101B-9397-08002B2CF9AE}" pid="10" name="SAF_Location">
    <vt:lpwstr/>
  </property>
  <property fmtid="{D5CDD505-2E9C-101B-9397-08002B2CF9AE}" pid="11" name="SAF_BusinessUnit">
    <vt:lpwstr/>
  </property>
  <property fmtid="{D5CDD505-2E9C-101B-9397-08002B2CF9AE}" pid="12" name="SAF_Division">
    <vt:lpwstr/>
  </property>
  <property fmtid="{D5CDD505-2E9C-101B-9397-08002B2CF9AE}" pid="13" name="SAF_SubSidiaryLevel1">
    <vt:lpwstr/>
  </property>
  <property fmtid="{D5CDD505-2E9C-101B-9397-08002B2CF9AE}" pid="14" name="SAF_Country">
    <vt:lpwstr/>
  </property>
  <property fmtid="{D5CDD505-2E9C-101B-9397-08002B2CF9AE}" pid="15" name="SAF_DocumentsType">
    <vt:lpwstr>53;#Formulaire|5848103c-c3f3-4987-aadf-c18e730d4a17</vt:lpwstr>
  </property>
</Properties>
</file>