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GPM\www\GPM\templates\"/>
    </mc:Choice>
  </mc:AlternateContent>
  <xr:revisionPtr revIDLastSave="0" documentId="13_ncr:1_{F55DC2F0-1D01-40E5-A076-4E6DF922F5A4}" xr6:coauthVersionLast="38" xr6:coauthVersionMax="38" xr10:uidLastSave="{00000000-0000-0000-0000-000000000000}"/>
  <bookViews>
    <workbookView xWindow="0" yWindow="0" windowWidth="17430" windowHeight="10050" activeTab="1" xr2:uid="{00000000-000D-0000-FFFF-FFFF00000000}"/>
  </bookViews>
  <sheets>
    <sheet name="WeeklyReport" sheetId="6" r:id="rId1"/>
    <sheet name="FrameAvailability" sheetId="7" r:id="rId2"/>
  </sheets>
  <definedNames>
    <definedName name="_xlnm.Print_Area" localSheetId="1">FrameAvailability!$A$1:$P$26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L52" i="7" l="1"/>
  <c r="GK52" i="7"/>
  <c r="GJ52" i="7"/>
  <c r="GI52" i="7"/>
  <c r="GH52" i="7"/>
  <c r="GG52" i="7"/>
  <c r="GF52" i="7"/>
  <c r="GE52" i="7"/>
  <c r="GD52" i="7"/>
  <c r="GC52" i="7"/>
  <c r="GB52" i="7"/>
  <c r="GA52" i="7"/>
  <c r="FZ52" i="7"/>
  <c r="FY52" i="7"/>
  <c r="FX52" i="7"/>
  <c r="FW52" i="7"/>
  <c r="FV52" i="7"/>
  <c r="FU52" i="7"/>
  <c r="FT52" i="7"/>
  <c r="FS52" i="7"/>
  <c r="FR52" i="7"/>
  <c r="FQ52" i="7"/>
  <c r="FP52" i="7"/>
  <c r="FO52" i="7"/>
  <c r="FN52" i="7"/>
  <c r="FM52" i="7"/>
  <c r="FL52" i="7"/>
  <c r="FK52" i="7"/>
  <c r="FJ52" i="7"/>
  <c r="FI52" i="7"/>
  <c r="FH52" i="7"/>
  <c r="FG52" i="7"/>
  <c r="FF52" i="7"/>
  <c r="FE52" i="7"/>
  <c r="FD52" i="7"/>
  <c r="FC52" i="7"/>
  <c r="FB52" i="7"/>
  <c r="FA52" i="7"/>
  <c r="EZ52" i="7"/>
  <c r="EY52" i="7"/>
  <c r="EX52" i="7"/>
  <c r="EW52" i="7"/>
  <c r="EV52" i="7"/>
  <c r="EU52" i="7"/>
  <c r="ET52" i="7"/>
  <c r="ES52" i="7"/>
  <c r="ER52" i="7"/>
  <c r="EQ52" i="7"/>
  <c r="EP52" i="7"/>
  <c r="EO52" i="7"/>
  <c r="EN52" i="7"/>
  <c r="EM52" i="7"/>
  <c r="EL52" i="7"/>
  <c r="EK52" i="7"/>
  <c r="EJ52" i="7"/>
  <c r="EI52" i="7"/>
  <c r="EH52" i="7"/>
  <c r="EG52" i="7"/>
  <c r="EF52" i="7"/>
  <c r="EE52" i="7"/>
  <c r="ED52" i="7"/>
  <c r="EC52" i="7"/>
  <c r="EB52" i="7"/>
  <c r="EA52" i="7"/>
  <c r="DZ52" i="7"/>
  <c r="DY52" i="7"/>
  <c r="DX52" i="7"/>
  <c r="DW52" i="7"/>
  <c r="DV52" i="7"/>
  <c r="DU52" i="7"/>
  <c r="DT52" i="7"/>
  <c r="DS52" i="7"/>
  <c r="DR52" i="7"/>
  <c r="DQ52" i="7"/>
  <c r="DP52" i="7"/>
  <c r="DO52" i="7"/>
  <c r="DN52" i="7"/>
  <c r="DM52" i="7"/>
  <c r="DL52" i="7"/>
  <c r="DK52" i="7"/>
  <c r="DJ52" i="7"/>
  <c r="DI52" i="7"/>
  <c r="DH52" i="7"/>
  <c r="DG52" i="7"/>
  <c r="DF52" i="7"/>
  <c r="DE52" i="7"/>
  <c r="DD52" i="7"/>
  <c r="DC52" i="7"/>
  <c r="DB52" i="7"/>
  <c r="DA52" i="7"/>
  <c r="CZ52" i="7"/>
  <c r="CY52" i="7"/>
  <c r="CX52" i="7"/>
  <c r="CW52" i="7"/>
  <c r="CV52" i="7"/>
  <c r="CU52" i="7"/>
  <c r="CT52" i="7"/>
  <c r="CS52" i="7"/>
  <c r="CR52" i="7"/>
  <c r="CQ52" i="7"/>
  <c r="CP52" i="7"/>
  <c r="CO52" i="7"/>
  <c r="CN52" i="7"/>
  <c r="CM52" i="7"/>
  <c r="CL52" i="7"/>
  <c r="CK52" i="7"/>
  <c r="CJ52" i="7"/>
  <c r="CI52" i="7"/>
  <c r="CH52" i="7"/>
  <c r="CG52" i="7"/>
  <c r="CF52" i="7"/>
  <c r="CE52" i="7"/>
  <c r="CD52" i="7"/>
  <c r="CC52" i="7"/>
  <c r="CB52" i="7"/>
  <c r="CA52" i="7"/>
  <c r="BZ52" i="7"/>
  <c r="BY52" i="7"/>
  <c r="BX52" i="7"/>
  <c r="BW52" i="7"/>
  <c r="BV52" i="7"/>
  <c r="BU52" i="7"/>
  <c r="BT52" i="7"/>
  <c r="BS52" i="7"/>
  <c r="BR52" i="7"/>
  <c r="BQ52" i="7"/>
  <c r="BP52" i="7"/>
  <c r="BO52" i="7"/>
  <c r="BN52" i="7"/>
  <c r="BM52" i="7"/>
  <c r="BL52" i="7"/>
  <c r="BK52" i="7"/>
  <c r="BJ52" i="7"/>
  <c r="BI52" i="7"/>
  <c r="BH52" i="7"/>
  <c r="BG52" i="7"/>
  <c r="BF52" i="7"/>
  <c r="BE52" i="7"/>
  <c r="BD52" i="7"/>
  <c r="BC52" i="7"/>
  <c r="BB52" i="7"/>
  <c r="BA52" i="7"/>
  <c r="AZ52" i="7"/>
  <c r="AY52" i="7"/>
  <c r="AX52" i="7"/>
  <c r="AW52" i="7"/>
  <c r="AV52" i="7"/>
  <c r="AU52" i="7"/>
  <c r="AT52" i="7"/>
  <c r="AS52" i="7"/>
  <c r="AR52" i="7"/>
  <c r="AQ52" i="7"/>
  <c r="AP52" i="7"/>
  <c r="AO52" i="7"/>
  <c r="AN52" i="7"/>
  <c r="AM52" i="7"/>
  <c r="AL52" i="7"/>
  <c r="AK52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GL51" i="7"/>
  <c r="GK51" i="7"/>
  <c r="GJ51" i="7"/>
  <c r="GI51" i="7"/>
  <c r="GH51" i="7"/>
  <c r="GG51" i="7"/>
  <c r="GF51" i="7"/>
  <c r="GE51" i="7"/>
  <c r="GD51" i="7"/>
  <c r="GC51" i="7"/>
  <c r="GB51" i="7"/>
  <c r="GA51" i="7"/>
  <c r="FZ51" i="7"/>
  <c r="FY51" i="7"/>
  <c r="FX51" i="7"/>
  <c r="FW51" i="7"/>
  <c r="FV51" i="7"/>
  <c r="FU51" i="7"/>
  <c r="FT51" i="7"/>
  <c r="FS51" i="7"/>
  <c r="FR51" i="7"/>
  <c r="FQ51" i="7"/>
  <c r="FP51" i="7"/>
  <c r="FO51" i="7"/>
  <c r="FN51" i="7"/>
  <c r="FM51" i="7"/>
  <c r="FL51" i="7"/>
  <c r="FK51" i="7"/>
  <c r="FJ51" i="7"/>
  <c r="FI51" i="7"/>
  <c r="FH51" i="7"/>
  <c r="FG51" i="7"/>
  <c r="FF51" i="7"/>
  <c r="FE51" i="7"/>
  <c r="FD51" i="7"/>
  <c r="FC51" i="7"/>
  <c r="FB51" i="7"/>
  <c r="FA51" i="7"/>
  <c r="EZ51" i="7"/>
  <c r="EY51" i="7"/>
  <c r="EX51" i="7"/>
  <c r="EW51" i="7"/>
  <c r="EV51" i="7"/>
  <c r="EU51" i="7"/>
  <c r="ET51" i="7"/>
  <c r="ES51" i="7"/>
  <c r="ER51" i="7"/>
  <c r="EQ51" i="7"/>
  <c r="EP51" i="7"/>
  <c r="EO51" i="7"/>
  <c r="EN51" i="7"/>
  <c r="EM51" i="7"/>
  <c r="EL51" i="7"/>
  <c r="EK51" i="7"/>
  <c r="EJ51" i="7"/>
  <c r="EI51" i="7"/>
  <c r="EH51" i="7"/>
  <c r="EG51" i="7"/>
  <c r="EF51" i="7"/>
  <c r="EE51" i="7"/>
  <c r="ED51" i="7"/>
  <c r="EC51" i="7"/>
  <c r="EB51" i="7"/>
  <c r="EA51" i="7"/>
  <c r="DZ51" i="7"/>
  <c r="DY51" i="7"/>
  <c r="DX51" i="7"/>
  <c r="DW51" i="7"/>
  <c r="DV51" i="7"/>
  <c r="DU51" i="7"/>
  <c r="DT51" i="7"/>
  <c r="DS51" i="7"/>
  <c r="DR51" i="7"/>
  <c r="DQ51" i="7"/>
  <c r="DP51" i="7"/>
  <c r="DO51" i="7"/>
  <c r="DN51" i="7"/>
  <c r="DM51" i="7"/>
  <c r="DL51" i="7"/>
  <c r="DK51" i="7"/>
  <c r="DJ51" i="7"/>
  <c r="DI51" i="7"/>
  <c r="DH51" i="7"/>
  <c r="DG51" i="7"/>
  <c r="DF51" i="7"/>
  <c r="DE51" i="7"/>
  <c r="DD51" i="7"/>
  <c r="DC51" i="7"/>
  <c r="DB51" i="7"/>
  <c r="DA51" i="7"/>
  <c r="CZ51" i="7"/>
  <c r="CY51" i="7"/>
  <c r="CX51" i="7"/>
  <c r="CW51" i="7"/>
  <c r="CV51" i="7"/>
  <c r="CU51" i="7"/>
  <c r="CT51" i="7"/>
  <c r="CS51" i="7"/>
  <c r="CR51" i="7"/>
  <c r="CQ51" i="7"/>
  <c r="CP51" i="7"/>
  <c r="CO51" i="7"/>
  <c r="CN51" i="7"/>
  <c r="CM51" i="7"/>
  <c r="CL51" i="7"/>
  <c r="CK51" i="7"/>
  <c r="CJ51" i="7"/>
  <c r="CI51" i="7"/>
  <c r="CH51" i="7"/>
  <c r="CG51" i="7"/>
  <c r="CF51" i="7"/>
  <c r="CE51" i="7"/>
  <c r="CD51" i="7"/>
  <c r="CC51" i="7"/>
  <c r="CB51" i="7"/>
  <c r="CA51" i="7"/>
  <c r="BZ51" i="7"/>
  <c r="BY51" i="7"/>
  <c r="BX51" i="7"/>
  <c r="BW51" i="7"/>
  <c r="BV51" i="7"/>
  <c r="BU51" i="7"/>
  <c r="BT51" i="7"/>
  <c r="BS51" i="7"/>
  <c r="BR51" i="7"/>
  <c r="BQ51" i="7"/>
  <c r="BP51" i="7"/>
  <c r="BO51" i="7"/>
  <c r="BN51" i="7"/>
  <c r="BM51" i="7"/>
  <c r="BL51" i="7"/>
  <c r="BK51" i="7"/>
  <c r="BJ51" i="7"/>
  <c r="BI51" i="7"/>
  <c r="BH51" i="7"/>
  <c r="BG51" i="7"/>
  <c r="BF51" i="7"/>
  <c r="BE51" i="7"/>
  <c r="BD51" i="7"/>
  <c r="BC51" i="7"/>
  <c r="BB51" i="7"/>
  <c r="BA51" i="7"/>
  <c r="AZ51" i="7"/>
  <c r="AY51" i="7"/>
  <c r="AX51" i="7"/>
  <c r="AW51" i="7"/>
  <c r="AV51" i="7"/>
  <c r="AU51" i="7"/>
  <c r="AT51" i="7"/>
  <c r="AS51" i="7"/>
  <c r="AR51" i="7"/>
  <c r="AQ51" i="7"/>
  <c r="AP51" i="7"/>
  <c r="AO51" i="7"/>
  <c r="AN51" i="7"/>
  <c r="AM51" i="7"/>
  <c r="AL51" i="7"/>
  <c r="AK51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GL50" i="7"/>
  <c r="GK50" i="7"/>
  <c r="GJ50" i="7"/>
  <c r="GI50" i="7"/>
  <c r="GH50" i="7"/>
  <c r="GG50" i="7"/>
  <c r="GF50" i="7"/>
  <c r="GE50" i="7"/>
  <c r="GD50" i="7"/>
  <c r="GC50" i="7"/>
  <c r="GB50" i="7"/>
  <c r="GA50" i="7"/>
  <c r="FZ50" i="7"/>
  <c r="FY50" i="7"/>
  <c r="FX50" i="7"/>
  <c r="FW50" i="7"/>
  <c r="FV50" i="7"/>
  <c r="FU50" i="7"/>
  <c r="FT50" i="7"/>
  <c r="FS50" i="7"/>
  <c r="FR50" i="7"/>
  <c r="FQ50" i="7"/>
  <c r="FP50" i="7"/>
  <c r="FO50" i="7"/>
  <c r="FN50" i="7"/>
  <c r="FM50" i="7"/>
  <c r="FL50" i="7"/>
  <c r="FK50" i="7"/>
  <c r="FJ50" i="7"/>
  <c r="FI50" i="7"/>
  <c r="FH50" i="7"/>
  <c r="FG50" i="7"/>
  <c r="FF50" i="7"/>
  <c r="FE50" i="7"/>
  <c r="FD50" i="7"/>
  <c r="FC50" i="7"/>
  <c r="FB50" i="7"/>
  <c r="FA50" i="7"/>
  <c r="EZ50" i="7"/>
  <c r="EY50" i="7"/>
  <c r="EX50" i="7"/>
  <c r="EW50" i="7"/>
  <c r="EV50" i="7"/>
  <c r="EU50" i="7"/>
  <c r="ET50" i="7"/>
  <c r="ES50" i="7"/>
  <c r="ER50" i="7"/>
  <c r="EQ50" i="7"/>
  <c r="EP50" i="7"/>
  <c r="EO50" i="7"/>
  <c r="EN50" i="7"/>
  <c r="EM50" i="7"/>
  <c r="EL50" i="7"/>
  <c r="EK50" i="7"/>
  <c r="EJ50" i="7"/>
  <c r="EI50" i="7"/>
  <c r="EH50" i="7"/>
  <c r="EG50" i="7"/>
  <c r="EF50" i="7"/>
  <c r="EE50" i="7"/>
  <c r="ED50" i="7"/>
  <c r="EC50" i="7"/>
  <c r="EB50" i="7"/>
  <c r="EA50" i="7"/>
  <c r="DZ50" i="7"/>
  <c r="DY50" i="7"/>
  <c r="DX50" i="7"/>
  <c r="DW50" i="7"/>
  <c r="DV50" i="7"/>
  <c r="DU50" i="7"/>
  <c r="DT50" i="7"/>
  <c r="DS50" i="7"/>
  <c r="DR50" i="7"/>
  <c r="DQ50" i="7"/>
  <c r="DP50" i="7"/>
  <c r="DO50" i="7"/>
  <c r="DN50" i="7"/>
  <c r="DM50" i="7"/>
  <c r="DL50" i="7"/>
  <c r="DK50" i="7"/>
  <c r="DJ50" i="7"/>
  <c r="DI50" i="7"/>
  <c r="DH50" i="7"/>
  <c r="DG50" i="7"/>
  <c r="DF50" i="7"/>
  <c r="DE50" i="7"/>
  <c r="DD50" i="7"/>
  <c r="DC50" i="7"/>
  <c r="DB50" i="7"/>
  <c r="DA50" i="7"/>
  <c r="CZ50" i="7"/>
  <c r="CY50" i="7"/>
  <c r="CX50" i="7"/>
  <c r="CW50" i="7"/>
  <c r="CV50" i="7"/>
  <c r="CU50" i="7"/>
  <c r="CT50" i="7"/>
  <c r="CS50" i="7"/>
  <c r="CR50" i="7"/>
  <c r="CQ50" i="7"/>
  <c r="CP50" i="7"/>
  <c r="CO50" i="7"/>
  <c r="CN50" i="7"/>
  <c r="CM50" i="7"/>
  <c r="CL50" i="7"/>
  <c r="CK50" i="7"/>
  <c r="CJ50" i="7"/>
  <c r="CI50" i="7"/>
  <c r="CH50" i="7"/>
  <c r="CG50" i="7"/>
  <c r="CF50" i="7"/>
  <c r="CE50" i="7"/>
  <c r="CD50" i="7"/>
  <c r="CC50" i="7"/>
  <c r="CB50" i="7"/>
  <c r="CA50" i="7"/>
  <c r="BZ50" i="7"/>
  <c r="BY50" i="7"/>
  <c r="BX50" i="7"/>
  <c r="BW50" i="7"/>
  <c r="BV50" i="7"/>
  <c r="BU50" i="7"/>
  <c r="BT50" i="7"/>
  <c r="BS50" i="7"/>
  <c r="BR50" i="7"/>
  <c r="BQ50" i="7"/>
  <c r="BP50" i="7"/>
  <c r="BO50" i="7"/>
  <c r="BN50" i="7"/>
  <c r="BM50" i="7"/>
  <c r="BL50" i="7"/>
  <c r="BK50" i="7"/>
  <c r="BJ50" i="7"/>
  <c r="BI50" i="7"/>
  <c r="BH50" i="7"/>
  <c r="BG50" i="7"/>
  <c r="BF50" i="7"/>
  <c r="BE50" i="7"/>
  <c r="BD50" i="7"/>
  <c r="BC50" i="7"/>
  <c r="BB50" i="7"/>
  <c r="BA50" i="7"/>
  <c r="AZ50" i="7"/>
  <c r="AY50" i="7"/>
  <c r="AX50" i="7"/>
  <c r="AW50" i="7"/>
  <c r="AV50" i="7"/>
  <c r="AU50" i="7"/>
  <c r="AT50" i="7"/>
  <c r="AS50" i="7"/>
  <c r="AR50" i="7"/>
  <c r="AQ50" i="7"/>
  <c r="AP50" i="7"/>
  <c r="AO50" i="7"/>
  <c r="AN50" i="7"/>
  <c r="AM50" i="7"/>
  <c r="AL50" i="7"/>
  <c r="AK50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GL49" i="7"/>
  <c r="GK49" i="7"/>
  <c r="GJ49" i="7"/>
  <c r="GI49" i="7"/>
  <c r="GH49" i="7"/>
  <c r="GG49" i="7"/>
  <c r="GF49" i="7"/>
  <c r="GE49" i="7"/>
  <c r="GD49" i="7"/>
  <c r="GC49" i="7"/>
  <c r="GB49" i="7"/>
  <c r="GA49" i="7"/>
  <c r="FZ49" i="7"/>
  <c r="FY49" i="7"/>
  <c r="FX49" i="7"/>
  <c r="FW49" i="7"/>
  <c r="FV49" i="7"/>
  <c r="FU49" i="7"/>
  <c r="FT49" i="7"/>
  <c r="FS49" i="7"/>
  <c r="FR49" i="7"/>
  <c r="FQ49" i="7"/>
  <c r="FP49" i="7"/>
  <c r="FO49" i="7"/>
  <c r="FN49" i="7"/>
  <c r="FM49" i="7"/>
  <c r="FL49" i="7"/>
  <c r="FK49" i="7"/>
  <c r="FJ49" i="7"/>
  <c r="FI49" i="7"/>
  <c r="FH49" i="7"/>
  <c r="FG49" i="7"/>
  <c r="FF49" i="7"/>
  <c r="FE49" i="7"/>
  <c r="FD49" i="7"/>
  <c r="FC49" i="7"/>
  <c r="FB49" i="7"/>
  <c r="FA49" i="7"/>
  <c r="EZ49" i="7"/>
  <c r="EY49" i="7"/>
  <c r="EX49" i="7"/>
  <c r="EW49" i="7"/>
  <c r="EV49" i="7"/>
  <c r="EU49" i="7"/>
  <c r="ET49" i="7"/>
  <c r="ES49" i="7"/>
  <c r="ER49" i="7"/>
  <c r="EQ49" i="7"/>
  <c r="EP49" i="7"/>
  <c r="EO49" i="7"/>
  <c r="EN49" i="7"/>
  <c r="EM49" i="7"/>
  <c r="EL49" i="7"/>
  <c r="EK49" i="7"/>
  <c r="EJ49" i="7"/>
  <c r="EI49" i="7"/>
  <c r="EH49" i="7"/>
  <c r="EG49" i="7"/>
  <c r="EF49" i="7"/>
  <c r="EE49" i="7"/>
  <c r="ED49" i="7"/>
  <c r="EC49" i="7"/>
  <c r="EB49" i="7"/>
  <c r="EA49" i="7"/>
  <c r="DZ49" i="7"/>
  <c r="DY49" i="7"/>
  <c r="DX49" i="7"/>
  <c r="DW49" i="7"/>
  <c r="DV49" i="7"/>
  <c r="DU49" i="7"/>
  <c r="DT49" i="7"/>
  <c r="DS49" i="7"/>
  <c r="DR49" i="7"/>
  <c r="DQ49" i="7"/>
  <c r="DP49" i="7"/>
  <c r="DO49" i="7"/>
  <c r="DN49" i="7"/>
  <c r="DM49" i="7"/>
  <c r="DL49" i="7"/>
  <c r="DK49" i="7"/>
  <c r="DJ49" i="7"/>
  <c r="DI49" i="7"/>
  <c r="DH49" i="7"/>
  <c r="DG49" i="7"/>
  <c r="DF49" i="7"/>
  <c r="DE49" i="7"/>
  <c r="DD49" i="7"/>
  <c r="DC49" i="7"/>
  <c r="DB49" i="7"/>
  <c r="DA49" i="7"/>
  <c r="CZ49" i="7"/>
  <c r="CY49" i="7"/>
  <c r="CX49" i="7"/>
  <c r="CW49" i="7"/>
  <c r="CV49" i="7"/>
  <c r="CU49" i="7"/>
  <c r="CT49" i="7"/>
  <c r="CS49" i="7"/>
  <c r="CR49" i="7"/>
  <c r="CQ49" i="7"/>
  <c r="CP49" i="7"/>
  <c r="CO49" i="7"/>
  <c r="CN49" i="7"/>
  <c r="CM49" i="7"/>
  <c r="CL49" i="7"/>
  <c r="CK49" i="7"/>
  <c r="CJ49" i="7"/>
  <c r="CI49" i="7"/>
  <c r="CH49" i="7"/>
  <c r="CG49" i="7"/>
  <c r="CF49" i="7"/>
  <c r="CE49" i="7"/>
  <c r="CD49" i="7"/>
  <c r="CC49" i="7"/>
  <c r="CB49" i="7"/>
  <c r="CA49" i="7"/>
  <c r="BZ49" i="7"/>
  <c r="BY49" i="7"/>
  <c r="BX49" i="7"/>
  <c r="BW49" i="7"/>
  <c r="BV49" i="7"/>
  <c r="BU49" i="7"/>
  <c r="BT49" i="7"/>
  <c r="BS49" i="7"/>
  <c r="BR49" i="7"/>
  <c r="BQ49" i="7"/>
  <c r="BP49" i="7"/>
  <c r="BO49" i="7"/>
  <c r="BN49" i="7"/>
  <c r="BM49" i="7"/>
  <c r="BL49" i="7"/>
  <c r="BK49" i="7"/>
  <c r="BJ49" i="7"/>
  <c r="BI49" i="7"/>
  <c r="BH49" i="7"/>
  <c r="BG49" i="7"/>
  <c r="BF49" i="7"/>
  <c r="BE49" i="7"/>
  <c r="BD49" i="7"/>
  <c r="BC49" i="7"/>
  <c r="BB49" i="7"/>
  <c r="BA49" i="7"/>
  <c r="AZ49" i="7"/>
  <c r="AY49" i="7"/>
  <c r="AX49" i="7"/>
  <c r="AW49" i="7"/>
  <c r="AV49" i="7"/>
  <c r="AU49" i="7"/>
  <c r="AT49" i="7"/>
  <c r="AS49" i="7"/>
  <c r="AR49" i="7"/>
  <c r="AQ49" i="7"/>
  <c r="AP49" i="7"/>
  <c r="AO49" i="7"/>
  <c r="AN49" i="7"/>
  <c r="AM49" i="7"/>
  <c r="AL49" i="7"/>
  <c r="AK49" i="7"/>
  <c r="AJ49" i="7"/>
  <c r="AI49" i="7"/>
  <c r="AH49" i="7"/>
  <c r="AG49" i="7"/>
  <c r="AF49" i="7"/>
  <c r="AE49" i="7"/>
  <c r="AD49" i="7"/>
  <c r="AC49" i="7"/>
  <c r="AB49" i="7"/>
  <c r="AA49" i="7"/>
  <c r="Z49" i="7"/>
  <c r="Y49" i="7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GL48" i="7"/>
  <c r="GK48" i="7"/>
  <c r="GJ48" i="7"/>
  <c r="GI48" i="7"/>
  <c r="GH48" i="7"/>
  <c r="GG48" i="7"/>
  <c r="GF48" i="7"/>
  <c r="GE48" i="7"/>
  <c r="GD48" i="7"/>
  <c r="GC48" i="7"/>
  <c r="GB48" i="7"/>
  <c r="GA48" i="7"/>
  <c r="FZ48" i="7"/>
  <c r="FY48" i="7"/>
  <c r="FX48" i="7"/>
  <c r="FW48" i="7"/>
  <c r="FV48" i="7"/>
  <c r="FU48" i="7"/>
  <c r="FT48" i="7"/>
  <c r="FS48" i="7"/>
  <c r="FR48" i="7"/>
  <c r="FQ48" i="7"/>
  <c r="FP48" i="7"/>
  <c r="FO48" i="7"/>
  <c r="FN48" i="7"/>
  <c r="FM48" i="7"/>
  <c r="FL48" i="7"/>
  <c r="FK48" i="7"/>
  <c r="FJ48" i="7"/>
  <c r="FI48" i="7"/>
  <c r="FH48" i="7"/>
  <c r="FG48" i="7"/>
  <c r="FF48" i="7"/>
  <c r="FE48" i="7"/>
  <c r="FD48" i="7"/>
  <c r="FC48" i="7"/>
  <c r="FB48" i="7"/>
  <c r="FA48" i="7"/>
  <c r="EZ48" i="7"/>
  <c r="EY48" i="7"/>
  <c r="EX48" i="7"/>
  <c r="EW48" i="7"/>
  <c r="EV48" i="7"/>
  <c r="EU48" i="7"/>
  <c r="ET48" i="7"/>
  <c r="ES48" i="7"/>
  <c r="ER48" i="7"/>
  <c r="EQ48" i="7"/>
  <c r="EP48" i="7"/>
  <c r="EO48" i="7"/>
  <c r="EN48" i="7"/>
  <c r="EM48" i="7"/>
  <c r="EL48" i="7"/>
  <c r="EK48" i="7"/>
  <c r="EJ48" i="7"/>
  <c r="EI48" i="7"/>
  <c r="EH48" i="7"/>
  <c r="EG48" i="7"/>
  <c r="EF48" i="7"/>
  <c r="EE48" i="7"/>
  <c r="ED48" i="7"/>
  <c r="EC48" i="7"/>
  <c r="EB48" i="7"/>
  <c r="EA48" i="7"/>
  <c r="DZ48" i="7"/>
  <c r="DY48" i="7"/>
  <c r="DX48" i="7"/>
  <c r="DW48" i="7"/>
  <c r="DV48" i="7"/>
  <c r="DU48" i="7"/>
  <c r="DT48" i="7"/>
  <c r="DS48" i="7"/>
  <c r="DR48" i="7"/>
  <c r="DQ48" i="7"/>
  <c r="DP48" i="7"/>
  <c r="DO48" i="7"/>
  <c r="DN48" i="7"/>
  <c r="DM48" i="7"/>
  <c r="DL48" i="7"/>
  <c r="DK48" i="7"/>
  <c r="DJ48" i="7"/>
  <c r="DI48" i="7"/>
  <c r="DH48" i="7"/>
  <c r="DG48" i="7"/>
  <c r="DF48" i="7"/>
  <c r="DE48" i="7"/>
  <c r="DD48" i="7"/>
  <c r="DC48" i="7"/>
  <c r="DB48" i="7"/>
  <c r="DA48" i="7"/>
  <c r="CZ48" i="7"/>
  <c r="CY48" i="7"/>
  <c r="CX48" i="7"/>
  <c r="CW48" i="7"/>
  <c r="CV48" i="7"/>
  <c r="CU48" i="7"/>
  <c r="CT48" i="7"/>
  <c r="CS48" i="7"/>
  <c r="CR48" i="7"/>
  <c r="CQ48" i="7"/>
  <c r="CP48" i="7"/>
  <c r="CO48" i="7"/>
  <c r="CN48" i="7"/>
  <c r="CM48" i="7"/>
  <c r="CL48" i="7"/>
  <c r="CK48" i="7"/>
  <c r="CJ48" i="7"/>
  <c r="CI48" i="7"/>
  <c r="CH48" i="7"/>
  <c r="CG48" i="7"/>
  <c r="CF48" i="7"/>
  <c r="CE48" i="7"/>
  <c r="CD48" i="7"/>
  <c r="CC48" i="7"/>
  <c r="CB48" i="7"/>
  <c r="CA48" i="7"/>
  <c r="BZ48" i="7"/>
  <c r="BY48" i="7"/>
  <c r="BX48" i="7"/>
  <c r="BW48" i="7"/>
  <c r="BV48" i="7"/>
  <c r="BU48" i="7"/>
  <c r="BT48" i="7"/>
  <c r="BS48" i="7"/>
  <c r="BR48" i="7"/>
  <c r="BQ48" i="7"/>
  <c r="BP48" i="7"/>
  <c r="BO48" i="7"/>
  <c r="BN48" i="7"/>
  <c r="BM48" i="7"/>
  <c r="BL48" i="7"/>
  <c r="BK48" i="7"/>
  <c r="BJ48" i="7"/>
  <c r="BI48" i="7"/>
  <c r="BH48" i="7"/>
  <c r="BG48" i="7"/>
  <c r="BF48" i="7"/>
  <c r="BE48" i="7"/>
  <c r="BD48" i="7"/>
  <c r="BC48" i="7"/>
  <c r="BB48" i="7"/>
  <c r="BA48" i="7"/>
  <c r="AZ48" i="7"/>
  <c r="AY48" i="7"/>
  <c r="AX48" i="7"/>
  <c r="AW48" i="7"/>
  <c r="AV48" i="7"/>
  <c r="AU48" i="7"/>
  <c r="AT48" i="7"/>
  <c r="AS48" i="7"/>
  <c r="AR48" i="7"/>
  <c r="AQ48" i="7"/>
  <c r="AP48" i="7"/>
  <c r="AO48" i="7"/>
  <c r="AN48" i="7"/>
  <c r="AM48" i="7"/>
  <c r="AL48" i="7"/>
  <c r="AK48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GL47" i="7"/>
  <c r="GK47" i="7"/>
  <c r="GJ47" i="7"/>
  <c r="GI47" i="7"/>
  <c r="GH47" i="7"/>
  <c r="GG47" i="7"/>
  <c r="GF47" i="7"/>
  <c r="GE47" i="7"/>
  <c r="GD47" i="7"/>
  <c r="GC47" i="7"/>
  <c r="GB47" i="7"/>
  <c r="GA47" i="7"/>
  <c r="FZ47" i="7"/>
  <c r="FY47" i="7"/>
  <c r="FX47" i="7"/>
  <c r="FW47" i="7"/>
  <c r="FV47" i="7"/>
  <c r="FU47" i="7"/>
  <c r="FT47" i="7"/>
  <c r="FS47" i="7"/>
  <c r="FR47" i="7"/>
  <c r="FQ47" i="7"/>
  <c r="FP47" i="7"/>
  <c r="FO47" i="7"/>
  <c r="FN47" i="7"/>
  <c r="FM47" i="7"/>
  <c r="FL47" i="7"/>
  <c r="FK47" i="7"/>
  <c r="FJ47" i="7"/>
  <c r="FI47" i="7"/>
  <c r="FH47" i="7"/>
  <c r="FG47" i="7"/>
  <c r="FF47" i="7"/>
  <c r="FE47" i="7"/>
  <c r="FD47" i="7"/>
  <c r="FC47" i="7"/>
  <c r="FB47" i="7"/>
  <c r="FA47" i="7"/>
  <c r="EZ47" i="7"/>
  <c r="EY47" i="7"/>
  <c r="EX47" i="7"/>
  <c r="EW47" i="7"/>
  <c r="EV47" i="7"/>
  <c r="EU47" i="7"/>
  <c r="ET47" i="7"/>
  <c r="ES47" i="7"/>
  <c r="ER47" i="7"/>
  <c r="EQ47" i="7"/>
  <c r="EP47" i="7"/>
  <c r="EO47" i="7"/>
  <c r="EN47" i="7"/>
  <c r="EM47" i="7"/>
  <c r="EL47" i="7"/>
  <c r="EK47" i="7"/>
  <c r="EJ47" i="7"/>
  <c r="EI47" i="7"/>
  <c r="EH47" i="7"/>
  <c r="EG47" i="7"/>
  <c r="EF47" i="7"/>
  <c r="EE47" i="7"/>
  <c r="ED47" i="7"/>
  <c r="EC47" i="7"/>
  <c r="EB47" i="7"/>
  <c r="EA47" i="7"/>
  <c r="DZ47" i="7"/>
  <c r="DY47" i="7"/>
  <c r="DX47" i="7"/>
  <c r="DW47" i="7"/>
  <c r="DV47" i="7"/>
  <c r="DU47" i="7"/>
  <c r="DT47" i="7"/>
  <c r="DS47" i="7"/>
  <c r="DR47" i="7"/>
  <c r="DQ47" i="7"/>
  <c r="DP47" i="7"/>
  <c r="DO47" i="7"/>
  <c r="DN47" i="7"/>
  <c r="DM47" i="7"/>
  <c r="DL47" i="7"/>
  <c r="DK47" i="7"/>
  <c r="DJ47" i="7"/>
  <c r="DI47" i="7"/>
  <c r="DH47" i="7"/>
  <c r="DG47" i="7"/>
  <c r="DF47" i="7"/>
  <c r="DE47" i="7"/>
  <c r="DD47" i="7"/>
  <c r="DC47" i="7"/>
  <c r="DB47" i="7"/>
  <c r="DA47" i="7"/>
  <c r="CZ47" i="7"/>
  <c r="CY47" i="7"/>
  <c r="CX47" i="7"/>
  <c r="CW47" i="7"/>
  <c r="CV47" i="7"/>
  <c r="CU47" i="7"/>
  <c r="CT47" i="7"/>
  <c r="CS47" i="7"/>
  <c r="CR47" i="7"/>
  <c r="CQ47" i="7"/>
  <c r="CP47" i="7"/>
  <c r="CO47" i="7"/>
  <c r="CN47" i="7"/>
  <c r="CM47" i="7"/>
  <c r="CL47" i="7"/>
  <c r="CK47" i="7"/>
  <c r="CJ47" i="7"/>
  <c r="CI47" i="7"/>
  <c r="CH47" i="7"/>
  <c r="CG47" i="7"/>
  <c r="CF47" i="7"/>
  <c r="CE47" i="7"/>
  <c r="CD47" i="7"/>
  <c r="CC47" i="7"/>
  <c r="CB47" i="7"/>
  <c r="CA47" i="7"/>
  <c r="BZ47" i="7"/>
  <c r="BY47" i="7"/>
  <c r="BX47" i="7"/>
  <c r="BW47" i="7"/>
  <c r="BV47" i="7"/>
  <c r="BU47" i="7"/>
  <c r="BT47" i="7"/>
  <c r="BS47" i="7"/>
  <c r="BR47" i="7"/>
  <c r="BQ47" i="7"/>
  <c r="BP47" i="7"/>
  <c r="BO47" i="7"/>
  <c r="BN47" i="7"/>
  <c r="BM47" i="7"/>
  <c r="BL47" i="7"/>
  <c r="BK47" i="7"/>
  <c r="BJ47" i="7"/>
  <c r="BI47" i="7"/>
  <c r="BH47" i="7"/>
  <c r="BG47" i="7"/>
  <c r="BF47" i="7"/>
  <c r="BE47" i="7"/>
  <c r="BD47" i="7"/>
  <c r="BC47" i="7"/>
  <c r="BB47" i="7"/>
  <c r="BA47" i="7"/>
  <c r="AZ47" i="7"/>
  <c r="AY47" i="7"/>
  <c r="AX47" i="7"/>
  <c r="AW47" i="7"/>
  <c r="AV47" i="7"/>
  <c r="AU47" i="7"/>
  <c r="AT47" i="7"/>
  <c r="AS47" i="7"/>
  <c r="AR47" i="7"/>
  <c r="AQ47" i="7"/>
  <c r="AP47" i="7"/>
  <c r="AO47" i="7"/>
  <c r="AN47" i="7"/>
  <c r="AM47" i="7"/>
  <c r="AL47" i="7"/>
  <c r="AK47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8" i="7"/>
  <c r="D49" i="7"/>
  <c r="D50" i="7"/>
  <c r="D51" i="7"/>
  <c r="D52" i="7"/>
  <c r="D47" i="7"/>
  <c r="C40" i="7"/>
  <c r="C41" i="7"/>
  <c r="C42" i="7"/>
  <c r="C37" i="7"/>
  <c r="C38" i="7"/>
  <c r="C39" i="7"/>
  <c r="GL46" i="7" l="1"/>
  <c r="GK46" i="7"/>
  <c r="GJ46" i="7"/>
  <c r="GI46" i="7"/>
  <c r="GH46" i="7"/>
  <c r="GG46" i="7"/>
  <c r="GF46" i="7"/>
  <c r="GE46" i="7"/>
  <c r="GD46" i="7"/>
  <c r="GC46" i="7"/>
  <c r="GB46" i="7"/>
  <c r="GA46" i="7"/>
  <c r="FZ46" i="7"/>
  <c r="FY46" i="7"/>
  <c r="FX46" i="7"/>
  <c r="FW46" i="7"/>
  <c r="FV46" i="7"/>
  <c r="FU46" i="7"/>
  <c r="FT46" i="7"/>
  <c r="FS46" i="7"/>
  <c r="FR46" i="7"/>
  <c r="FQ46" i="7"/>
  <c r="FP46" i="7"/>
  <c r="FO46" i="7"/>
  <c r="FN46" i="7"/>
  <c r="FM46" i="7"/>
  <c r="FL46" i="7"/>
  <c r="FK46" i="7"/>
  <c r="FJ46" i="7"/>
  <c r="FI46" i="7"/>
  <c r="FH46" i="7"/>
  <c r="FG46" i="7"/>
  <c r="FF46" i="7"/>
  <c r="FE46" i="7"/>
  <c r="FD46" i="7"/>
  <c r="FC46" i="7"/>
  <c r="FB46" i="7"/>
  <c r="FA46" i="7"/>
  <c r="EZ46" i="7"/>
  <c r="EY46" i="7"/>
  <c r="EX46" i="7"/>
  <c r="EW46" i="7"/>
  <c r="EV46" i="7"/>
  <c r="EU46" i="7"/>
  <c r="ET46" i="7"/>
  <c r="ES46" i="7"/>
  <c r="ER46" i="7"/>
  <c r="EQ46" i="7"/>
  <c r="EP46" i="7"/>
  <c r="EO46" i="7"/>
  <c r="EN46" i="7"/>
  <c r="EM46" i="7"/>
  <c r="EL46" i="7"/>
  <c r="EK46" i="7"/>
  <c r="EJ46" i="7"/>
  <c r="EI46" i="7"/>
  <c r="EH46" i="7"/>
  <c r="EG46" i="7"/>
  <c r="EF46" i="7"/>
  <c r="EE46" i="7"/>
  <c r="ED46" i="7"/>
  <c r="EC46" i="7"/>
  <c r="EB46" i="7"/>
  <c r="EA46" i="7"/>
  <c r="DZ46" i="7"/>
  <c r="DY46" i="7"/>
  <c r="DX46" i="7"/>
  <c r="DW46" i="7"/>
  <c r="DV46" i="7"/>
  <c r="DU46" i="7"/>
  <c r="DT46" i="7"/>
  <c r="DS46" i="7"/>
  <c r="DR46" i="7"/>
  <c r="DQ46" i="7"/>
  <c r="DP46" i="7"/>
  <c r="DO46" i="7"/>
  <c r="DN46" i="7"/>
  <c r="DM46" i="7"/>
  <c r="DL46" i="7"/>
  <c r="DK46" i="7"/>
  <c r="DJ46" i="7"/>
  <c r="DI46" i="7"/>
  <c r="DH46" i="7"/>
  <c r="DG46" i="7"/>
  <c r="DF46" i="7"/>
  <c r="DE46" i="7"/>
  <c r="DD46" i="7"/>
  <c r="DC46" i="7"/>
  <c r="DB46" i="7"/>
  <c r="DA46" i="7"/>
  <c r="CZ46" i="7"/>
  <c r="CY46" i="7"/>
  <c r="CX46" i="7"/>
  <c r="CW46" i="7"/>
  <c r="CV46" i="7"/>
  <c r="CU46" i="7"/>
  <c r="CT46" i="7"/>
  <c r="CS46" i="7"/>
  <c r="CR46" i="7"/>
  <c r="CQ46" i="7"/>
  <c r="CP46" i="7"/>
  <c r="CO46" i="7"/>
  <c r="CN46" i="7"/>
  <c r="CM46" i="7"/>
  <c r="CL46" i="7"/>
  <c r="CK46" i="7"/>
  <c r="CJ46" i="7"/>
  <c r="CI46" i="7"/>
  <c r="CH46" i="7"/>
  <c r="CG46" i="7"/>
  <c r="CF46" i="7"/>
  <c r="CE46" i="7"/>
  <c r="CD46" i="7"/>
  <c r="CC46" i="7"/>
  <c r="CB46" i="7"/>
  <c r="CA46" i="7"/>
  <c r="BZ46" i="7"/>
  <c r="BY46" i="7"/>
  <c r="BX46" i="7"/>
  <c r="BW46" i="7"/>
  <c r="BV46" i="7"/>
  <c r="BU46" i="7"/>
  <c r="BT46" i="7"/>
  <c r="BS46" i="7"/>
  <c r="BR46" i="7"/>
  <c r="BQ46" i="7"/>
  <c r="BP46" i="7"/>
  <c r="BO46" i="7"/>
  <c r="BN46" i="7"/>
  <c r="BM46" i="7"/>
  <c r="BL46" i="7"/>
  <c r="BK46" i="7"/>
  <c r="BJ46" i="7"/>
  <c r="BI46" i="7"/>
  <c r="BH46" i="7"/>
  <c r="BG46" i="7"/>
  <c r="BF46" i="7"/>
  <c r="BE46" i="7"/>
  <c r="BD46" i="7"/>
  <c r="BC46" i="7"/>
  <c r="BB46" i="7"/>
  <c r="BA46" i="7"/>
  <c r="AZ46" i="7"/>
  <c r="AY46" i="7"/>
  <c r="AX46" i="7"/>
  <c r="AW46" i="7"/>
  <c r="AV46" i="7"/>
  <c r="AU46" i="7"/>
  <c r="AT46" i="7"/>
  <c r="AS46" i="7"/>
  <c r="AR46" i="7"/>
  <c r="AQ46" i="7"/>
  <c r="AP46" i="7"/>
  <c r="AO46" i="7"/>
  <c r="AN46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5" i="7"/>
  <c r="E36" i="7" l="1"/>
  <c r="D46" i="7"/>
  <c r="D43" i="7"/>
  <c r="C43" i="7"/>
  <c r="D38" i="7" l="1"/>
  <c r="D37" i="7"/>
  <c r="E40" i="7"/>
  <c r="D39" i="7"/>
  <c r="E42" i="7"/>
  <c r="E41" i="7"/>
  <c r="H36" i="7"/>
  <c r="H40" i="7" l="1"/>
  <c r="H41" i="7"/>
  <c r="H42" i="7"/>
  <c r="G37" i="7"/>
  <c r="G38" i="7"/>
  <c r="G39" i="7"/>
  <c r="K36" i="7"/>
  <c r="J38" i="7" l="1"/>
  <c r="K41" i="7"/>
  <c r="J39" i="7"/>
  <c r="K42" i="7"/>
  <c r="J37" i="7"/>
  <c r="K40" i="7"/>
  <c r="N36" i="7"/>
  <c r="Q36" i="7" l="1"/>
  <c r="N40" i="7"/>
  <c r="M38" i="7"/>
  <c r="N41" i="7"/>
  <c r="M39" i="7"/>
  <c r="N42" i="7"/>
  <c r="M37" i="7"/>
  <c r="T36" i="7" l="1"/>
  <c r="S39" i="7" s="1"/>
  <c r="P39" i="7"/>
  <c r="Q42" i="7"/>
  <c r="P37" i="7"/>
  <c r="Q41" i="7"/>
  <c r="Q40" i="7"/>
  <c r="P38" i="7"/>
  <c r="T42" i="7" l="1"/>
  <c r="S37" i="7"/>
  <c r="W36" i="7"/>
  <c r="T41" i="7"/>
  <c r="T40" i="7"/>
  <c r="S38" i="7"/>
  <c r="Z36" i="7" l="1"/>
  <c r="V37" i="7"/>
  <c r="V38" i="7"/>
  <c r="W40" i="7"/>
  <c r="W42" i="7"/>
  <c r="W41" i="7"/>
  <c r="V39" i="7"/>
  <c r="AC36" i="7" l="1"/>
  <c r="Z42" i="7"/>
  <c r="Y37" i="7"/>
  <c r="Z40" i="7"/>
  <c r="Y38" i="7"/>
  <c r="Z41" i="7"/>
  <c r="Y39" i="7"/>
  <c r="AF36" i="7" l="1"/>
  <c r="AC40" i="7"/>
  <c r="AB38" i="7"/>
  <c r="AB37" i="7"/>
  <c r="AB39" i="7"/>
  <c r="AC41" i="7"/>
  <c r="AC42" i="7"/>
  <c r="AI36" i="7" l="1"/>
  <c r="AE37" i="7"/>
  <c r="AF40" i="7"/>
  <c r="AE38" i="7"/>
  <c r="AF41" i="7"/>
  <c r="AE39" i="7"/>
  <c r="AF42" i="7"/>
  <c r="AL36" i="7" l="1"/>
  <c r="AI40" i="7"/>
  <c r="AH38" i="7"/>
  <c r="AI41" i="7"/>
  <c r="AH39" i="7"/>
  <c r="AI42" i="7"/>
  <c r="AH37" i="7"/>
  <c r="AL40" i="7" l="1"/>
  <c r="AK38" i="7"/>
  <c r="AL41" i="7"/>
  <c r="AK39" i="7"/>
  <c r="AL42" i="7"/>
  <c r="AK37" i="7"/>
</calcChain>
</file>

<file path=xl/sharedStrings.xml><?xml version="1.0" encoding="utf-8"?>
<sst xmlns="http://schemas.openxmlformats.org/spreadsheetml/2006/main" count="127" uniqueCount="23">
  <si>
    <t>Split</t>
  </si>
  <si>
    <t>Phase</t>
  </si>
  <si>
    <t>Status</t>
  </si>
  <si>
    <t>DyT</t>
  </si>
  <si>
    <t>Comment</t>
  </si>
  <si>
    <t>Metcut Job</t>
  </si>
  <si>
    <t>Contact</t>
  </si>
  <si>
    <t>Qtty planned</t>
  </si>
  <si>
    <t>Qtty Done and Running</t>
  </si>
  <si>
    <t>PO / Instructions</t>
  </si>
  <si>
    <t>Material</t>
  </si>
  <si>
    <t>Load Control</t>
  </si>
  <si>
    <t>Strain Control</t>
  </si>
  <si>
    <t>Frame</t>
  </si>
  <si>
    <t>Load cell</t>
  </si>
  <si>
    <t>Test Type</t>
  </si>
  <si>
    <t>SEMAINE</t>
  </si>
  <si>
    <t>Str</t>
  </si>
  <si>
    <t>Loa</t>
  </si>
  <si>
    <t>Ambiant</t>
  </si>
  <si>
    <t>Four</t>
  </si>
  <si>
    <t>Induction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</si>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</sst>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8" tint="-0.499984740745262"/>
      <name val="Calibri"/>
      <family val="2"/>
      <scheme val="minor"/>
    </font>
    <font>
      <sz val="10"/>
      <name val="MS Sans Serif"/>
      <family val="2"/>
    </font>
    <font>
      <sz val="11"/>
      <color theme="1" tint="0.499984740745262"/>
      <name val="Calibri"/>
      <family val="2"/>
      <scheme val="minor"/>
    </font>
    <font>
      <sz val="12"/>
      <color theme="8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A5A5A5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5B8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9" fontId="7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5" fillId="0" borderId="2" xfId="0" applyFont="1" applyBorder="1" applyAlignment="1">
      <alignment horizontal="center" vertical="top"/>
    </xf>
    <xf numFmtId="0" fontId="5" fillId="0" borderId="2" xfId="0" applyFont="1" applyBorder="1" applyAlignment="1">
      <alignment vertical="top"/>
    </xf>
    <xf numFmtId="0" fontId="5" fillId="0" borderId="2" xfId="0" applyFont="1" applyBorder="1" applyAlignment="1">
      <alignment horizontal="center" vertical="top" wrapText="1"/>
    </xf>
    <xf numFmtId="14" fontId="5" fillId="0" borderId="2" xfId="0" applyNumberFormat="1" applyFont="1" applyBorder="1" applyAlignment="1">
      <alignment horizontal="center" vertical="top"/>
    </xf>
    <xf numFmtId="0" fontId="1" fillId="0" borderId="2" xfId="0" applyFont="1" applyBorder="1" applyAlignment="1">
      <alignment vertical="top" wrapText="1"/>
    </xf>
    <xf numFmtId="0" fontId="6" fillId="2" borderId="2" xfId="0" applyFont="1" applyFill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/>
    </xf>
    <xf numFmtId="0" fontId="1" fillId="0" borderId="2" xfId="0" applyFont="1" applyBorder="1" applyAlignment="1">
      <alignment vertical="top"/>
    </xf>
    <xf numFmtId="0" fontId="1" fillId="0" borderId="2" xfId="0" applyFont="1" applyBorder="1" applyAlignment="1">
      <alignment horizontal="center" vertical="top" wrapText="1"/>
    </xf>
    <xf numFmtId="14" fontId="1" fillId="0" borderId="2" xfId="0" applyNumberFormat="1" applyFont="1" applyBorder="1" applyAlignment="1">
      <alignment horizontal="center" vertical="top"/>
    </xf>
    <xf numFmtId="0" fontId="3" fillId="2" borderId="2" xfId="0" applyFont="1" applyFill="1" applyBorder="1" applyAlignment="1">
      <alignment horizontal="center" vertical="top" wrapText="1"/>
    </xf>
    <xf numFmtId="0" fontId="7" fillId="0" borderId="0" xfId="0" applyFont="1"/>
    <xf numFmtId="0" fontId="7" fillId="0" borderId="0" xfId="0" applyFont="1" applyBorder="1" applyAlignment="1">
      <alignment horizontal="center" vertical="center"/>
    </xf>
    <xf numFmtId="0" fontId="7" fillId="0" borderId="0" xfId="0" applyFont="1" applyBorder="1"/>
    <xf numFmtId="0" fontId="7" fillId="0" borderId="0" xfId="0" applyFont="1" applyFill="1" applyBorder="1"/>
    <xf numFmtId="0" fontId="9" fillId="0" borderId="0" xfId="0" applyFont="1"/>
    <xf numFmtId="0" fontId="7" fillId="0" borderId="0" xfId="0" applyFont="1" applyAlignment="1">
      <alignment horizontal="right"/>
    </xf>
    <xf numFmtId="9" fontId="7" fillId="0" borderId="0" xfId="2" applyFont="1"/>
    <xf numFmtId="0" fontId="7" fillId="0" borderId="0" xfId="0" applyFont="1" applyAlignment="1">
      <alignment horizontal="center"/>
    </xf>
    <xf numFmtId="22" fontId="7" fillId="0" borderId="0" xfId="0" applyNumberFormat="1" applyFont="1"/>
    <xf numFmtId="0" fontId="0" fillId="0" borderId="0" xfId="0" applyFont="1"/>
    <xf numFmtId="0" fontId="8" fillId="0" borderId="3" xfId="0" applyFont="1" applyBorder="1" applyAlignment="1">
      <alignment horizontal="center" vertical="center"/>
    </xf>
    <xf numFmtId="0" fontId="8" fillId="0" borderId="3" xfId="0" applyFont="1" applyBorder="1"/>
    <xf numFmtId="0" fontId="7" fillId="0" borderId="0" xfId="0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8" fillId="0" borderId="0" xfId="0" applyFont="1" applyBorder="1"/>
    <xf numFmtId="0" fontId="0" fillId="0" borderId="0" xfId="0" applyFont="1" applyFill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0" xfId="0" applyFont="1"/>
    <xf numFmtId="0" fontId="10" fillId="0" borderId="0" xfId="0" applyFont="1" applyAlignment="1">
      <alignment horizontal="center"/>
    </xf>
    <xf numFmtId="14" fontId="10" fillId="0" borderId="0" xfId="0" applyNumberFormat="1" applyFont="1" applyAlignment="1">
      <alignment horizontal="center"/>
    </xf>
    <xf numFmtId="0" fontId="7" fillId="0" borderId="0" xfId="0" applyFont="1" applyBorder="1" applyAlignment="1">
      <alignment vertical="center"/>
    </xf>
    <xf numFmtId="0" fontId="0" fillId="0" borderId="0" xfId="0" applyFont="1" applyBorder="1"/>
    <xf numFmtId="14" fontId="10" fillId="0" borderId="0" xfId="0" applyNumberFormat="1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12" fillId="0" borderId="4" xfId="0" applyFont="1" applyFill="1" applyBorder="1" applyAlignment="1">
      <alignment vertical="center"/>
    </xf>
    <xf numFmtId="0" fontId="0" fillId="0" borderId="0" xfId="0" applyFill="1"/>
    <xf numFmtId="164" fontId="0" fillId="0" borderId="4" xfId="0" applyNumberFormat="1" applyFill="1" applyBorder="1" applyAlignment="1">
      <alignment vertical="center"/>
    </xf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wrapText="1"/>
    </xf>
    <xf numFmtId="14" fontId="2" fillId="3" borderId="2" xfId="0" applyNumberFormat="1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Pourcentage" xfId="2" builtinId="5"/>
  </cellStyles>
  <dxfs count="0"/>
  <tableStyles count="0" defaultTableStyle="TableStyleMedium2" defaultPivotStyle="PivotStyleLight16"/>
  <colors>
    <mruColors>
      <color rgb="FF005B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4"/>
  <sheetViews>
    <sheetView workbookViewId="0">
      <selection activeCell="E4" sqref="E4"/>
    </sheetView>
  </sheetViews>
  <sheetFormatPr baseColWidth="10" defaultColWidth="11.42578125" defaultRowHeight="15" x14ac:dyDescent="0.25"/>
  <cols>
    <col min="1" max="1" width="19.7109375" customWidth="1"/>
    <col min="2" max="2" width="22" customWidth="1"/>
    <col min="3" max="3" width="10" customWidth="1"/>
    <col min="4" max="4" width="4.140625" bestFit="1" customWidth="1"/>
    <col min="5" max="5" width="19.42578125" customWidth="1"/>
    <col min="6" max="7" width="8.85546875" style="1" customWidth="1"/>
    <col min="8" max="8" width="20.140625" customWidth="1"/>
    <col min="9" max="9" width="12.28515625" style="2" bestFit="1" customWidth="1"/>
    <col min="10" max="10" width="50.85546875" customWidth="1"/>
    <col min="11" max="11" width="14" customWidth="1"/>
  </cols>
  <sheetData>
    <row r="2" spans="1:11" ht="78.75" x14ac:dyDescent="0.25">
      <c r="A2" s="42" t="s">
        <v>9</v>
      </c>
      <c r="B2" s="42" t="s">
        <v>10</v>
      </c>
      <c r="C2" s="43" t="s">
        <v>5</v>
      </c>
      <c r="D2" s="42" t="s">
        <v>0</v>
      </c>
      <c r="E2" s="42" t="s">
        <v>1</v>
      </c>
      <c r="F2" s="43" t="s">
        <v>8</v>
      </c>
      <c r="G2" s="43" t="s">
        <v>7</v>
      </c>
      <c r="H2" s="42" t="s">
        <v>2</v>
      </c>
      <c r="I2" s="44" t="s">
        <v>3</v>
      </c>
      <c r="J2" s="42" t="s">
        <v>4</v>
      </c>
      <c r="K2" s="42" t="s">
        <v>6</v>
      </c>
    </row>
    <row r="3" spans="1:11" ht="15.75" customHeight="1" x14ac:dyDescent="0.25">
      <c r="A3" s="13"/>
      <c r="B3" s="3"/>
      <c r="C3" s="3"/>
      <c r="D3" s="3"/>
      <c r="E3" s="4"/>
      <c r="F3" s="5"/>
      <c r="G3" s="5"/>
      <c r="H3" s="3"/>
      <c r="I3" s="6"/>
      <c r="J3" s="7"/>
      <c r="K3" s="8"/>
    </row>
    <row r="4" spans="1:11" ht="15.75" customHeight="1" x14ac:dyDescent="0.25">
      <c r="A4" s="9"/>
      <c r="B4" s="9"/>
      <c r="C4" s="9"/>
      <c r="D4" s="9"/>
      <c r="E4" s="10"/>
      <c r="F4" s="11"/>
      <c r="G4" s="11"/>
      <c r="H4" s="9"/>
      <c r="I4" s="12"/>
      <c r="J4" s="12"/>
      <c r="K4" s="12"/>
    </row>
  </sheetData>
  <pageMargins left="0.7" right="0.7" top="0.75" bottom="0.75" header="0.3" footer="0.3"/>
  <pageSetup paperSize="9" scale="5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0E5F4-7D18-4CE6-B043-B1E7558B44A2}">
  <sheetPr codeName="Feuil2"/>
  <dimension ref="A1:HH82"/>
  <sheetViews>
    <sheetView tabSelected="1" zoomScaleNormal="100" workbookViewId="0">
      <selection activeCell="F30" sqref="F30"/>
    </sheetView>
  </sheetViews>
  <sheetFormatPr baseColWidth="10" defaultColWidth="10.7109375" defaultRowHeight="15" x14ac:dyDescent="0.25"/>
  <cols>
    <col min="1" max="1" width="10.7109375" style="14"/>
    <col min="2" max="2" width="14.28515625" style="14" customWidth="1"/>
    <col min="3" max="16" width="11.28515625" style="14" customWidth="1"/>
    <col min="17" max="16384" width="10.7109375" style="14"/>
  </cols>
  <sheetData>
    <row r="1" spans="1:16" ht="15.75" x14ac:dyDescent="0.25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ht="15.75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</row>
    <row r="3" spans="1:16" ht="15.75" x14ac:dyDescent="0.25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</row>
    <row r="4" spans="1:16" ht="15.75" x14ac:dyDescent="0.25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</row>
    <row r="5" spans="1:16" ht="15.75" x14ac:dyDescent="0.25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</row>
    <row r="6" spans="1:16" ht="15.75" x14ac:dyDescent="0.25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</row>
    <row r="7" spans="1:16" ht="15.75" x14ac:dyDescent="0.25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</row>
    <row r="8" spans="1:16" ht="15.75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</row>
    <row r="9" spans="1:16" ht="15.75" x14ac:dyDescent="0.25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</row>
    <row r="10" spans="1:16" ht="15.75" x14ac:dyDescent="0.25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</row>
    <row r="11" spans="1:16" ht="15.75" x14ac:dyDescent="0.25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</row>
    <row r="12" spans="1:16" ht="15.75" x14ac:dyDescent="0.25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</row>
    <row r="13" spans="1:16" ht="15.75" x14ac:dyDescent="0.25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</row>
    <row r="14" spans="1:16" ht="15.75" x14ac:dyDescent="0.25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</row>
    <row r="15" spans="1:16" ht="15.75" x14ac:dyDescent="0.25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</row>
    <row r="16" spans="1:16" ht="15.75" x14ac:dyDescent="0.25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</row>
    <row r="17" spans="1:16" ht="15.75" x14ac:dyDescent="0.25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</row>
    <row r="18" spans="1:16" ht="15.75" x14ac:dyDescent="0.25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</row>
    <row r="19" spans="1:16" ht="15.75" x14ac:dyDescent="0.25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</row>
    <row r="20" spans="1:16" ht="15.75" x14ac:dyDescent="0.25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</row>
    <row r="21" spans="1:16" ht="15.75" x14ac:dyDescent="0.25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</row>
    <row r="22" spans="1:16" ht="15.75" x14ac:dyDescent="0.25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</row>
    <row r="23" spans="1:16" ht="15.75" x14ac:dyDescent="0.25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</row>
    <row r="24" spans="1:16" ht="15.75" x14ac:dyDescent="0.25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</row>
    <row r="25" spans="1:16" ht="15.75" x14ac:dyDescent="0.25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</row>
    <row r="26" spans="1:16" ht="15.75" x14ac:dyDescent="0.25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</row>
    <row r="28" spans="1:16" x14ac:dyDescent="0.25">
      <c r="D28" s="15"/>
      <c r="E28" s="16"/>
      <c r="F28" s="16"/>
      <c r="G28" s="16"/>
      <c r="H28" s="16"/>
      <c r="I28" s="16"/>
      <c r="J28" s="16"/>
      <c r="K28" s="16"/>
      <c r="L28" s="17"/>
    </row>
    <row r="29" spans="1:16" x14ac:dyDescent="0.25">
      <c r="D29" s="18"/>
      <c r="F29" s="19"/>
    </row>
    <row r="30" spans="1:16" x14ac:dyDescent="0.25">
      <c r="D30" s="18"/>
    </row>
    <row r="31" spans="1:16" x14ac:dyDescent="0.25">
      <c r="D31" s="18"/>
    </row>
    <row r="32" spans="1:16" x14ac:dyDescent="0.25">
      <c r="D32" s="18"/>
      <c r="F32" s="20"/>
    </row>
    <row r="33" spans="1:216" x14ac:dyDescent="0.25">
      <c r="D33" s="18"/>
      <c r="F33" s="20"/>
      <c r="G33" s="21"/>
      <c r="H33" s="21"/>
    </row>
    <row r="34" spans="1:216" x14ac:dyDescent="0.25">
      <c r="D34" s="18"/>
      <c r="F34" s="20"/>
    </row>
    <row r="35" spans="1:216" x14ac:dyDescent="0.25">
      <c r="D35" s="23" t="s">
        <v>16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</row>
    <row r="36" spans="1:216" x14ac:dyDescent="0.25">
      <c r="C36" s="22"/>
      <c r="D36" s="27"/>
      <c r="E36" s="46">
        <f ca="1">WEEKNUM(D45)</f>
        <v>46</v>
      </c>
      <c r="F36" s="46"/>
      <c r="G36" s="27"/>
      <c r="H36" s="46">
        <f ca="1">E36+1</f>
        <v>47</v>
      </c>
      <c r="I36" s="46"/>
      <c r="J36" s="46"/>
      <c r="K36" s="46">
        <f t="shared" ref="K36" ca="1" si="0">H36+1</f>
        <v>48</v>
      </c>
      <c r="L36" s="46"/>
      <c r="M36" s="46"/>
      <c r="N36" s="46">
        <f t="shared" ref="N36" ca="1" si="1">K36+1</f>
        <v>49</v>
      </c>
      <c r="O36" s="46"/>
      <c r="P36" s="46"/>
      <c r="Q36" s="46">
        <f t="shared" ref="Q36" ca="1" si="2">N36+1</f>
        <v>50</v>
      </c>
      <c r="R36" s="46"/>
      <c r="S36" s="46"/>
      <c r="T36" s="46">
        <f t="shared" ref="T36" ca="1" si="3">Q36+1</f>
        <v>51</v>
      </c>
      <c r="U36" s="46"/>
      <c r="V36" s="46"/>
      <c r="W36" s="46">
        <f t="shared" ref="W36" ca="1" si="4">T36+1</f>
        <v>52</v>
      </c>
      <c r="X36" s="46"/>
      <c r="Y36" s="46"/>
      <c r="Z36" s="46">
        <f t="shared" ref="Z36" ca="1" si="5">W36+1</f>
        <v>53</v>
      </c>
      <c r="AA36" s="46"/>
      <c r="AB36" s="46"/>
      <c r="AC36" s="46">
        <f t="shared" ref="AC36" ca="1" si="6">Z36+1</f>
        <v>54</v>
      </c>
      <c r="AD36" s="46"/>
      <c r="AE36" s="46"/>
      <c r="AF36" s="46">
        <f t="shared" ref="AF36" ca="1" si="7">AC36+1</f>
        <v>55</v>
      </c>
      <c r="AG36" s="46"/>
      <c r="AH36" s="46"/>
      <c r="AI36" s="46">
        <f t="shared" ref="AI36" ca="1" si="8">AF36+1</f>
        <v>56</v>
      </c>
      <c r="AJ36" s="46"/>
      <c r="AK36" s="46"/>
      <c r="AL36" s="46">
        <f t="shared" ref="AL36" ca="1" si="9">AI36+1</f>
        <v>57</v>
      </c>
      <c r="AM36" s="46"/>
    </row>
    <row r="37" spans="1:216" x14ac:dyDescent="0.25">
      <c r="A37" s="51" t="s">
        <v>12</v>
      </c>
      <c r="B37" s="47" t="s">
        <v>20</v>
      </c>
      <c r="C37" s="23" t="str">
        <f>B37&amp;" " &amp;A37</f>
        <v>Four Strain Control</v>
      </c>
      <c r="D37" s="41">
        <f ca="1">(COUNTIFS($B$53:$B$82,$B49,$C$53:$C$82,$C49)*7-SUMIF($D$46:$GL$46,E$36,$D49:$GL49))/7</f>
        <v>2</v>
      </c>
      <c r="E37" s="41"/>
      <c r="F37" s="41"/>
      <c r="G37" s="41">
        <f ca="1">(COUNTIFS($B$53:$B$82,$B49,$C$53:$C$82,$C49)*7-SUMIF($D$46:$GL$46,H$36,$D49:$GL49))/7</f>
        <v>2</v>
      </c>
      <c r="H37" s="41"/>
      <c r="I37" s="41"/>
      <c r="J37" s="41">
        <f ca="1">(COUNTIFS($B$53:$B$82,$B49,$C$53:$C$82,$C49)*7-SUMIF($D$46:$GL$46,K$36,$D49:$GL49))/7</f>
        <v>2</v>
      </c>
      <c r="K37" s="41"/>
      <c r="L37" s="41"/>
      <c r="M37" s="41">
        <f ca="1">(COUNTIFS($B$53:$B$82,$B49,$C$53:$C$82,$C49)*7-SUMIF($D$46:$GL$46,N$36,$D49:$GL49))/7</f>
        <v>2</v>
      </c>
      <c r="N37" s="41"/>
      <c r="O37" s="41"/>
      <c r="P37" s="41">
        <f ca="1">(COUNTIFS($B$53:$B$82,$B49,$C$53:$C$82,$C49)*7-SUMIF($D$46:$GL$46,Q$36,$D49:$GL49))/7</f>
        <v>2</v>
      </c>
      <c r="Q37" s="41"/>
      <c r="R37" s="41"/>
      <c r="S37" s="41">
        <f ca="1">(COUNTIFS($B$53:$B$82,$B49,$C$53:$C$82,$C49)*7-SUMIF($D$46:$GL$46,T$36,$D49:$GL49))/7</f>
        <v>2</v>
      </c>
      <c r="T37" s="41"/>
      <c r="U37" s="41"/>
      <c r="V37" s="41">
        <f ca="1">(COUNTIFS($B$53:$B$82,$B49,$C$53:$C$82,$C49)*7-SUMIF($D$46:$GL$46,W$36,$D49:$GL49))/7</f>
        <v>2</v>
      </c>
      <c r="W37" s="41"/>
      <c r="X37" s="41"/>
      <c r="Y37" s="41">
        <f ca="1">(COUNTIFS($B$53:$B$82,$B49,$C$53:$C$82,$C49)*7-SUMIF($D$46:$GL$46,Z$36,$D49:$GL49))/7</f>
        <v>2</v>
      </c>
      <c r="Z37" s="41"/>
      <c r="AA37" s="41"/>
      <c r="AB37" s="41">
        <f ca="1">(COUNTIFS($B$53:$B$82,$B49,$C$53:$C$82,$C49)*7-SUMIF($D$46:$GL$46,AC$36,$D49:$GL49))/7</f>
        <v>2</v>
      </c>
      <c r="AC37" s="41"/>
      <c r="AD37" s="41"/>
      <c r="AE37" s="41">
        <f ca="1">(COUNTIFS($B$53:$B$82,$B49,$C$53:$C$82,$C49)*7-SUMIF($D$46:$GL$46,AF$36,$D49:$GL49))/7</f>
        <v>2</v>
      </c>
      <c r="AF37" s="41"/>
      <c r="AG37" s="41"/>
      <c r="AH37" s="41">
        <f ca="1">(COUNTIFS($B$53:$B$82,$B49,$C$53:$C$82,$C49)*7-SUMIF($D$46:$GL$46,AI$36,$D49:$GL49))/7</f>
        <v>2</v>
      </c>
      <c r="AI37" s="41"/>
      <c r="AJ37" s="41"/>
      <c r="AK37" s="41">
        <f ca="1">(COUNTIFS($B$53:$B$82,$B49,$C$53:$C$82,$C49)*7-SUMIF($D$46:$GL$46,AL$36,$D49:$GL49))/7</f>
        <v>2</v>
      </c>
      <c r="AL37" s="41"/>
      <c r="AM37" s="41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  <c r="CF37" s="34"/>
      <c r="CG37" s="34"/>
      <c r="CH37" s="34"/>
      <c r="CI37" s="34"/>
      <c r="CJ37" s="34"/>
      <c r="CK37" s="34"/>
      <c r="CL37" s="34"/>
      <c r="CM37" s="34"/>
      <c r="CN37" s="34"/>
      <c r="CO37" s="34"/>
      <c r="CP37" s="34"/>
      <c r="CQ37" s="34"/>
      <c r="CR37" s="34"/>
      <c r="CS37" s="34"/>
      <c r="CT37" s="34"/>
      <c r="CU37" s="34"/>
      <c r="CV37" s="34"/>
      <c r="CW37" s="34"/>
      <c r="CX37" s="34"/>
      <c r="CY37" s="34"/>
      <c r="CZ37" s="34"/>
      <c r="DA37" s="34"/>
      <c r="DB37" s="34"/>
      <c r="DC37" s="34"/>
      <c r="DD37" s="34"/>
      <c r="DE37" s="34"/>
      <c r="DF37" s="34"/>
      <c r="DG37" s="34"/>
      <c r="DH37" s="34"/>
      <c r="DI37" s="34"/>
      <c r="DJ37" s="34"/>
      <c r="DK37" s="34"/>
      <c r="DL37" s="34"/>
      <c r="DM37" s="34"/>
      <c r="DN37" s="34"/>
      <c r="DO37" s="34"/>
      <c r="DP37" s="34"/>
      <c r="DQ37" s="34"/>
      <c r="DR37" s="34"/>
      <c r="DS37" s="34"/>
      <c r="DT37" s="34"/>
      <c r="DU37" s="34"/>
      <c r="DV37" s="34"/>
      <c r="DW37" s="34"/>
      <c r="DX37" s="34"/>
      <c r="DY37" s="34"/>
      <c r="DZ37" s="34"/>
      <c r="EA37" s="34"/>
      <c r="EB37" s="34"/>
      <c r="EC37" s="34"/>
      <c r="ED37" s="34"/>
      <c r="EE37" s="34"/>
      <c r="EF37" s="34"/>
      <c r="EG37" s="34"/>
      <c r="EH37" s="34"/>
      <c r="EI37" s="34"/>
      <c r="EJ37" s="34"/>
      <c r="EK37" s="34"/>
      <c r="EL37" s="34"/>
      <c r="EM37" s="34"/>
      <c r="EN37" s="34"/>
      <c r="EO37" s="34"/>
      <c r="EP37" s="34"/>
      <c r="EQ37" s="34"/>
      <c r="ER37" s="34"/>
      <c r="ES37" s="34"/>
      <c r="ET37" s="34"/>
      <c r="EU37" s="34"/>
      <c r="EV37" s="34"/>
      <c r="EW37" s="34"/>
      <c r="EX37" s="34"/>
      <c r="EY37" s="34"/>
      <c r="EZ37" s="34"/>
      <c r="FA37" s="34"/>
      <c r="FB37" s="34"/>
      <c r="FC37" s="34"/>
      <c r="FD37" s="34"/>
      <c r="FE37" s="34"/>
      <c r="FF37" s="34"/>
      <c r="FG37" s="34"/>
      <c r="FH37" s="34"/>
      <c r="FI37" s="34"/>
      <c r="FJ37" s="34"/>
      <c r="FK37" s="34"/>
      <c r="FL37" s="34"/>
      <c r="FM37" s="34"/>
      <c r="FN37" s="34"/>
      <c r="FO37" s="34"/>
      <c r="FP37" s="34"/>
      <c r="FQ37" s="34"/>
      <c r="FR37" s="34"/>
      <c r="FS37" s="34"/>
      <c r="FT37" s="34"/>
      <c r="FU37" s="34"/>
      <c r="FV37" s="34"/>
      <c r="FW37" s="34"/>
      <c r="FX37" s="34"/>
      <c r="FY37" s="34"/>
      <c r="FZ37" s="34"/>
      <c r="GA37" s="34"/>
      <c r="GB37" s="34"/>
      <c r="GC37" s="34"/>
      <c r="GD37" s="34"/>
      <c r="GE37" s="34"/>
      <c r="GF37" s="34"/>
      <c r="GG37" s="34"/>
      <c r="GH37" s="34"/>
      <c r="GI37" s="34"/>
      <c r="GJ37" s="34"/>
      <c r="GK37" s="34"/>
      <c r="GL37" s="34"/>
      <c r="GM37" s="34"/>
      <c r="GN37" s="34"/>
      <c r="GO37" s="34"/>
      <c r="GP37" s="34"/>
      <c r="GQ37" s="34"/>
      <c r="GR37" s="34"/>
      <c r="GS37" s="34"/>
      <c r="GT37" s="34"/>
      <c r="GU37" s="34"/>
      <c r="GV37" s="34"/>
      <c r="GW37" s="34"/>
      <c r="GX37" s="34"/>
      <c r="GY37" s="34"/>
      <c r="GZ37" s="34"/>
      <c r="HA37" s="34"/>
      <c r="HB37" s="34"/>
      <c r="HC37" s="34"/>
      <c r="HD37" s="34"/>
      <c r="HE37" s="34"/>
      <c r="HF37" s="34"/>
      <c r="HG37" s="34"/>
      <c r="HH37" s="34"/>
    </row>
    <row r="38" spans="1:216" x14ac:dyDescent="0.25">
      <c r="A38" s="52"/>
      <c r="B38" s="47" t="s">
        <v>21</v>
      </c>
      <c r="C38" s="23" t="str">
        <f>B38&amp;" " &amp;A37</f>
        <v>Induction Strain Control</v>
      </c>
      <c r="D38" s="41">
        <f ca="1">(COUNTIFS($B$53:$B$82,$B48,$C$53:$C$82,$C48)*7-SUMIF($D$46:$GL$46,E$36,$D48:$GL48))/7</f>
        <v>7</v>
      </c>
      <c r="E38" s="41"/>
      <c r="F38" s="41"/>
      <c r="G38" s="41">
        <f ca="1">(COUNTIFS($B$53:$B$82,$B48,$C$53:$C$82,$C48)*7-SUMIF($D$46:$GL$46,H$36,$D48:$GL48))/7</f>
        <v>7</v>
      </c>
      <c r="H38" s="41"/>
      <c r="I38" s="41"/>
      <c r="J38" s="41">
        <f ca="1">(COUNTIFS($B$53:$B$82,$B48,$C$53:$C$82,$C48)*7-SUMIF($D$46:$GL$46,K$36,$D48:$GL48))/7</f>
        <v>7</v>
      </c>
      <c r="K38" s="41"/>
      <c r="L38" s="41"/>
      <c r="M38" s="41">
        <f ca="1">(COUNTIFS($B$53:$B$82,$B48,$C$53:$C$82,$C48)*7-SUMIF($D$46:$GL$46,N$36,$D48:$GL48))/7</f>
        <v>7</v>
      </c>
      <c r="N38" s="41"/>
      <c r="O38" s="41"/>
      <c r="P38" s="41">
        <f ca="1">(COUNTIFS($B$53:$B$82,$B48,$C$53:$C$82,$C48)*7-SUMIF($D$46:$GL$46,Q$36,$D48:$GL48))/7</f>
        <v>7</v>
      </c>
      <c r="Q38" s="41"/>
      <c r="R38" s="41"/>
      <c r="S38" s="41">
        <f ca="1">(COUNTIFS($B$53:$B$82,$B48,$C$53:$C$82,$C48)*7-SUMIF($D$46:$GL$46,T$36,$D48:$GL48))/7</f>
        <v>7</v>
      </c>
      <c r="T38" s="41"/>
      <c r="U38" s="41"/>
      <c r="V38" s="41">
        <f ca="1">(COUNTIFS($B$53:$B$82,$B48,$C$53:$C$82,$C48)*7-SUMIF($D$46:$GL$46,W$36,$D48:$GL48))/7</f>
        <v>7</v>
      </c>
      <c r="W38" s="41"/>
      <c r="X38" s="41"/>
      <c r="Y38" s="41">
        <f ca="1">(COUNTIFS($B$53:$B$82,$B48,$C$53:$C$82,$C48)*7-SUMIF($D$46:$GL$46,Z$36,$D48:$GL48))/7</f>
        <v>7</v>
      </c>
      <c r="Z38" s="41"/>
      <c r="AA38" s="41"/>
      <c r="AB38" s="41">
        <f ca="1">(COUNTIFS($B$53:$B$82,$B48,$C$53:$C$82,$C48)*7-SUMIF($D$46:$GL$46,AC$36,$D48:$GL48))/7</f>
        <v>7</v>
      </c>
      <c r="AC38" s="41"/>
      <c r="AD38" s="41"/>
      <c r="AE38" s="41">
        <f ca="1">(COUNTIFS($B$53:$B$82,$B48,$C$53:$C$82,$C48)*7-SUMIF($D$46:$GL$46,AF$36,$D48:$GL48))/7</f>
        <v>7</v>
      </c>
      <c r="AF38" s="41"/>
      <c r="AG38" s="41"/>
      <c r="AH38" s="41">
        <f ca="1">(COUNTIFS($B$53:$B$82,$B48,$C$53:$C$82,$C48)*7-SUMIF($D$46:$GL$46,AI$36,$D48:$GL48))/7</f>
        <v>7</v>
      </c>
      <c r="AI38" s="41"/>
      <c r="AJ38" s="41"/>
      <c r="AK38" s="41">
        <f ca="1">(COUNTIFS($B$53:$B$82,$B48,$C$53:$C$82,$C48)*7-SUMIF($D$46:$GL$46,AL$36,$D48:$GL48))/7</f>
        <v>7</v>
      </c>
      <c r="AL38" s="41"/>
      <c r="AM38" s="41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  <c r="DS38" s="15"/>
      <c r="DT38" s="15"/>
      <c r="DU38" s="15"/>
      <c r="DV38" s="15"/>
      <c r="DW38" s="15"/>
      <c r="DX38" s="15"/>
      <c r="DY38" s="15"/>
      <c r="DZ38" s="15"/>
      <c r="EA38" s="15"/>
      <c r="EB38" s="15"/>
      <c r="EC38" s="15"/>
      <c r="ED38" s="15"/>
      <c r="EE38" s="15"/>
      <c r="EF38" s="15"/>
      <c r="EG38" s="15"/>
      <c r="EH38" s="15"/>
      <c r="EI38" s="15"/>
      <c r="EJ38" s="15"/>
      <c r="EK38" s="15"/>
      <c r="EL38" s="15"/>
      <c r="EM38" s="15"/>
      <c r="EN38" s="15"/>
      <c r="EO38" s="15"/>
      <c r="EP38" s="15"/>
      <c r="EQ38" s="15"/>
      <c r="ER38" s="15"/>
      <c r="ES38" s="15"/>
      <c r="ET38" s="15"/>
      <c r="EU38" s="15"/>
      <c r="EV38" s="15"/>
      <c r="EW38" s="15"/>
      <c r="EX38" s="15"/>
      <c r="EY38" s="15"/>
      <c r="EZ38" s="15"/>
      <c r="FA38" s="15"/>
      <c r="FB38" s="15"/>
      <c r="FC38" s="15"/>
      <c r="FD38" s="15"/>
      <c r="FE38" s="15"/>
      <c r="FF38" s="15"/>
      <c r="FG38" s="15"/>
      <c r="FH38" s="15"/>
      <c r="FI38" s="15"/>
      <c r="FJ38" s="15"/>
      <c r="FK38" s="15"/>
      <c r="FL38" s="15"/>
      <c r="FM38" s="15"/>
      <c r="FN38" s="15"/>
      <c r="FO38" s="15"/>
      <c r="FP38" s="15"/>
      <c r="FQ38" s="15"/>
      <c r="FR38" s="15"/>
      <c r="FS38" s="15"/>
      <c r="FT38" s="15"/>
      <c r="FU38" s="15"/>
      <c r="FV38" s="15"/>
      <c r="FW38" s="15"/>
      <c r="FX38" s="15"/>
      <c r="FY38" s="15"/>
      <c r="FZ38" s="15"/>
      <c r="GA38" s="15"/>
      <c r="GB38" s="15"/>
      <c r="GC38" s="15"/>
      <c r="GD38" s="15"/>
      <c r="GE38" s="15"/>
      <c r="GF38" s="15"/>
      <c r="GG38" s="15"/>
      <c r="GH38" s="15"/>
      <c r="GI38" s="15"/>
      <c r="GJ38" s="15"/>
      <c r="GK38" s="15"/>
      <c r="GL38" s="15"/>
      <c r="GM38" s="15"/>
      <c r="GN38" s="15"/>
      <c r="GO38" s="15"/>
      <c r="GP38" s="15"/>
      <c r="GQ38" s="15"/>
      <c r="GR38" s="15"/>
      <c r="GS38" s="15"/>
      <c r="GT38" s="15"/>
      <c r="GU38" s="15"/>
      <c r="GV38" s="15"/>
      <c r="GW38" s="15"/>
      <c r="GX38" s="15"/>
      <c r="GY38" s="15"/>
      <c r="GZ38" s="15"/>
      <c r="HA38" s="15"/>
      <c r="HB38" s="15"/>
      <c r="HC38" s="15"/>
      <c r="HD38" s="15"/>
      <c r="HE38" s="15"/>
      <c r="HF38" s="15"/>
      <c r="HG38" s="15"/>
      <c r="HH38" s="15"/>
    </row>
    <row r="39" spans="1:216" x14ac:dyDescent="0.25">
      <c r="A39" s="53"/>
      <c r="B39" s="47" t="s">
        <v>19</v>
      </c>
      <c r="C39" s="23" t="str">
        <f>B39&amp;" " &amp;A37</f>
        <v>Ambiant Strain Control</v>
      </c>
      <c r="D39" s="41">
        <f ca="1">(COUNTIFS($B$53:$B$82,$B47,$C$53:$C$82,$C47)*7-SUMIF($D$46:$GL$46,E$36,$D47:$GL47))/7</f>
        <v>5</v>
      </c>
      <c r="E39" s="41"/>
      <c r="F39" s="41"/>
      <c r="G39" s="41">
        <f ca="1">(COUNTIFS($B$53:$B$82,$B47,$C$53:$C$82,$C47)*7-SUMIF($D$46:$GL$46,H$36,$D47:$GL47))/7</f>
        <v>5</v>
      </c>
      <c r="H39" s="41"/>
      <c r="I39" s="41"/>
      <c r="J39" s="41">
        <f ca="1">(COUNTIFS($B$53:$B$82,$B47,$C$53:$C$82,$C47)*7-SUMIF($D$46:$GL$46,K$36,$D47:$GL47))/7</f>
        <v>5</v>
      </c>
      <c r="K39" s="41"/>
      <c r="L39" s="41"/>
      <c r="M39" s="41">
        <f ca="1">(COUNTIFS($B$53:$B$82,$B47,$C$53:$C$82,$C47)*7-SUMIF($D$46:$GL$46,N$36,$D47:$GL47))/7</f>
        <v>5</v>
      </c>
      <c r="N39" s="41"/>
      <c r="O39" s="41"/>
      <c r="P39" s="41">
        <f ca="1">(COUNTIFS($B$53:$B$82,$B47,$C$53:$C$82,$C47)*7-SUMIF($D$46:$GL$46,Q$36,$D47:$GL47))/7</f>
        <v>5</v>
      </c>
      <c r="Q39" s="41"/>
      <c r="R39" s="41"/>
      <c r="S39" s="41">
        <f ca="1">(COUNTIFS($B$53:$B$82,$B47,$C$53:$C$82,$C47)*7-SUMIF($D$46:$GL$46,T$36,$D47:$GL47))/7</f>
        <v>5</v>
      </c>
      <c r="T39" s="41"/>
      <c r="U39" s="41"/>
      <c r="V39" s="41">
        <f ca="1">(COUNTIFS($B$53:$B$82,$B47,$C$53:$C$82,$C47)*7-SUMIF($D$46:$GL$46,W$36,$D47:$GL47))/7</f>
        <v>5</v>
      </c>
      <c r="W39" s="41"/>
      <c r="X39" s="41"/>
      <c r="Y39" s="41">
        <f ca="1">(COUNTIFS($B$53:$B$82,$B47,$C$53:$C$82,$C47)*7-SUMIF($D$46:$GL$46,Z$36,$D47:$GL47))/7</f>
        <v>5</v>
      </c>
      <c r="Z39" s="41"/>
      <c r="AA39" s="41"/>
      <c r="AB39" s="41">
        <f ca="1">(COUNTIFS($B$53:$B$82,$B47,$C$53:$C$82,$C47)*7-SUMIF($D$46:$GL$46,AC$36,$D47:$GL47))/7</f>
        <v>5</v>
      </c>
      <c r="AC39" s="41"/>
      <c r="AD39" s="41"/>
      <c r="AE39" s="41">
        <f ca="1">(COUNTIFS($B$53:$B$82,$B47,$C$53:$C$82,$C47)*7-SUMIF($D$46:$GL$46,AF$36,$D47:$GL47))/7</f>
        <v>5</v>
      </c>
      <c r="AF39" s="41"/>
      <c r="AG39" s="41"/>
      <c r="AH39" s="41">
        <f ca="1">(COUNTIFS($B$53:$B$82,$B47,$C$53:$C$82,$C47)*7-SUMIF($D$46:$GL$46,AI$36,$D47:$GL47))/7</f>
        <v>5</v>
      </c>
      <c r="AI39" s="41"/>
      <c r="AJ39" s="41"/>
      <c r="AK39" s="41">
        <f ca="1">(COUNTIFS($B$53:$B$82,$B47,$C$53:$C$82,$C47)*7-SUMIF($D$46:$GL$46,AL$36,$D47:$GL47))/7</f>
        <v>5</v>
      </c>
      <c r="AL39" s="41"/>
      <c r="AM39" s="41"/>
      <c r="AN39" s="16"/>
      <c r="AO39" s="16"/>
      <c r="AP39" s="16"/>
      <c r="AQ39" s="16"/>
    </row>
    <row r="40" spans="1:216" x14ac:dyDescent="0.25">
      <c r="A40" s="54" t="s">
        <v>11</v>
      </c>
      <c r="B40" s="47" t="s">
        <v>20</v>
      </c>
      <c r="C40" s="23" t="str">
        <f>B40&amp;" " &amp;A40</f>
        <v>Four Load Control</v>
      </c>
      <c r="D40" s="41" t="s">
        <v>22</v>
      </c>
      <c r="E40" s="41">
        <f ca="1">(COUNTIFS($B$53:$B$82,$B52,$C$53:$C$82,$C52)*7-SUMIF($D$46:$GL$46,E$36,$D52:$GL52))/7</f>
        <v>5</v>
      </c>
      <c r="F40" s="41"/>
      <c r="G40" s="41" t="s">
        <v>22</v>
      </c>
      <c r="H40" s="41">
        <f ca="1">(COUNTIFS($B$53:$B$82,$B52,$C$53:$C$82,$C52)*7-SUMIF($D$46:$GL$46,H$36,$D52:$GL52))/7</f>
        <v>5</v>
      </c>
      <c r="I40" s="41"/>
      <c r="J40" s="41" t="s">
        <v>22</v>
      </c>
      <c r="K40" s="41">
        <f ca="1">(COUNTIFS($B$53:$B$82,$B52,$C$53:$C$82,$C52)*7-SUMIF($D$46:$GL$46,K$36,$D52:$GL52))/7</f>
        <v>5</v>
      </c>
      <c r="L40" s="41"/>
      <c r="M40" s="41" t="s">
        <v>22</v>
      </c>
      <c r="N40" s="41">
        <f ca="1">(COUNTIFS($B$53:$B$82,$B52,$C$53:$C$82,$C52)*7-SUMIF($D$46:$GL$46,N$36,$D52:$GL52))/7</f>
        <v>5</v>
      </c>
      <c r="O40" s="41"/>
      <c r="P40" s="41" t="s">
        <v>22</v>
      </c>
      <c r="Q40" s="41">
        <f ca="1">(COUNTIFS($B$53:$B$82,$B52,$C$53:$C$82,$C52)*7-SUMIF($D$46:$GL$46,Q$36,$D52:$GL52))/7</f>
        <v>5</v>
      </c>
      <c r="R40" s="41"/>
      <c r="S40" s="41" t="s">
        <v>22</v>
      </c>
      <c r="T40" s="41">
        <f ca="1">(COUNTIFS($B$53:$B$82,$B52,$C$53:$C$82,$C52)*7-SUMIF($D$46:$GL$46,T$36,$D52:$GL52))/7</f>
        <v>5</v>
      </c>
      <c r="U40" s="41"/>
      <c r="V40" s="41" t="s">
        <v>22</v>
      </c>
      <c r="W40" s="41">
        <f ca="1">(COUNTIFS($B$53:$B$82,$B52,$C$53:$C$82,$C52)*7-SUMIF($D$46:$GL$46,W$36,$D52:$GL52))/7</f>
        <v>5</v>
      </c>
      <c r="X40" s="41"/>
      <c r="Y40" s="41" t="s">
        <v>22</v>
      </c>
      <c r="Z40" s="41">
        <f ca="1">(COUNTIFS($B$53:$B$82,$B52,$C$53:$C$82,$C52)*7-SUMIF($D$46:$GL$46,Z$36,$D52:$GL52))/7</f>
        <v>5</v>
      </c>
      <c r="AA40" s="41"/>
      <c r="AB40" s="41" t="s">
        <v>22</v>
      </c>
      <c r="AC40" s="41">
        <f ca="1">(COUNTIFS($B$53:$B$82,$B52,$C$53:$C$82,$C52)*7-SUMIF($D$46:$GL$46,AC$36,$D52:$GL52))/7</f>
        <v>5</v>
      </c>
      <c r="AD40" s="41"/>
      <c r="AE40" s="41" t="s">
        <v>22</v>
      </c>
      <c r="AF40" s="41">
        <f ca="1">(COUNTIFS($B$53:$B$82,$B52,$C$53:$C$82,$C52)*7-SUMIF($D$46:$GL$46,AF$36,$D52:$GL52))/7</f>
        <v>5</v>
      </c>
      <c r="AG40" s="41"/>
      <c r="AH40" s="41" t="s">
        <v>22</v>
      </c>
      <c r="AI40" s="41">
        <f ca="1">(COUNTIFS($B$53:$B$82,$B52,$C$53:$C$82,$C52)*7-SUMIF($D$46:$GL$46,AI$36,$D52:$GL52))/7</f>
        <v>5</v>
      </c>
      <c r="AJ40" s="41"/>
      <c r="AK40" s="41" t="s">
        <v>22</v>
      </c>
      <c r="AL40" s="41">
        <f ca="1">(COUNTIFS($B$53:$B$82,$B52,$C$53:$C$82,$C52)*7-SUMIF($D$46:$GL$46,AL$36,$D52:$GL52))/7</f>
        <v>5</v>
      </c>
      <c r="AM40" s="41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34"/>
      <c r="CQ40" s="34"/>
      <c r="CR40" s="34"/>
      <c r="CS40" s="34"/>
      <c r="CT40" s="34"/>
      <c r="CU40" s="34"/>
      <c r="CV40" s="34"/>
      <c r="CW40" s="34"/>
      <c r="CX40" s="34"/>
      <c r="CY40" s="34"/>
      <c r="CZ40" s="34"/>
      <c r="DA40" s="34"/>
      <c r="DB40" s="34"/>
      <c r="DC40" s="34"/>
      <c r="DD40" s="34"/>
      <c r="DE40" s="34"/>
      <c r="DF40" s="34"/>
      <c r="DG40" s="34"/>
      <c r="DH40" s="34"/>
      <c r="DI40" s="34"/>
      <c r="DJ40" s="34"/>
      <c r="DK40" s="34"/>
      <c r="DL40" s="34"/>
      <c r="DM40" s="34"/>
      <c r="DN40" s="34"/>
      <c r="DO40" s="34"/>
      <c r="DP40" s="34"/>
      <c r="DQ40" s="34"/>
      <c r="DR40" s="34"/>
      <c r="DS40" s="34"/>
      <c r="DT40" s="34"/>
      <c r="DU40" s="34"/>
      <c r="DV40" s="34"/>
      <c r="DW40" s="34"/>
      <c r="DX40" s="34"/>
      <c r="DY40" s="34"/>
      <c r="DZ40" s="34"/>
      <c r="EA40" s="34"/>
      <c r="EB40" s="34"/>
      <c r="EC40" s="34"/>
      <c r="ED40" s="34"/>
      <c r="EE40" s="34"/>
      <c r="EF40" s="34"/>
      <c r="EG40" s="34"/>
      <c r="EH40" s="34"/>
      <c r="EI40" s="34"/>
      <c r="EJ40" s="34"/>
      <c r="EK40" s="34"/>
      <c r="EL40" s="34"/>
      <c r="EM40" s="34"/>
      <c r="EN40" s="34"/>
      <c r="EO40" s="34"/>
      <c r="EP40" s="34"/>
      <c r="EQ40" s="34"/>
      <c r="ER40" s="34"/>
      <c r="ES40" s="34"/>
      <c r="ET40" s="34"/>
      <c r="EU40" s="34"/>
      <c r="EV40" s="34"/>
      <c r="EW40" s="34"/>
      <c r="EX40" s="34"/>
      <c r="EY40" s="34"/>
      <c r="EZ40" s="34"/>
      <c r="FA40" s="34"/>
      <c r="FB40" s="34"/>
      <c r="FC40" s="34"/>
      <c r="FD40" s="34"/>
      <c r="FE40" s="34"/>
      <c r="FF40" s="34"/>
      <c r="FG40" s="34"/>
      <c r="FH40" s="34"/>
      <c r="FI40" s="34"/>
      <c r="FJ40" s="34"/>
      <c r="FK40" s="34"/>
      <c r="FL40" s="34"/>
      <c r="FM40" s="34"/>
      <c r="FN40" s="34"/>
      <c r="FO40" s="34"/>
      <c r="FP40" s="34"/>
      <c r="FQ40" s="34"/>
      <c r="FR40" s="34"/>
      <c r="FS40" s="34"/>
      <c r="FT40" s="34"/>
      <c r="FU40" s="34"/>
      <c r="FV40" s="34"/>
      <c r="FW40" s="34"/>
      <c r="FX40" s="34"/>
      <c r="FY40" s="34"/>
      <c r="FZ40" s="34"/>
      <c r="GA40" s="34"/>
      <c r="GB40" s="34"/>
      <c r="GC40" s="34"/>
      <c r="GD40" s="34"/>
      <c r="GE40" s="34"/>
      <c r="GF40" s="34"/>
      <c r="GG40" s="34"/>
      <c r="GH40" s="34"/>
      <c r="GI40" s="34"/>
      <c r="GJ40" s="34"/>
      <c r="GK40" s="34"/>
      <c r="GL40" s="34"/>
      <c r="GM40" s="34"/>
      <c r="GN40" s="34"/>
      <c r="GO40" s="34"/>
      <c r="GP40" s="34"/>
      <c r="GQ40" s="34"/>
      <c r="GR40" s="34"/>
      <c r="GS40" s="34"/>
      <c r="GT40" s="34"/>
      <c r="GU40" s="34"/>
      <c r="GV40" s="34"/>
      <c r="GW40" s="34"/>
      <c r="GX40" s="34"/>
      <c r="GY40" s="34"/>
      <c r="GZ40" s="34"/>
      <c r="HA40" s="34"/>
      <c r="HB40" s="34"/>
      <c r="HC40" s="34"/>
      <c r="HD40" s="34"/>
      <c r="HE40" s="34"/>
      <c r="HF40" s="34"/>
      <c r="HG40" s="34"/>
      <c r="HH40" s="34"/>
    </row>
    <row r="41" spans="1:216" x14ac:dyDescent="0.25">
      <c r="A41" s="55"/>
      <c r="B41" s="47" t="s">
        <v>21</v>
      </c>
      <c r="C41" s="23" t="str">
        <f>B41&amp;" " &amp;A40</f>
        <v>Induction Load Control</v>
      </c>
      <c r="D41" s="41" t="s">
        <v>22</v>
      </c>
      <c r="E41" s="41">
        <f ca="1">(COUNTIFS($B$53:$B$82,$B51,$C$53:$C$82,$C51)*7-SUMIF($D$46:$GL$46,E$36,$D51:$GL51))/7</f>
        <v>3</v>
      </c>
      <c r="F41" s="41"/>
      <c r="G41" s="41" t="s">
        <v>22</v>
      </c>
      <c r="H41" s="41">
        <f ca="1">(COUNTIFS($B$53:$B$82,$B51,$C$53:$C$82,$C51)*7-SUMIF($D$46:$GL$46,H$36,$D51:$GL51))/7</f>
        <v>3</v>
      </c>
      <c r="I41" s="41"/>
      <c r="J41" s="41" t="s">
        <v>22</v>
      </c>
      <c r="K41" s="41">
        <f ca="1">(COUNTIFS($B$53:$B$82,$B51,$C$53:$C$82,$C51)*7-SUMIF($D$46:$GL$46,K$36,$D51:$GL51))/7</f>
        <v>3</v>
      </c>
      <c r="L41" s="41"/>
      <c r="M41" s="41" t="s">
        <v>22</v>
      </c>
      <c r="N41" s="41">
        <f ca="1">(COUNTIFS($B$53:$B$82,$B51,$C$53:$C$82,$C51)*7-SUMIF($D$46:$GL$46,N$36,$D51:$GL51))/7</f>
        <v>3</v>
      </c>
      <c r="O41" s="41"/>
      <c r="P41" s="41" t="s">
        <v>22</v>
      </c>
      <c r="Q41" s="41">
        <f ca="1">(COUNTIFS($B$53:$B$82,$B51,$C$53:$C$82,$C51)*7-SUMIF($D$46:$GL$46,Q$36,$D51:$GL51))/7</f>
        <v>3</v>
      </c>
      <c r="R41" s="41"/>
      <c r="S41" s="41" t="s">
        <v>22</v>
      </c>
      <c r="T41" s="41">
        <f ca="1">(COUNTIFS($B$53:$B$82,$B51,$C$53:$C$82,$C51)*7-SUMIF($D$46:$GL$46,T$36,$D51:$GL51))/7</f>
        <v>3</v>
      </c>
      <c r="U41" s="41"/>
      <c r="V41" s="41" t="s">
        <v>22</v>
      </c>
      <c r="W41" s="41">
        <f ca="1">(COUNTIFS($B$53:$B$82,$B51,$C$53:$C$82,$C51)*7-SUMIF($D$46:$GL$46,W$36,$D51:$GL51))/7</f>
        <v>3</v>
      </c>
      <c r="X41" s="41"/>
      <c r="Y41" s="41" t="s">
        <v>22</v>
      </c>
      <c r="Z41" s="41">
        <f ca="1">(COUNTIFS($B$53:$B$82,$B51,$C$53:$C$82,$C51)*7-SUMIF($D$46:$GL$46,Z$36,$D51:$GL51))/7</f>
        <v>3</v>
      </c>
      <c r="AA41" s="41"/>
      <c r="AB41" s="41" t="s">
        <v>22</v>
      </c>
      <c r="AC41" s="41">
        <f ca="1">(COUNTIFS($B$53:$B$82,$B51,$C$53:$C$82,$C51)*7-SUMIF($D$46:$GL$46,AC$36,$D51:$GL51))/7</f>
        <v>3</v>
      </c>
      <c r="AD41" s="41"/>
      <c r="AE41" s="41" t="s">
        <v>22</v>
      </c>
      <c r="AF41" s="41">
        <f ca="1">(COUNTIFS($B$53:$B$82,$B51,$C$53:$C$82,$C51)*7-SUMIF($D$46:$GL$46,AF$36,$D51:$GL51))/7</f>
        <v>3</v>
      </c>
      <c r="AG41" s="41"/>
      <c r="AH41" s="41" t="s">
        <v>22</v>
      </c>
      <c r="AI41" s="41">
        <f ca="1">(COUNTIFS($B$53:$B$82,$B51,$C$53:$C$82,$C51)*7-SUMIF($D$46:$GL$46,AI$36,$D51:$GL51))/7</f>
        <v>3</v>
      </c>
      <c r="AJ41" s="41"/>
      <c r="AK41" s="41" t="s">
        <v>22</v>
      </c>
      <c r="AL41" s="41">
        <f ca="1">(COUNTIFS($B$53:$B$82,$B51,$C$53:$C$82,$C51)*7-SUMIF($D$46:$GL$46,AL$36,$D51:$GL51))/7</f>
        <v>3</v>
      </c>
      <c r="AM41" s="41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  <c r="CF41" s="34"/>
      <c r="CG41" s="34"/>
      <c r="CH41" s="34"/>
      <c r="CI41" s="34"/>
      <c r="CJ41" s="34"/>
      <c r="CK41" s="34"/>
      <c r="CL41" s="34"/>
      <c r="CM41" s="34"/>
      <c r="CN41" s="34"/>
      <c r="CO41" s="34"/>
      <c r="CP41" s="34"/>
      <c r="CQ41" s="34"/>
      <c r="CR41" s="34"/>
      <c r="CS41" s="34"/>
      <c r="CT41" s="34"/>
      <c r="CU41" s="34"/>
      <c r="CV41" s="34"/>
      <c r="CW41" s="34"/>
      <c r="CX41" s="34"/>
      <c r="CY41" s="34"/>
      <c r="CZ41" s="34"/>
      <c r="DA41" s="34"/>
      <c r="DB41" s="34"/>
      <c r="DC41" s="34"/>
      <c r="DD41" s="34"/>
      <c r="DE41" s="34"/>
      <c r="DF41" s="34"/>
      <c r="DG41" s="34"/>
      <c r="DH41" s="34"/>
      <c r="DI41" s="34"/>
      <c r="DJ41" s="34"/>
      <c r="DK41" s="34"/>
      <c r="DL41" s="34"/>
      <c r="DM41" s="34"/>
      <c r="DN41" s="34"/>
      <c r="DO41" s="34"/>
      <c r="DP41" s="34"/>
      <c r="DQ41" s="34"/>
      <c r="DR41" s="34"/>
      <c r="DS41" s="34"/>
      <c r="DT41" s="34"/>
      <c r="DU41" s="34"/>
      <c r="DV41" s="34"/>
      <c r="DW41" s="34"/>
      <c r="DX41" s="34"/>
      <c r="DY41" s="34"/>
      <c r="DZ41" s="34"/>
      <c r="EA41" s="34"/>
      <c r="EB41" s="34"/>
      <c r="EC41" s="34"/>
      <c r="ED41" s="34"/>
      <c r="EE41" s="34"/>
      <c r="EF41" s="34"/>
      <c r="EG41" s="34"/>
      <c r="EH41" s="34"/>
      <c r="EI41" s="34"/>
      <c r="EJ41" s="34"/>
      <c r="EK41" s="34"/>
      <c r="EL41" s="34"/>
      <c r="EM41" s="34"/>
      <c r="EN41" s="34"/>
      <c r="EO41" s="34"/>
      <c r="EP41" s="34"/>
      <c r="EQ41" s="34"/>
      <c r="ER41" s="34"/>
      <c r="ES41" s="34"/>
      <c r="ET41" s="34"/>
      <c r="EU41" s="34"/>
      <c r="EV41" s="34"/>
      <c r="EW41" s="34"/>
      <c r="EX41" s="34"/>
      <c r="EY41" s="34"/>
      <c r="EZ41" s="34"/>
      <c r="FA41" s="34"/>
      <c r="FB41" s="34"/>
      <c r="FC41" s="34"/>
      <c r="FD41" s="34"/>
      <c r="FE41" s="34"/>
      <c r="FF41" s="34"/>
      <c r="FG41" s="34"/>
      <c r="FH41" s="34"/>
      <c r="FI41" s="34"/>
      <c r="FJ41" s="34"/>
      <c r="FK41" s="34"/>
      <c r="FL41" s="34"/>
      <c r="FM41" s="34"/>
      <c r="FN41" s="34"/>
      <c r="FO41" s="34"/>
      <c r="FP41" s="34"/>
      <c r="FQ41" s="34"/>
      <c r="FR41" s="34"/>
      <c r="FS41" s="34"/>
      <c r="FT41" s="34"/>
      <c r="FU41" s="34"/>
      <c r="FV41" s="34"/>
      <c r="FW41" s="34"/>
      <c r="FX41" s="34"/>
      <c r="FY41" s="34"/>
      <c r="FZ41" s="34"/>
      <c r="GA41" s="34"/>
      <c r="GB41" s="34"/>
      <c r="GC41" s="34"/>
      <c r="GD41" s="34"/>
      <c r="GE41" s="34"/>
      <c r="GF41" s="34"/>
      <c r="GG41" s="34"/>
      <c r="GH41" s="34"/>
      <c r="GI41" s="34"/>
      <c r="GJ41" s="34"/>
      <c r="GK41" s="34"/>
      <c r="GL41" s="34"/>
      <c r="GM41" s="34"/>
      <c r="GN41" s="34"/>
      <c r="GO41" s="34"/>
      <c r="GP41" s="34"/>
      <c r="GQ41" s="34"/>
      <c r="GR41" s="34"/>
      <c r="GS41" s="34"/>
      <c r="GT41" s="34"/>
      <c r="GU41" s="34"/>
      <c r="GV41" s="34"/>
      <c r="GW41" s="34"/>
      <c r="GX41" s="34"/>
      <c r="GY41" s="34"/>
      <c r="GZ41" s="34"/>
      <c r="HA41" s="34"/>
      <c r="HB41" s="34"/>
      <c r="HC41" s="34"/>
      <c r="HD41" s="34"/>
      <c r="HE41" s="34"/>
      <c r="HF41" s="34"/>
      <c r="HG41" s="34"/>
      <c r="HH41" s="34"/>
    </row>
    <row r="42" spans="1:216" x14ac:dyDescent="0.25">
      <c r="A42" s="55"/>
      <c r="B42" s="47" t="s">
        <v>19</v>
      </c>
      <c r="C42" s="23" t="str">
        <f>B42&amp;" " &amp;A40</f>
        <v>Ambiant Load Control</v>
      </c>
      <c r="D42" s="41" t="s">
        <v>22</v>
      </c>
      <c r="E42" s="41">
        <f ca="1">(COUNTIFS($B$53:$B$82,$B50,$C$53:$C$82,$C50)*7-SUMIF($D$46:$GL$46,E$36,$D50:$GL50))/7</f>
        <v>5</v>
      </c>
      <c r="F42" s="41"/>
      <c r="G42" s="41" t="s">
        <v>22</v>
      </c>
      <c r="H42" s="41">
        <f ca="1">(COUNTIFS($B$53:$B$82,$B50,$C$53:$C$82,$C50)*7-SUMIF($D$46:$GL$46,H$36,$D50:$GL50))/7</f>
        <v>5</v>
      </c>
      <c r="I42" s="41"/>
      <c r="J42" s="41" t="s">
        <v>22</v>
      </c>
      <c r="K42" s="41">
        <f ca="1">(COUNTIFS($B$53:$B$82,$B50,$C$53:$C$82,$C50)*7-SUMIF($D$46:$GL$46,K$36,$D50:$GL50))/7</f>
        <v>5</v>
      </c>
      <c r="L42" s="41"/>
      <c r="M42" s="41" t="s">
        <v>22</v>
      </c>
      <c r="N42" s="41">
        <f ca="1">(COUNTIFS($B$53:$B$82,$B50,$C$53:$C$82,$C50)*7-SUMIF($D$46:$GL$46,N$36,$D50:$GL50))/7</f>
        <v>5</v>
      </c>
      <c r="O42" s="41"/>
      <c r="P42" s="41" t="s">
        <v>22</v>
      </c>
      <c r="Q42" s="41">
        <f ca="1">(COUNTIFS($B$53:$B$82,$B50,$C$53:$C$82,$C50)*7-SUMIF($D$46:$GL$46,Q$36,$D50:$GL50))/7</f>
        <v>5</v>
      </c>
      <c r="R42" s="41"/>
      <c r="S42" s="41" t="s">
        <v>22</v>
      </c>
      <c r="T42" s="41">
        <f ca="1">(COUNTIFS($B$53:$B$82,$B50,$C$53:$C$82,$C50)*7-SUMIF($D$46:$GL$46,T$36,$D50:$GL50))/7</f>
        <v>5</v>
      </c>
      <c r="U42" s="41"/>
      <c r="V42" s="41" t="s">
        <v>22</v>
      </c>
      <c r="W42" s="41">
        <f ca="1">(COUNTIFS($B$53:$B$82,$B50,$C$53:$C$82,$C50)*7-SUMIF($D$46:$GL$46,W$36,$D50:$GL50))/7</f>
        <v>5</v>
      </c>
      <c r="X42" s="41"/>
      <c r="Y42" s="41" t="s">
        <v>22</v>
      </c>
      <c r="Z42" s="41">
        <f ca="1">(COUNTIFS($B$53:$B$82,$B50,$C$53:$C$82,$C50)*7-SUMIF($D$46:$GL$46,Z$36,$D50:$GL50))/7</f>
        <v>5</v>
      </c>
      <c r="AA42" s="41"/>
      <c r="AB42" s="41" t="s">
        <v>22</v>
      </c>
      <c r="AC42" s="41">
        <f ca="1">(COUNTIFS($B$53:$B$82,$B50,$C$53:$C$82,$C50)*7-SUMIF($D$46:$GL$46,AC$36,$D50:$GL50))/7</f>
        <v>5</v>
      </c>
      <c r="AD42" s="41"/>
      <c r="AE42" s="41" t="s">
        <v>22</v>
      </c>
      <c r="AF42" s="41">
        <f ca="1">(COUNTIFS($B$53:$B$82,$B50,$C$53:$C$82,$C50)*7-SUMIF($D$46:$GL$46,AF$36,$D50:$GL50))/7</f>
        <v>5</v>
      </c>
      <c r="AG42" s="41"/>
      <c r="AH42" s="41" t="s">
        <v>22</v>
      </c>
      <c r="AI42" s="41">
        <f ca="1">(COUNTIFS($B$53:$B$82,$B50,$C$53:$C$82,$C50)*7-SUMIF($D$46:$GL$46,AI$36,$D50:$GL50))/7</f>
        <v>5</v>
      </c>
      <c r="AJ42" s="41"/>
      <c r="AK42" s="41" t="s">
        <v>22</v>
      </c>
      <c r="AL42" s="41">
        <f ca="1">(COUNTIFS($B$53:$B$82,$B50,$C$53:$C$82,$C50)*7-SUMIF($D$46:$GL$46,AL$36,$D50:$GL50))/7</f>
        <v>5</v>
      </c>
      <c r="AM42" s="41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4"/>
      <c r="CC42" s="34"/>
      <c r="CD42" s="34"/>
      <c r="CE42" s="34"/>
      <c r="CF42" s="34"/>
      <c r="CG42" s="34"/>
      <c r="CH42" s="34"/>
      <c r="CI42" s="34"/>
      <c r="CJ42" s="34"/>
      <c r="CK42" s="34"/>
      <c r="CL42" s="34"/>
      <c r="CM42" s="34"/>
      <c r="CN42" s="34"/>
      <c r="CO42" s="34"/>
      <c r="CP42" s="34"/>
      <c r="CQ42" s="34"/>
      <c r="CR42" s="34"/>
      <c r="CS42" s="34"/>
      <c r="CT42" s="34"/>
      <c r="CU42" s="34"/>
      <c r="CV42" s="34"/>
      <c r="CW42" s="34"/>
      <c r="CX42" s="34"/>
      <c r="CY42" s="34"/>
      <c r="CZ42" s="34"/>
      <c r="DA42" s="34"/>
      <c r="DB42" s="34"/>
      <c r="DC42" s="34"/>
      <c r="DD42" s="34"/>
      <c r="DE42" s="34"/>
      <c r="DF42" s="34"/>
      <c r="DG42" s="34"/>
      <c r="DH42" s="34"/>
      <c r="DI42" s="34"/>
      <c r="DJ42" s="34"/>
      <c r="DK42" s="34"/>
      <c r="DL42" s="34"/>
      <c r="DM42" s="34"/>
      <c r="DN42" s="34"/>
      <c r="DO42" s="34"/>
      <c r="DP42" s="34"/>
      <c r="DQ42" s="34"/>
      <c r="DR42" s="34"/>
      <c r="DS42" s="34"/>
      <c r="DT42" s="34"/>
      <c r="DU42" s="34"/>
      <c r="DV42" s="34"/>
      <c r="DW42" s="34"/>
      <c r="DX42" s="34"/>
      <c r="DY42" s="34"/>
      <c r="DZ42" s="34"/>
      <c r="EA42" s="34"/>
      <c r="EB42" s="34"/>
      <c r="EC42" s="34"/>
      <c r="ED42" s="34"/>
      <c r="EE42" s="34"/>
      <c r="EF42" s="34"/>
      <c r="EG42" s="34"/>
      <c r="EH42" s="34"/>
      <c r="EI42" s="34"/>
      <c r="EJ42" s="34"/>
      <c r="EK42" s="34"/>
      <c r="EL42" s="34"/>
      <c r="EM42" s="34"/>
      <c r="EN42" s="34"/>
      <c r="EO42" s="34"/>
      <c r="EP42" s="34"/>
      <c r="EQ42" s="34"/>
      <c r="ER42" s="34"/>
      <c r="ES42" s="34"/>
      <c r="ET42" s="34"/>
      <c r="EU42" s="34"/>
      <c r="EV42" s="34"/>
      <c r="EW42" s="34"/>
      <c r="EX42" s="34"/>
      <c r="EY42" s="34"/>
      <c r="EZ42" s="34"/>
      <c r="FA42" s="34"/>
      <c r="FB42" s="34"/>
      <c r="FC42" s="34"/>
      <c r="FD42" s="34"/>
      <c r="FE42" s="34"/>
      <c r="FF42" s="34"/>
      <c r="FG42" s="34"/>
      <c r="FH42" s="34"/>
      <c r="FI42" s="34"/>
      <c r="FJ42" s="34"/>
      <c r="FK42" s="34"/>
      <c r="FL42" s="34"/>
      <c r="FM42" s="34"/>
      <c r="FN42" s="34"/>
      <c r="FO42" s="34"/>
      <c r="FP42" s="34"/>
      <c r="FQ42" s="34"/>
      <c r="FR42" s="34"/>
      <c r="FS42" s="34"/>
      <c r="FT42" s="34"/>
      <c r="FU42" s="34"/>
      <c r="FV42" s="34"/>
      <c r="FW42" s="34"/>
      <c r="FX42" s="34"/>
      <c r="FY42" s="34"/>
      <c r="FZ42" s="34"/>
      <c r="GA42" s="34"/>
      <c r="GB42" s="34"/>
      <c r="GC42" s="34"/>
      <c r="GD42" s="34"/>
      <c r="GE42" s="34"/>
      <c r="GF42" s="34"/>
      <c r="GG42" s="34"/>
      <c r="GH42" s="34"/>
      <c r="GI42" s="34"/>
      <c r="GJ42" s="34"/>
      <c r="GK42" s="34"/>
      <c r="GL42" s="34"/>
      <c r="GM42" s="34"/>
      <c r="GN42" s="34"/>
      <c r="GO42" s="34"/>
      <c r="GP42" s="34"/>
      <c r="GQ42" s="34"/>
      <c r="GR42" s="34"/>
      <c r="GS42" s="34"/>
      <c r="GT42" s="34"/>
      <c r="GU42" s="34"/>
      <c r="GV42" s="34"/>
      <c r="GW42" s="34"/>
      <c r="GX42" s="34"/>
      <c r="GY42" s="34"/>
      <c r="GZ42" s="34"/>
      <c r="HA42" s="34"/>
      <c r="HB42" s="34"/>
      <c r="HC42" s="34"/>
      <c r="HD42" s="34"/>
      <c r="HE42" s="34"/>
      <c r="HF42" s="34"/>
      <c r="HG42" s="34"/>
      <c r="HH42" s="34"/>
    </row>
    <row r="43" spans="1:216" x14ac:dyDescent="0.25">
      <c r="C43" s="24">
        <f>MONTH($G$29)</f>
        <v>1</v>
      </c>
      <c r="D43" s="25">
        <f>MONTH($G$29+8)</f>
        <v>1</v>
      </c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16"/>
      <c r="R43" s="16"/>
      <c r="S43" s="16"/>
      <c r="T43" s="16"/>
      <c r="U43" s="16"/>
    </row>
    <row r="44" spans="1:216" x14ac:dyDescent="0.25">
      <c r="B44" s="2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</row>
    <row r="45" spans="1:216" s="32" customFormat="1" x14ac:dyDescent="0.25">
      <c r="A45" s="32" t="s">
        <v>13</v>
      </c>
      <c r="B45" s="32" t="s">
        <v>14</v>
      </c>
      <c r="C45" s="32" t="s">
        <v>15</v>
      </c>
      <c r="D45" s="33">
        <f ca="1">NOW()</f>
        <v>43420.403793171296</v>
      </c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7"/>
      <c r="S45" s="37"/>
      <c r="T45" s="37"/>
      <c r="U45" s="37"/>
    </row>
    <row r="46" spans="1:216" x14ac:dyDescent="0.25">
      <c r="D46" s="38">
        <f ca="1">WEEKNUM(D45)</f>
        <v>46</v>
      </c>
      <c r="E46" s="38">
        <f t="shared" ref="E46:BP46" si="10">WEEKNUM(E45)</f>
        <v>0</v>
      </c>
      <c r="F46" s="38">
        <f t="shared" si="10"/>
        <v>0</v>
      </c>
      <c r="G46" s="38">
        <f t="shared" si="10"/>
        <v>0</v>
      </c>
      <c r="H46" s="38">
        <f t="shared" si="10"/>
        <v>0</v>
      </c>
      <c r="I46" s="38">
        <f t="shared" si="10"/>
        <v>0</v>
      </c>
      <c r="J46" s="38">
        <f t="shared" si="10"/>
        <v>0</v>
      </c>
      <c r="K46" s="38">
        <f t="shared" si="10"/>
        <v>0</v>
      </c>
      <c r="L46" s="38">
        <f t="shared" si="10"/>
        <v>0</v>
      </c>
      <c r="M46" s="38">
        <f t="shared" si="10"/>
        <v>0</v>
      </c>
      <c r="N46" s="38">
        <f t="shared" si="10"/>
        <v>0</v>
      </c>
      <c r="O46" s="38">
        <f t="shared" si="10"/>
        <v>0</v>
      </c>
      <c r="P46" s="38">
        <f t="shared" si="10"/>
        <v>0</v>
      </c>
      <c r="Q46" s="38">
        <f t="shared" si="10"/>
        <v>0</v>
      </c>
      <c r="R46" s="38">
        <f t="shared" si="10"/>
        <v>0</v>
      </c>
      <c r="S46" s="38">
        <f t="shared" si="10"/>
        <v>0</v>
      </c>
      <c r="T46" s="38">
        <f t="shared" si="10"/>
        <v>0</v>
      </c>
      <c r="U46" s="38">
        <f t="shared" si="10"/>
        <v>0</v>
      </c>
      <c r="V46" s="38">
        <f t="shared" si="10"/>
        <v>0</v>
      </c>
      <c r="W46" s="38">
        <f t="shared" si="10"/>
        <v>0</v>
      </c>
      <c r="X46" s="38">
        <f t="shared" si="10"/>
        <v>0</v>
      </c>
      <c r="Y46" s="38">
        <f t="shared" si="10"/>
        <v>0</v>
      </c>
      <c r="Z46" s="38">
        <f t="shared" si="10"/>
        <v>0</v>
      </c>
      <c r="AA46" s="38">
        <f t="shared" si="10"/>
        <v>0</v>
      </c>
      <c r="AB46" s="38">
        <f t="shared" si="10"/>
        <v>0</v>
      </c>
      <c r="AC46" s="38">
        <f t="shared" si="10"/>
        <v>0</v>
      </c>
      <c r="AD46" s="38">
        <f t="shared" si="10"/>
        <v>0</v>
      </c>
      <c r="AE46" s="38">
        <f t="shared" si="10"/>
        <v>0</v>
      </c>
      <c r="AF46" s="38">
        <f t="shared" si="10"/>
        <v>0</v>
      </c>
      <c r="AG46" s="38">
        <f t="shared" si="10"/>
        <v>0</v>
      </c>
      <c r="AH46" s="38">
        <f t="shared" si="10"/>
        <v>0</v>
      </c>
      <c r="AI46" s="38">
        <f t="shared" si="10"/>
        <v>0</v>
      </c>
      <c r="AJ46" s="38">
        <f t="shared" si="10"/>
        <v>0</v>
      </c>
      <c r="AK46" s="38">
        <f t="shared" si="10"/>
        <v>0</v>
      </c>
      <c r="AL46" s="38">
        <f t="shared" si="10"/>
        <v>0</v>
      </c>
      <c r="AM46" s="38">
        <f t="shared" si="10"/>
        <v>0</v>
      </c>
      <c r="AN46" s="38">
        <f t="shared" si="10"/>
        <v>0</v>
      </c>
      <c r="AO46" s="38">
        <f t="shared" si="10"/>
        <v>0</v>
      </c>
      <c r="AP46" s="38">
        <f t="shared" si="10"/>
        <v>0</v>
      </c>
      <c r="AQ46" s="38">
        <f t="shared" si="10"/>
        <v>0</v>
      </c>
      <c r="AR46" s="38">
        <f t="shared" si="10"/>
        <v>0</v>
      </c>
      <c r="AS46" s="38">
        <f t="shared" si="10"/>
        <v>0</v>
      </c>
      <c r="AT46" s="38">
        <f t="shared" si="10"/>
        <v>0</v>
      </c>
      <c r="AU46" s="38">
        <f t="shared" si="10"/>
        <v>0</v>
      </c>
      <c r="AV46" s="38">
        <f t="shared" si="10"/>
        <v>0</v>
      </c>
      <c r="AW46" s="38">
        <f t="shared" si="10"/>
        <v>0</v>
      </c>
      <c r="AX46" s="38">
        <f t="shared" si="10"/>
        <v>0</v>
      </c>
      <c r="AY46" s="38">
        <f t="shared" si="10"/>
        <v>0</v>
      </c>
      <c r="AZ46" s="38">
        <f t="shared" si="10"/>
        <v>0</v>
      </c>
      <c r="BA46" s="38">
        <f t="shared" si="10"/>
        <v>0</v>
      </c>
      <c r="BB46" s="38">
        <f t="shared" si="10"/>
        <v>0</v>
      </c>
      <c r="BC46" s="38">
        <f t="shared" si="10"/>
        <v>0</v>
      </c>
      <c r="BD46" s="38">
        <f t="shared" si="10"/>
        <v>0</v>
      </c>
      <c r="BE46" s="38">
        <f t="shared" si="10"/>
        <v>0</v>
      </c>
      <c r="BF46" s="38">
        <f t="shared" si="10"/>
        <v>0</v>
      </c>
      <c r="BG46" s="38">
        <f t="shared" si="10"/>
        <v>0</v>
      </c>
      <c r="BH46" s="38">
        <f t="shared" si="10"/>
        <v>0</v>
      </c>
      <c r="BI46" s="38">
        <f t="shared" si="10"/>
        <v>0</v>
      </c>
      <c r="BJ46" s="38">
        <f t="shared" si="10"/>
        <v>0</v>
      </c>
      <c r="BK46" s="38">
        <f t="shared" si="10"/>
        <v>0</v>
      </c>
      <c r="BL46" s="38">
        <f t="shared" si="10"/>
        <v>0</v>
      </c>
      <c r="BM46" s="38">
        <f t="shared" si="10"/>
        <v>0</v>
      </c>
      <c r="BN46" s="38">
        <f t="shared" si="10"/>
        <v>0</v>
      </c>
      <c r="BO46" s="38">
        <f t="shared" si="10"/>
        <v>0</v>
      </c>
      <c r="BP46" s="38">
        <f t="shared" si="10"/>
        <v>0</v>
      </c>
      <c r="BQ46" s="38">
        <f t="shared" ref="BQ46:EB46" si="11">WEEKNUM(BQ45)</f>
        <v>0</v>
      </c>
      <c r="BR46" s="38">
        <f t="shared" si="11"/>
        <v>0</v>
      </c>
      <c r="BS46" s="38">
        <f t="shared" si="11"/>
        <v>0</v>
      </c>
      <c r="BT46" s="38">
        <f t="shared" si="11"/>
        <v>0</v>
      </c>
      <c r="BU46" s="38">
        <f t="shared" si="11"/>
        <v>0</v>
      </c>
      <c r="BV46" s="38">
        <f t="shared" si="11"/>
        <v>0</v>
      </c>
      <c r="BW46" s="38">
        <f t="shared" si="11"/>
        <v>0</v>
      </c>
      <c r="BX46" s="38">
        <f t="shared" si="11"/>
        <v>0</v>
      </c>
      <c r="BY46" s="38">
        <f t="shared" si="11"/>
        <v>0</v>
      </c>
      <c r="BZ46" s="38">
        <f t="shared" si="11"/>
        <v>0</v>
      </c>
      <c r="CA46" s="38">
        <f t="shared" si="11"/>
        <v>0</v>
      </c>
      <c r="CB46" s="38">
        <f t="shared" si="11"/>
        <v>0</v>
      </c>
      <c r="CC46" s="38">
        <f t="shared" si="11"/>
        <v>0</v>
      </c>
      <c r="CD46" s="38">
        <f t="shared" si="11"/>
        <v>0</v>
      </c>
      <c r="CE46" s="38">
        <f t="shared" si="11"/>
        <v>0</v>
      </c>
      <c r="CF46" s="38">
        <f t="shared" si="11"/>
        <v>0</v>
      </c>
      <c r="CG46" s="38">
        <f t="shared" si="11"/>
        <v>0</v>
      </c>
      <c r="CH46" s="38">
        <f t="shared" si="11"/>
        <v>0</v>
      </c>
      <c r="CI46" s="38">
        <f t="shared" si="11"/>
        <v>0</v>
      </c>
      <c r="CJ46" s="38">
        <f t="shared" si="11"/>
        <v>0</v>
      </c>
      <c r="CK46" s="38">
        <f t="shared" si="11"/>
        <v>0</v>
      </c>
      <c r="CL46" s="38">
        <f t="shared" si="11"/>
        <v>0</v>
      </c>
      <c r="CM46" s="38">
        <f t="shared" si="11"/>
        <v>0</v>
      </c>
      <c r="CN46" s="38">
        <f t="shared" si="11"/>
        <v>0</v>
      </c>
      <c r="CO46" s="38">
        <f t="shared" si="11"/>
        <v>0</v>
      </c>
      <c r="CP46" s="38">
        <f t="shared" si="11"/>
        <v>0</v>
      </c>
      <c r="CQ46" s="38">
        <f t="shared" si="11"/>
        <v>0</v>
      </c>
      <c r="CR46" s="38">
        <f t="shared" si="11"/>
        <v>0</v>
      </c>
      <c r="CS46" s="38">
        <f t="shared" si="11"/>
        <v>0</v>
      </c>
      <c r="CT46" s="38">
        <f t="shared" si="11"/>
        <v>0</v>
      </c>
      <c r="CU46" s="38">
        <f t="shared" si="11"/>
        <v>0</v>
      </c>
      <c r="CV46" s="38">
        <f t="shared" si="11"/>
        <v>0</v>
      </c>
      <c r="CW46" s="38">
        <f t="shared" si="11"/>
        <v>0</v>
      </c>
      <c r="CX46" s="38">
        <f t="shared" si="11"/>
        <v>0</v>
      </c>
      <c r="CY46" s="38">
        <f t="shared" si="11"/>
        <v>0</v>
      </c>
      <c r="CZ46" s="38">
        <f t="shared" si="11"/>
        <v>0</v>
      </c>
      <c r="DA46" s="38">
        <f t="shared" si="11"/>
        <v>0</v>
      </c>
      <c r="DB46" s="38">
        <f t="shared" si="11"/>
        <v>0</v>
      </c>
      <c r="DC46" s="38">
        <f t="shared" si="11"/>
        <v>0</v>
      </c>
      <c r="DD46" s="38">
        <f t="shared" si="11"/>
        <v>0</v>
      </c>
      <c r="DE46" s="38">
        <f t="shared" si="11"/>
        <v>0</v>
      </c>
      <c r="DF46" s="38">
        <f t="shared" si="11"/>
        <v>0</v>
      </c>
      <c r="DG46" s="38">
        <f t="shared" si="11"/>
        <v>0</v>
      </c>
      <c r="DH46" s="38">
        <f t="shared" si="11"/>
        <v>0</v>
      </c>
      <c r="DI46" s="38">
        <f t="shared" si="11"/>
        <v>0</v>
      </c>
      <c r="DJ46" s="38">
        <f t="shared" si="11"/>
        <v>0</v>
      </c>
      <c r="DK46" s="38">
        <f t="shared" si="11"/>
        <v>0</v>
      </c>
      <c r="DL46" s="38">
        <f t="shared" si="11"/>
        <v>0</v>
      </c>
      <c r="DM46" s="38">
        <f t="shared" si="11"/>
        <v>0</v>
      </c>
      <c r="DN46" s="38">
        <f t="shared" si="11"/>
        <v>0</v>
      </c>
      <c r="DO46" s="38">
        <f t="shared" si="11"/>
        <v>0</v>
      </c>
      <c r="DP46" s="38">
        <f t="shared" si="11"/>
        <v>0</v>
      </c>
      <c r="DQ46" s="38">
        <f t="shared" si="11"/>
        <v>0</v>
      </c>
      <c r="DR46" s="38">
        <f t="shared" si="11"/>
        <v>0</v>
      </c>
      <c r="DS46" s="38">
        <f t="shared" si="11"/>
        <v>0</v>
      </c>
      <c r="DT46" s="38">
        <f t="shared" si="11"/>
        <v>0</v>
      </c>
      <c r="DU46" s="38">
        <f t="shared" si="11"/>
        <v>0</v>
      </c>
      <c r="DV46" s="38">
        <f t="shared" si="11"/>
        <v>0</v>
      </c>
      <c r="DW46" s="38">
        <f t="shared" si="11"/>
        <v>0</v>
      </c>
      <c r="DX46" s="38">
        <f t="shared" si="11"/>
        <v>0</v>
      </c>
      <c r="DY46" s="38">
        <f t="shared" si="11"/>
        <v>0</v>
      </c>
      <c r="DZ46" s="38">
        <f t="shared" si="11"/>
        <v>0</v>
      </c>
      <c r="EA46" s="38">
        <f t="shared" si="11"/>
        <v>0</v>
      </c>
      <c r="EB46" s="38">
        <f t="shared" si="11"/>
        <v>0</v>
      </c>
      <c r="EC46" s="38">
        <f t="shared" ref="EC46:GL46" si="12">WEEKNUM(EC45)</f>
        <v>0</v>
      </c>
      <c r="ED46" s="38">
        <f t="shared" si="12"/>
        <v>0</v>
      </c>
      <c r="EE46" s="38">
        <f t="shared" si="12"/>
        <v>0</v>
      </c>
      <c r="EF46" s="38">
        <f t="shared" si="12"/>
        <v>0</v>
      </c>
      <c r="EG46" s="38">
        <f t="shared" si="12"/>
        <v>0</v>
      </c>
      <c r="EH46" s="38">
        <f t="shared" si="12"/>
        <v>0</v>
      </c>
      <c r="EI46" s="38">
        <f t="shared" si="12"/>
        <v>0</v>
      </c>
      <c r="EJ46" s="38">
        <f t="shared" si="12"/>
        <v>0</v>
      </c>
      <c r="EK46" s="38">
        <f t="shared" si="12"/>
        <v>0</v>
      </c>
      <c r="EL46" s="38">
        <f t="shared" si="12"/>
        <v>0</v>
      </c>
      <c r="EM46" s="38">
        <f t="shared" si="12"/>
        <v>0</v>
      </c>
      <c r="EN46" s="38">
        <f t="shared" si="12"/>
        <v>0</v>
      </c>
      <c r="EO46" s="38">
        <f t="shared" si="12"/>
        <v>0</v>
      </c>
      <c r="EP46" s="38">
        <f t="shared" si="12"/>
        <v>0</v>
      </c>
      <c r="EQ46" s="38">
        <f t="shared" si="12"/>
        <v>0</v>
      </c>
      <c r="ER46" s="38">
        <f t="shared" si="12"/>
        <v>0</v>
      </c>
      <c r="ES46" s="38">
        <f t="shared" si="12"/>
        <v>0</v>
      </c>
      <c r="ET46" s="38">
        <f t="shared" si="12"/>
        <v>0</v>
      </c>
      <c r="EU46" s="38">
        <f t="shared" si="12"/>
        <v>0</v>
      </c>
      <c r="EV46" s="38">
        <f t="shared" si="12"/>
        <v>0</v>
      </c>
      <c r="EW46" s="38">
        <f t="shared" si="12"/>
        <v>0</v>
      </c>
      <c r="EX46" s="38">
        <f t="shared" si="12"/>
        <v>0</v>
      </c>
      <c r="EY46" s="38">
        <f t="shared" si="12"/>
        <v>0</v>
      </c>
      <c r="EZ46" s="38">
        <f t="shared" si="12"/>
        <v>0</v>
      </c>
      <c r="FA46" s="38">
        <f t="shared" si="12"/>
        <v>0</v>
      </c>
      <c r="FB46" s="38">
        <f t="shared" si="12"/>
        <v>0</v>
      </c>
      <c r="FC46" s="38">
        <f t="shared" si="12"/>
        <v>0</v>
      </c>
      <c r="FD46" s="38">
        <f t="shared" si="12"/>
        <v>0</v>
      </c>
      <c r="FE46" s="38">
        <f t="shared" si="12"/>
        <v>0</v>
      </c>
      <c r="FF46" s="38">
        <f t="shared" si="12"/>
        <v>0</v>
      </c>
      <c r="FG46" s="38">
        <f t="shared" si="12"/>
        <v>0</v>
      </c>
      <c r="FH46" s="38">
        <f t="shared" si="12"/>
        <v>0</v>
      </c>
      <c r="FI46" s="38">
        <f t="shared" si="12"/>
        <v>0</v>
      </c>
      <c r="FJ46" s="38">
        <f t="shared" si="12"/>
        <v>0</v>
      </c>
      <c r="FK46" s="38">
        <f t="shared" si="12"/>
        <v>0</v>
      </c>
      <c r="FL46" s="38">
        <f t="shared" si="12"/>
        <v>0</v>
      </c>
      <c r="FM46" s="38">
        <f t="shared" si="12"/>
        <v>0</v>
      </c>
      <c r="FN46" s="38">
        <f t="shared" si="12"/>
        <v>0</v>
      </c>
      <c r="FO46" s="38">
        <f t="shared" si="12"/>
        <v>0</v>
      </c>
      <c r="FP46" s="38">
        <f t="shared" si="12"/>
        <v>0</v>
      </c>
      <c r="FQ46" s="38">
        <f t="shared" si="12"/>
        <v>0</v>
      </c>
      <c r="FR46" s="38">
        <f t="shared" si="12"/>
        <v>0</v>
      </c>
      <c r="FS46" s="38">
        <f t="shared" si="12"/>
        <v>0</v>
      </c>
      <c r="FT46" s="38">
        <f t="shared" si="12"/>
        <v>0</v>
      </c>
      <c r="FU46" s="38">
        <f t="shared" si="12"/>
        <v>0</v>
      </c>
      <c r="FV46" s="38">
        <f t="shared" si="12"/>
        <v>0</v>
      </c>
      <c r="FW46" s="38">
        <f t="shared" si="12"/>
        <v>0</v>
      </c>
      <c r="FX46" s="38">
        <f t="shared" si="12"/>
        <v>0</v>
      </c>
      <c r="FY46" s="38">
        <f t="shared" si="12"/>
        <v>0</v>
      </c>
      <c r="FZ46" s="38">
        <f t="shared" si="12"/>
        <v>0</v>
      </c>
      <c r="GA46" s="38">
        <f t="shared" si="12"/>
        <v>0</v>
      </c>
      <c r="GB46" s="38">
        <f t="shared" si="12"/>
        <v>0</v>
      </c>
      <c r="GC46" s="38">
        <f t="shared" si="12"/>
        <v>0</v>
      </c>
      <c r="GD46" s="38">
        <f t="shared" si="12"/>
        <v>0</v>
      </c>
      <c r="GE46" s="38">
        <f t="shared" si="12"/>
        <v>0</v>
      </c>
      <c r="GF46" s="38">
        <f t="shared" si="12"/>
        <v>0</v>
      </c>
      <c r="GG46" s="38">
        <f t="shared" si="12"/>
        <v>0</v>
      </c>
      <c r="GH46" s="38">
        <f t="shared" si="12"/>
        <v>0</v>
      </c>
      <c r="GI46" s="38">
        <f t="shared" si="12"/>
        <v>0</v>
      </c>
      <c r="GJ46" s="38">
        <f t="shared" si="12"/>
        <v>0</v>
      </c>
      <c r="GK46" s="38">
        <f t="shared" si="12"/>
        <v>0</v>
      </c>
      <c r="GL46" s="38">
        <f t="shared" si="12"/>
        <v>0</v>
      </c>
    </row>
    <row r="47" spans="1:216" ht="15" customHeight="1" x14ac:dyDescent="0.25">
      <c r="A47" s="48" t="s">
        <v>12</v>
      </c>
      <c r="B47" s="30" t="s">
        <v>19</v>
      </c>
      <c r="C47" s="31" t="s">
        <v>17</v>
      </c>
      <c r="D47" s="39">
        <f>SUMIFS(D$53:D$82,$B$53:$B$82,$B47,$C$53:$C$82,$C47)</f>
        <v>0</v>
      </c>
      <c r="E47" s="39">
        <f t="shared" ref="E47:BP48" si="13">SUMIFS(E$53:E$82,$B$53:$B$82,$B47,$C$53:$C$82,$C47)</f>
        <v>0</v>
      </c>
      <c r="F47" s="39">
        <f t="shared" si="13"/>
        <v>0</v>
      </c>
      <c r="G47" s="39">
        <f t="shared" si="13"/>
        <v>0</v>
      </c>
      <c r="H47" s="39">
        <f t="shared" si="13"/>
        <v>0</v>
      </c>
      <c r="I47" s="39">
        <f t="shared" si="13"/>
        <v>0</v>
      </c>
      <c r="J47" s="39">
        <f t="shared" si="13"/>
        <v>0</v>
      </c>
      <c r="K47" s="39">
        <f t="shared" si="13"/>
        <v>0</v>
      </c>
      <c r="L47" s="39">
        <f t="shared" si="13"/>
        <v>0</v>
      </c>
      <c r="M47" s="39">
        <f t="shared" si="13"/>
        <v>0</v>
      </c>
      <c r="N47" s="39">
        <f t="shared" si="13"/>
        <v>0</v>
      </c>
      <c r="O47" s="39">
        <f t="shared" si="13"/>
        <v>0</v>
      </c>
      <c r="P47" s="39">
        <f t="shared" si="13"/>
        <v>0</v>
      </c>
      <c r="Q47" s="39">
        <f t="shared" si="13"/>
        <v>0</v>
      </c>
      <c r="R47" s="39">
        <f t="shared" si="13"/>
        <v>0</v>
      </c>
      <c r="S47" s="39">
        <f t="shared" si="13"/>
        <v>0</v>
      </c>
      <c r="T47" s="39">
        <f t="shared" si="13"/>
        <v>0</v>
      </c>
      <c r="U47" s="39">
        <f t="shared" si="13"/>
        <v>0</v>
      </c>
      <c r="V47" s="39">
        <f t="shared" si="13"/>
        <v>0</v>
      </c>
      <c r="W47" s="39">
        <f t="shared" si="13"/>
        <v>0</v>
      </c>
      <c r="X47" s="39">
        <f t="shared" si="13"/>
        <v>0</v>
      </c>
      <c r="Y47" s="39">
        <f t="shared" si="13"/>
        <v>0</v>
      </c>
      <c r="Z47" s="39">
        <f t="shared" si="13"/>
        <v>0</v>
      </c>
      <c r="AA47" s="39">
        <f t="shared" si="13"/>
        <v>0</v>
      </c>
      <c r="AB47" s="39">
        <f t="shared" si="13"/>
        <v>0</v>
      </c>
      <c r="AC47" s="39">
        <f t="shared" si="13"/>
        <v>0</v>
      </c>
      <c r="AD47" s="39">
        <f t="shared" si="13"/>
        <v>0</v>
      </c>
      <c r="AE47" s="39">
        <f t="shared" si="13"/>
        <v>0</v>
      </c>
      <c r="AF47" s="39">
        <f t="shared" si="13"/>
        <v>0</v>
      </c>
      <c r="AG47" s="39">
        <f t="shared" si="13"/>
        <v>0</v>
      </c>
      <c r="AH47" s="39">
        <f t="shared" si="13"/>
        <v>0</v>
      </c>
      <c r="AI47" s="39">
        <f t="shared" si="13"/>
        <v>0</v>
      </c>
      <c r="AJ47" s="39">
        <f t="shared" si="13"/>
        <v>0</v>
      </c>
      <c r="AK47" s="39">
        <f t="shared" si="13"/>
        <v>0</v>
      </c>
      <c r="AL47" s="39">
        <f t="shared" si="13"/>
        <v>0</v>
      </c>
      <c r="AM47" s="39">
        <f t="shared" si="13"/>
        <v>0</v>
      </c>
      <c r="AN47" s="39">
        <f t="shared" si="13"/>
        <v>0</v>
      </c>
      <c r="AO47" s="39">
        <f t="shared" si="13"/>
        <v>0</v>
      </c>
      <c r="AP47" s="39">
        <f t="shared" si="13"/>
        <v>0</v>
      </c>
      <c r="AQ47" s="39">
        <f t="shared" si="13"/>
        <v>0</v>
      </c>
      <c r="AR47" s="39">
        <f t="shared" si="13"/>
        <v>0</v>
      </c>
      <c r="AS47" s="39">
        <f t="shared" si="13"/>
        <v>0</v>
      </c>
      <c r="AT47" s="39">
        <f t="shared" si="13"/>
        <v>0</v>
      </c>
      <c r="AU47" s="39">
        <f t="shared" si="13"/>
        <v>0</v>
      </c>
      <c r="AV47" s="39">
        <f t="shared" si="13"/>
        <v>0</v>
      </c>
      <c r="AW47" s="39">
        <f t="shared" si="13"/>
        <v>0</v>
      </c>
      <c r="AX47" s="39">
        <f t="shared" si="13"/>
        <v>0</v>
      </c>
      <c r="AY47" s="39">
        <f t="shared" si="13"/>
        <v>0</v>
      </c>
      <c r="AZ47" s="39">
        <f t="shared" si="13"/>
        <v>0</v>
      </c>
      <c r="BA47" s="39">
        <f t="shared" si="13"/>
        <v>0</v>
      </c>
      <c r="BB47" s="39">
        <f t="shared" si="13"/>
        <v>0</v>
      </c>
      <c r="BC47" s="39">
        <f t="shared" si="13"/>
        <v>0</v>
      </c>
      <c r="BD47" s="39">
        <f t="shared" si="13"/>
        <v>0</v>
      </c>
      <c r="BE47" s="39">
        <f t="shared" si="13"/>
        <v>0</v>
      </c>
      <c r="BF47" s="39">
        <f t="shared" si="13"/>
        <v>0</v>
      </c>
      <c r="BG47" s="39">
        <f t="shared" si="13"/>
        <v>0</v>
      </c>
      <c r="BH47" s="39">
        <f t="shared" si="13"/>
        <v>0</v>
      </c>
      <c r="BI47" s="39">
        <f t="shared" si="13"/>
        <v>0</v>
      </c>
      <c r="BJ47" s="39">
        <f t="shared" si="13"/>
        <v>0</v>
      </c>
      <c r="BK47" s="39">
        <f t="shared" si="13"/>
        <v>0</v>
      </c>
      <c r="BL47" s="39">
        <f t="shared" si="13"/>
        <v>0</v>
      </c>
      <c r="BM47" s="39">
        <f t="shared" si="13"/>
        <v>0</v>
      </c>
      <c r="BN47" s="39">
        <f t="shared" si="13"/>
        <v>0</v>
      </c>
      <c r="BO47" s="39">
        <f t="shared" si="13"/>
        <v>0</v>
      </c>
      <c r="BP47" s="39">
        <f t="shared" si="13"/>
        <v>0</v>
      </c>
      <c r="BQ47" s="39">
        <f t="shared" ref="BQ47:EB50" si="14">SUMIFS(BQ$53:BQ$82,$B$53:$B$82,$B47,$C$53:$C$82,$C47)</f>
        <v>0</v>
      </c>
      <c r="BR47" s="39">
        <f t="shared" si="14"/>
        <v>0</v>
      </c>
      <c r="BS47" s="39">
        <f t="shared" si="14"/>
        <v>0</v>
      </c>
      <c r="BT47" s="39">
        <f t="shared" si="14"/>
        <v>0</v>
      </c>
      <c r="BU47" s="39">
        <f t="shared" si="14"/>
        <v>0</v>
      </c>
      <c r="BV47" s="39">
        <f t="shared" si="14"/>
        <v>0</v>
      </c>
      <c r="BW47" s="39">
        <f t="shared" si="14"/>
        <v>0</v>
      </c>
      <c r="BX47" s="39">
        <f t="shared" si="14"/>
        <v>0</v>
      </c>
      <c r="BY47" s="39">
        <f t="shared" si="14"/>
        <v>0</v>
      </c>
      <c r="BZ47" s="39">
        <f t="shared" si="14"/>
        <v>0</v>
      </c>
      <c r="CA47" s="39">
        <f t="shared" si="14"/>
        <v>0</v>
      </c>
      <c r="CB47" s="39">
        <f t="shared" si="14"/>
        <v>0</v>
      </c>
      <c r="CC47" s="39">
        <f t="shared" si="14"/>
        <v>0</v>
      </c>
      <c r="CD47" s="39">
        <f t="shared" si="14"/>
        <v>0</v>
      </c>
      <c r="CE47" s="39">
        <f t="shared" si="14"/>
        <v>0</v>
      </c>
      <c r="CF47" s="39">
        <f t="shared" si="14"/>
        <v>0</v>
      </c>
      <c r="CG47" s="39">
        <f t="shared" si="14"/>
        <v>0</v>
      </c>
      <c r="CH47" s="39">
        <f t="shared" si="14"/>
        <v>0</v>
      </c>
      <c r="CI47" s="39">
        <f t="shared" si="14"/>
        <v>0</v>
      </c>
      <c r="CJ47" s="39">
        <f t="shared" si="14"/>
        <v>0</v>
      </c>
      <c r="CK47" s="39">
        <f t="shared" si="14"/>
        <v>0</v>
      </c>
      <c r="CL47" s="39">
        <f t="shared" si="14"/>
        <v>0</v>
      </c>
      <c r="CM47" s="39">
        <f t="shared" si="14"/>
        <v>0</v>
      </c>
      <c r="CN47" s="39">
        <f t="shared" si="14"/>
        <v>0</v>
      </c>
      <c r="CO47" s="39">
        <f t="shared" si="14"/>
        <v>0</v>
      </c>
      <c r="CP47" s="39">
        <f t="shared" si="14"/>
        <v>0</v>
      </c>
      <c r="CQ47" s="39">
        <f t="shared" si="14"/>
        <v>0</v>
      </c>
      <c r="CR47" s="39">
        <f t="shared" si="14"/>
        <v>0</v>
      </c>
      <c r="CS47" s="39">
        <f t="shared" si="14"/>
        <v>0</v>
      </c>
      <c r="CT47" s="39">
        <f t="shared" si="14"/>
        <v>0</v>
      </c>
      <c r="CU47" s="39">
        <f t="shared" si="14"/>
        <v>0</v>
      </c>
      <c r="CV47" s="39">
        <f t="shared" si="14"/>
        <v>0</v>
      </c>
      <c r="CW47" s="39">
        <f t="shared" si="14"/>
        <v>0</v>
      </c>
      <c r="CX47" s="39">
        <f t="shared" si="14"/>
        <v>0</v>
      </c>
      <c r="CY47" s="39">
        <f t="shared" si="14"/>
        <v>0</v>
      </c>
      <c r="CZ47" s="39">
        <f t="shared" si="14"/>
        <v>0</v>
      </c>
      <c r="DA47" s="39">
        <f t="shared" si="14"/>
        <v>0</v>
      </c>
      <c r="DB47" s="39">
        <f t="shared" si="14"/>
        <v>0</v>
      </c>
      <c r="DC47" s="39">
        <f t="shared" si="14"/>
        <v>0</v>
      </c>
      <c r="DD47" s="39">
        <f t="shared" si="14"/>
        <v>0</v>
      </c>
      <c r="DE47" s="39">
        <f t="shared" si="14"/>
        <v>0</v>
      </c>
      <c r="DF47" s="39">
        <f t="shared" si="14"/>
        <v>0</v>
      </c>
      <c r="DG47" s="39">
        <f t="shared" si="14"/>
        <v>0</v>
      </c>
      <c r="DH47" s="39">
        <f t="shared" si="14"/>
        <v>0</v>
      </c>
      <c r="DI47" s="39">
        <f t="shared" si="14"/>
        <v>0</v>
      </c>
      <c r="DJ47" s="39">
        <f t="shared" si="14"/>
        <v>0</v>
      </c>
      <c r="DK47" s="39">
        <f t="shared" si="14"/>
        <v>0</v>
      </c>
      <c r="DL47" s="39">
        <f t="shared" si="14"/>
        <v>0</v>
      </c>
      <c r="DM47" s="39">
        <f t="shared" si="14"/>
        <v>0</v>
      </c>
      <c r="DN47" s="39">
        <f t="shared" si="14"/>
        <v>0</v>
      </c>
      <c r="DO47" s="39">
        <f t="shared" si="14"/>
        <v>0</v>
      </c>
      <c r="DP47" s="39">
        <f t="shared" si="14"/>
        <v>0</v>
      </c>
      <c r="DQ47" s="39">
        <f t="shared" si="14"/>
        <v>0</v>
      </c>
      <c r="DR47" s="39">
        <f t="shared" si="14"/>
        <v>0</v>
      </c>
      <c r="DS47" s="39">
        <f t="shared" si="14"/>
        <v>0</v>
      </c>
      <c r="DT47" s="39">
        <f t="shared" si="14"/>
        <v>0</v>
      </c>
      <c r="DU47" s="39">
        <f t="shared" si="14"/>
        <v>0</v>
      </c>
      <c r="DV47" s="39">
        <f t="shared" si="14"/>
        <v>0</v>
      </c>
      <c r="DW47" s="39">
        <f t="shared" si="14"/>
        <v>0</v>
      </c>
      <c r="DX47" s="39">
        <f t="shared" si="14"/>
        <v>0</v>
      </c>
      <c r="DY47" s="39">
        <f t="shared" si="14"/>
        <v>0</v>
      </c>
      <c r="DZ47" s="39">
        <f t="shared" si="14"/>
        <v>0</v>
      </c>
      <c r="EA47" s="39">
        <f t="shared" si="14"/>
        <v>0</v>
      </c>
      <c r="EB47" s="39">
        <f t="shared" si="14"/>
        <v>0</v>
      </c>
      <c r="EC47" s="39">
        <f t="shared" ref="EC47:GL49" si="15">SUMIFS(EC$53:EC$82,$B$53:$B$82,$B47,$C$53:$C$82,$C47)</f>
        <v>0</v>
      </c>
      <c r="ED47" s="39">
        <f t="shared" si="15"/>
        <v>0</v>
      </c>
      <c r="EE47" s="39">
        <f t="shared" si="15"/>
        <v>0</v>
      </c>
      <c r="EF47" s="39">
        <f t="shared" si="15"/>
        <v>0</v>
      </c>
      <c r="EG47" s="39">
        <f t="shared" si="15"/>
        <v>0</v>
      </c>
      <c r="EH47" s="39">
        <f t="shared" si="15"/>
        <v>0</v>
      </c>
      <c r="EI47" s="39">
        <f t="shared" si="15"/>
        <v>0</v>
      </c>
      <c r="EJ47" s="39">
        <f t="shared" si="15"/>
        <v>0</v>
      </c>
      <c r="EK47" s="39">
        <f t="shared" si="15"/>
        <v>0</v>
      </c>
      <c r="EL47" s="39">
        <f t="shared" si="15"/>
        <v>0</v>
      </c>
      <c r="EM47" s="39">
        <f t="shared" si="15"/>
        <v>0</v>
      </c>
      <c r="EN47" s="39">
        <f t="shared" si="15"/>
        <v>0</v>
      </c>
      <c r="EO47" s="39">
        <f t="shared" si="15"/>
        <v>0</v>
      </c>
      <c r="EP47" s="39">
        <f t="shared" si="15"/>
        <v>0</v>
      </c>
      <c r="EQ47" s="39">
        <f t="shared" si="15"/>
        <v>0</v>
      </c>
      <c r="ER47" s="39">
        <f t="shared" si="15"/>
        <v>0</v>
      </c>
      <c r="ES47" s="39">
        <f t="shared" si="15"/>
        <v>0</v>
      </c>
      <c r="ET47" s="39">
        <f t="shared" si="15"/>
        <v>0</v>
      </c>
      <c r="EU47" s="39">
        <f t="shared" si="15"/>
        <v>0</v>
      </c>
      <c r="EV47" s="39">
        <f t="shared" si="15"/>
        <v>0</v>
      </c>
      <c r="EW47" s="39">
        <f t="shared" si="15"/>
        <v>0</v>
      </c>
      <c r="EX47" s="39">
        <f t="shared" si="15"/>
        <v>0</v>
      </c>
      <c r="EY47" s="39">
        <f t="shared" si="15"/>
        <v>0</v>
      </c>
      <c r="EZ47" s="39">
        <f t="shared" si="15"/>
        <v>0</v>
      </c>
      <c r="FA47" s="39">
        <f t="shared" si="15"/>
        <v>0</v>
      </c>
      <c r="FB47" s="39">
        <f t="shared" si="15"/>
        <v>0</v>
      </c>
      <c r="FC47" s="39">
        <f t="shared" si="15"/>
        <v>0</v>
      </c>
      <c r="FD47" s="39">
        <f t="shared" si="15"/>
        <v>0</v>
      </c>
      <c r="FE47" s="39">
        <f t="shared" si="15"/>
        <v>0</v>
      </c>
      <c r="FF47" s="39">
        <f t="shared" si="15"/>
        <v>0</v>
      </c>
      <c r="FG47" s="39">
        <f t="shared" si="15"/>
        <v>0</v>
      </c>
      <c r="FH47" s="39">
        <f t="shared" si="15"/>
        <v>0</v>
      </c>
      <c r="FI47" s="39">
        <f t="shared" si="15"/>
        <v>0</v>
      </c>
      <c r="FJ47" s="39">
        <f t="shared" si="15"/>
        <v>0</v>
      </c>
      <c r="FK47" s="39">
        <f t="shared" si="15"/>
        <v>0</v>
      </c>
      <c r="FL47" s="39">
        <f t="shared" si="15"/>
        <v>0</v>
      </c>
      <c r="FM47" s="39">
        <f t="shared" si="15"/>
        <v>0</v>
      </c>
      <c r="FN47" s="39">
        <f t="shared" si="15"/>
        <v>0</v>
      </c>
      <c r="FO47" s="39">
        <f t="shared" si="15"/>
        <v>0</v>
      </c>
      <c r="FP47" s="39">
        <f t="shared" si="15"/>
        <v>0</v>
      </c>
      <c r="FQ47" s="39">
        <f t="shared" si="15"/>
        <v>0</v>
      </c>
      <c r="FR47" s="39">
        <f t="shared" si="15"/>
        <v>0</v>
      </c>
      <c r="FS47" s="39">
        <f t="shared" si="15"/>
        <v>0</v>
      </c>
      <c r="FT47" s="39">
        <f t="shared" si="15"/>
        <v>0</v>
      </c>
      <c r="FU47" s="39">
        <f t="shared" si="15"/>
        <v>0</v>
      </c>
      <c r="FV47" s="39">
        <f t="shared" si="15"/>
        <v>0</v>
      </c>
      <c r="FW47" s="39">
        <f t="shared" si="15"/>
        <v>0</v>
      </c>
      <c r="FX47" s="39">
        <f t="shared" si="15"/>
        <v>0</v>
      </c>
      <c r="FY47" s="39">
        <f t="shared" si="15"/>
        <v>0</v>
      </c>
      <c r="FZ47" s="39">
        <f t="shared" si="15"/>
        <v>0</v>
      </c>
      <c r="GA47" s="39">
        <f t="shared" si="15"/>
        <v>0</v>
      </c>
      <c r="GB47" s="39">
        <f t="shared" si="15"/>
        <v>0</v>
      </c>
      <c r="GC47" s="39">
        <f t="shared" si="15"/>
        <v>0</v>
      </c>
      <c r="GD47" s="39">
        <f t="shared" si="15"/>
        <v>0</v>
      </c>
      <c r="GE47" s="39">
        <f t="shared" si="15"/>
        <v>0</v>
      </c>
      <c r="GF47" s="39">
        <f t="shared" si="15"/>
        <v>0</v>
      </c>
      <c r="GG47" s="39">
        <f t="shared" si="15"/>
        <v>0</v>
      </c>
      <c r="GH47" s="39">
        <f t="shared" si="15"/>
        <v>0</v>
      </c>
      <c r="GI47" s="39">
        <f t="shared" si="15"/>
        <v>0</v>
      </c>
      <c r="GJ47" s="39">
        <f t="shared" si="15"/>
        <v>0</v>
      </c>
      <c r="GK47" s="39">
        <f t="shared" si="15"/>
        <v>0</v>
      </c>
      <c r="GL47" s="39">
        <f t="shared" si="15"/>
        <v>0</v>
      </c>
    </row>
    <row r="48" spans="1:216" x14ac:dyDescent="0.25">
      <c r="A48" s="49"/>
      <c r="B48" s="30" t="s">
        <v>21</v>
      </c>
      <c r="C48" s="31" t="s">
        <v>17</v>
      </c>
      <c r="D48" s="39">
        <f t="shared" ref="D48:S52" si="16">SUMIFS(D$53:D$82,$B$53:$B$82,$B48,$C$53:$C$82,$C48)</f>
        <v>0</v>
      </c>
      <c r="E48" s="39">
        <f t="shared" si="16"/>
        <v>0</v>
      </c>
      <c r="F48" s="39">
        <f t="shared" si="16"/>
        <v>0</v>
      </c>
      <c r="G48" s="39">
        <f t="shared" si="16"/>
        <v>0</v>
      </c>
      <c r="H48" s="39">
        <f t="shared" si="16"/>
        <v>0</v>
      </c>
      <c r="I48" s="39">
        <f t="shared" si="16"/>
        <v>0</v>
      </c>
      <c r="J48" s="39">
        <f t="shared" si="16"/>
        <v>0</v>
      </c>
      <c r="K48" s="39">
        <f t="shared" si="16"/>
        <v>0</v>
      </c>
      <c r="L48" s="39">
        <f t="shared" si="16"/>
        <v>0</v>
      </c>
      <c r="M48" s="39">
        <f t="shared" si="16"/>
        <v>0</v>
      </c>
      <c r="N48" s="39">
        <f t="shared" si="16"/>
        <v>0</v>
      </c>
      <c r="O48" s="39">
        <f t="shared" si="16"/>
        <v>0</v>
      </c>
      <c r="P48" s="39">
        <f t="shared" si="16"/>
        <v>0</v>
      </c>
      <c r="Q48" s="39">
        <f t="shared" si="16"/>
        <v>0</v>
      </c>
      <c r="R48" s="39">
        <f t="shared" si="16"/>
        <v>0</v>
      </c>
      <c r="S48" s="39">
        <f t="shared" si="16"/>
        <v>0</v>
      </c>
      <c r="T48" s="39">
        <f t="shared" si="13"/>
        <v>0</v>
      </c>
      <c r="U48" s="39">
        <f t="shared" si="13"/>
        <v>0</v>
      </c>
      <c r="V48" s="39">
        <f t="shared" si="13"/>
        <v>0</v>
      </c>
      <c r="W48" s="39">
        <f t="shared" si="13"/>
        <v>0</v>
      </c>
      <c r="X48" s="39">
        <f t="shared" si="13"/>
        <v>0</v>
      </c>
      <c r="Y48" s="39">
        <f t="shared" si="13"/>
        <v>0</v>
      </c>
      <c r="Z48" s="39">
        <f t="shared" si="13"/>
        <v>0</v>
      </c>
      <c r="AA48" s="39">
        <f t="shared" si="13"/>
        <v>0</v>
      </c>
      <c r="AB48" s="39">
        <f t="shared" si="13"/>
        <v>0</v>
      </c>
      <c r="AC48" s="39">
        <f t="shared" si="13"/>
        <v>0</v>
      </c>
      <c r="AD48" s="39">
        <f t="shared" si="13"/>
        <v>0</v>
      </c>
      <c r="AE48" s="39">
        <f t="shared" si="13"/>
        <v>0</v>
      </c>
      <c r="AF48" s="39">
        <f t="shared" si="13"/>
        <v>0</v>
      </c>
      <c r="AG48" s="39">
        <f t="shared" si="13"/>
        <v>0</v>
      </c>
      <c r="AH48" s="39">
        <f t="shared" si="13"/>
        <v>0</v>
      </c>
      <c r="AI48" s="39">
        <f t="shared" si="13"/>
        <v>0</v>
      </c>
      <c r="AJ48" s="39">
        <f t="shared" si="13"/>
        <v>0</v>
      </c>
      <c r="AK48" s="39">
        <f t="shared" si="13"/>
        <v>0</v>
      </c>
      <c r="AL48" s="39">
        <f t="shared" si="13"/>
        <v>0</v>
      </c>
      <c r="AM48" s="39">
        <f t="shared" si="13"/>
        <v>0</v>
      </c>
      <c r="AN48" s="39">
        <f t="shared" si="13"/>
        <v>0</v>
      </c>
      <c r="AO48" s="39">
        <f t="shared" si="13"/>
        <v>0</v>
      </c>
      <c r="AP48" s="39">
        <f t="shared" si="13"/>
        <v>0</v>
      </c>
      <c r="AQ48" s="39">
        <f t="shared" si="13"/>
        <v>0</v>
      </c>
      <c r="AR48" s="39">
        <f t="shared" si="13"/>
        <v>0</v>
      </c>
      <c r="AS48" s="39">
        <f t="shared" si="13"/>
        <v>0</v>
      </c>
      <c r="AT48" s="39">
        <f t="shared" si="13"/>
        <v>0</v>
      </c>
      <c r="AU48" s="39">
        <f t="shared" si="13"/>
        <v>0</v>
      </c>
      <c r="AV48" s="39">
        <f t="shared" si="13"/>
        <v>0</v>
      </c>
      <c r="AW48" s="39">
        <f t="shared" si="13"/>
        <v>0</v>
      </c>
      <c r="AX48" s="39">
        <f t="shared" si="13"/>
        <v>0</v>
      </c>
      <c r="AY48" s="39">
        <f t="shared" si="13"/>
        <v>0</v>
      </c>
      <c r="AZ48" s="39">
        <f t="shared" si="13"/>
        <v>0</v>
      </c>
      <c r="BA48" s="39">
        <f t="shared" si="13"/>
        <v>0</v>
      </c>
      <c r="BB48" s="39">
        <f t="shared" si="13"/>
        <v>0</v>
      </c>
      <c r="BC48" s="39">
        <f t="shared" si="13"/>
        <v>0</v>
      </c>
      <c r="BD48" s="39">
        <f t="shared" si="13"/>
        <v>0</v>
      </c>
      <c r="BE48" s="39">
        <f t="shared" si="13"/>
        <v>0</v>
      </c>
      <c r="BF48" s="39">
        <f t="shared" si="13"/>
        <v>0</v>
      </c>
      <c r="BG48" s="39">
        <f t="shared" si="13"/>
        <v>0</v>
      </c>
      <c r="BH48" s="39">
        <f t="shared" si="13"/>
        <v>0</v>
      </c>
      <c r="BI48" s="39">
        <f t="shared" si="13"/>
        <v>0</v>
      </c>
      <c r="BJ48" s="39">
        <f t="shared" si="13"/>
        <v>0</v>
      </c>
      <c r="BK48" s="39">
        <f t="shared" si="13"/>
        <v>0</v>
      </c>
      <c r="BL48" s="39">
        <f t="shared" si="13"/>
        <v>0</v>
      </c>
      <c r="BM48" s="39">
        <f t="shared" si="13"/>
        <v>0</v>
      </c>
      <c r="BN48" s="39">
        <f t="shared" si="13"/>
        <v>0</v>
      </c>
      <c r="BO48" s="39">
        <f t="shared" si="13"/>
        <v>0</v>
      </c>
      <c r="BP48" s="39">
        <f t="shared" si="13"/>
        <v>0</v>
      </c>
      <c r="BQ48" s="39">
        <f t="shared" si="14"/>
        <v>0</v>
      </c>
      <c r="BR48" s="39">
        <f t="shared" si="14"/>
        <v>0</v>
      </c>
      <c r="BS48" s="39">
        <f t="shared" si="14"/>
        <v>0</v>
      </c>
      <c r="BT48" s="39">
        <f t="shared" si="14"/>
        <v>0</v>
      </c>
      <c r="BU48" s="39">
        <f t="shared" si="14"/>
        <v>0</v>
      </c>
      <c r="BV48" s="39">
        <f t="shared" si="14"/>
        <v>0</v>
      </c>
      <c r="BW48" s="39">
        <f t="shared" si="14"/>
        <v>0</v>
      </c>
      <c r="BX48" s="39">
        <f t="shared" si="14"/>
        <v>0</v>
      </c>
      <c r="BY48" s="39">
        <f t="shared" si="14"/>
        <v>0</v>
      </c>
      <c r="BZ48" s="39">
        <f t="shared" si="14"/>
        <v>0</v>
      </c>
      <c r="CA48" s="39">
        <f t="shared" si="14"/>
        <v>0</v>
      </c>
      <c r="CB48" s="39">
        <f t="shared" si="14"/>
        <v>0</v>
      </c>
      <c r="CC48" s="39">
        <f t="shared" si="14"/>
        <v>0</v>
      </c>
      <c r="CD48" s="39">
        <f t="shared" si="14"/>
        <v>0</v>
      </c>
      <c r="CE48" s="39">
        <f t="shared" si="14"/>
        <v>0</v>
      </c>
      <c r="CF48" s="39">
        <f t="shared" si="14"/>
        <v>0</v>
      </c>
      <c r="CG48" s="39">
        <f t="shared" si="14"/>
        <v>0</v>
      </c>
      <c r="CH48" s="39">
        <f t="shared" si="14"/>
        <v>0</v>
      </c>
      <c r="CI48" s="39">
        <f t="shared" si="14"/>
        <v>0</v>
      </c>
      <c r="CJ48" s="39">
        <f t="shared" si="14"/>
        <v>0</v>
      </c>
      <c r="CK48" s="39">
        <f t="shared" si="14"/>
        <v>0</v>
      </c>
      <c r="CL48" s="39">
        <f t="shared" si="14"/>
        <v>0</v>
      </c>
      <c r="CM48" s="39">
        <f t="shared" si="14"/>
        <v>0</v>
      </c>
      <c r="CN48" s="39">
        <f t="shared" si="14"/>
        <v>0</v>
      </c>
      <c r="CO48" s="39">
        <f t="shared" si="14"/>
        <v>0</v>
      </c>
      <c r="CP48" s="39">
        <f t="shared" si="14"/>
        <v>0</v>
      </c>
      <c r="CQ48" s="39">
        <f t="shared" si="14"/>
        <v>0</v>
      </c>
      <c r="CR48" s="39">
        <f t="shared" si="14"/>
        <v>0</v>
      </c>
      <c r="CS48" s="39">
        <f t="shared" si="14"/>
        <v>0</v>
      </c>
      <c r="CT48" s="39">
        <f t="shared" si="14"/>
        <v>0</v>
      </c>
      <c r="CU48" s="39">
        <f t="shared" si="14"/>
        <v>0</v>
      </c>
      <c r="CV48" s="39">
        <f t="shared" si="14"/>
        <v>0</v>
      </c>
      <c r="CW48" s="39">
        <f t="shared" si="14"/>
        <v>0</v>
      </c>
      <c r="CX48" s="39">
        <f t="shared" si="14"/>
        <v>0</v>
      </c>
      <c r="CY48" s="39">
        <f t="shared" si="14"/>
        <v>0</v>
      </c>
      <c r="CZ48" s="39">
        <f t="shared" si="14"/>
        <v>0</v>
      </c>
      <c r="DA48" s="39">
        <f t="shared" si="14"/>
        <v>0</v>
      </c>
      <c r="DB48" s="39">
        <f t="shared" si="14"/>
        <v>0</v>
      </c>
      <c r="DC48" s="39">
        <f t="shared" si="14"/>
        <v>0</v>
      </c>
      <c r="DD48" s="39">
        <f t="shared" si="14"/>
        <v>0</v>
      </c>
      <c r="DE48" s="39">
        <f t="shared" si="14"/>
        <v>0</v>
      </c>
      <c r="DF48" s="39">
        <f t="shared" si="14"/>
        <v>0</v>
      </c>
      <c r="DG48" s="39">
        <f t="shared" si="14"/>
        <v>0</v>
      </c>
      <c r="DH48" s="39">
        <f t="shared" si="14"/>
        <v>0</v>
      </c>
      <c r="DI48" s="39">
        <f t="shared" si="14"/>
        <v>0</v>
      </c>
      <c r="DJ48" s="39">
        <f t="shared" si="14"/>
        <v>0</v>
      </c>
      <c r="DK48" s="39">
        <f t="shared" si="14"/>
        <v>0</v>
      </c>
      <c r="DL48" s="39">
        <f t="shared" si="14"/>
        <v>0</v>
      </c>
      <c r="DM48" s="39">
        <f t="shared" si="14"/>
        <v>0</v>
      </c>
      <c r="DN48" s="39">
        <f t="shared" si="14"/>
        <v>0</v>
      </c>
      <c r="DO48" s="39">
        <f t="shared" si="14"/>
        <v>0</v>
      </c>
      <c r="DP48" s="39">
        <f t="shared" si="14"/>
        <v>0</v>
      </c>
      <c r="DQ48" s="39">
        <f t="shared" si="14"/>
        <v>0</v>
      </c>
      <c r="DR48" s="39">
        <f t="shared" si="14"/>
        <v>0</v>
      </c>
      <c r="DS48" s="39">
        <f t="shared" si="14"/>
        <v>0</v>
      </c>
      <c r="DT48" s="39">
        <f t="shared" si="14"/>
        <v>0</v>
      </c>
      <c r="DU48" s="39">
        <f t="shared" si="14"/>
        <v>0</v>
      </c>
      <c r="DV48" s="39">
        <f t="shared" si="14"/>
        <v>0</v>
      </c>
      <c r="DW48" s="39">
        <f t="shared" si="14"/>
        <v>0</v>
      </c>
      <c r="DX48" s="39">
        <f t="shared" si="14"/>
        <v>0</v>
      </c>
      <c r="DY48" s="39">
        <f t="shared" si="14"/>
        <v>0</v>
      </c>
      <c r="DZ48" s="39">
        <f t="shared" si="14"/>
        <v>0</v>
      </c>
      <c r="EA48" s="39">
        <f t="shared" si="14"/>
        <v>0</v>
      </c>
      <c r="EB48" s="39">
        <f t="shared" si="14"/>
        <v>0</v>
      </c>
      <c r="EC48" s="39">
        <f t="shared" si="15"/>
        <v>0</v>
      </c>
      <c r="ED48" s="39">
        <f t="shared" si="15"/>
        <v>0</v>
      </c>
      <c r="EE48" s="39">
        <f t="shared" si="15"/>
        <v>0</v>
      </c>
      <c r="EF48" s="39">
        <f t="shared" si="15"/>
        <v>0</v>
      </c>
      <c r="EG48" s="39">
        <f t="shared" si="15"/>
        <v>0</v>
      </c>
      <c r="EH48" s="39">
        <f t="shared" si="15"/>
        <v>0</v>
      </c>
      <c r="EI48" s="39">
        <f t="shared" si="15"/>
        <v>0</v>
      </c>
      <c r="EJ48" s="39">
        <f t="shared" si="15"/>
        <v>0</v>
      </c>
      <c r="EK48" s="39">
        <f t="shared" si="15"/>
        <v>0</v>
      </c>
      <c r="EL48" s="39">
        <f t="shared" si="15"/>
        <v>0</v>
      </c>
      <c r="EM48" s="39">
        <f t="shared" si="15"/>
        <v>0</v>
      </c>
      <c r="EN48" s="39">
        <f t="shared" si="15"/>
        <v>0</v>
      </c>
      <c r="EO48" s="39">
        <f t="shared" si="15"/>
        <v>0</v>
      </c>
      <c r="EP48" s="39">
        <f t="shared" si="15"/>
        <v>0</v>
      </c>
      <c r="EQ48" s="39">
        <f t="shared" si="15"/>
        <v>0</v>
      </c>
      <c r="ER48" s="39">
        <f t="shared" si="15"/>
        <v>0</v>
      </c>
      <c r="ES48" s="39">
        <f t="shared" si="15"/>
        <v>0</v>
      </c>
      <c r="ET48" s="39">
        <f t="shared" si="15"/>
        <v>0</v>
      </c>
      <c r="EU48" s="39">
        <f t="shared" si="15"/>
        <v>0</v>
      </c>
      <c r="EV48" s="39">
        <f t="shared" si="15"/>
        <v>0</v>
      </c>
      <c r="EW48" s="39">
        <f t="shared" si="15"/>
        <v>0</v>
      </c>
      <c r="EX48" s="39">
        <f t="shared" si="15"/>
        <v>0</v>
      </c>
      <c r="EY48" s="39">
        <f t="shared" si="15"/>
        <v>0</v>
      </c>
      <c r="EZ48" s="39">
        <f t="shared" si="15"/>
        <v>0</v>
      </c>
      <c r="FA48" s="39">
        <f t="shared" si="15"/>
        <v>0</v>
      </c>
      <c r="FB48" s="39">
        <f t="shared" si="15"/>
        <v>0</v>
      </c>
      <c r="FC48" s="39">
        <f t="shared" si="15"/>
        <v>0</v>
      </c>
      <c r="FD48" s="39">
        <f t="shared" si="15"/>
        <v>0</v>
      </c>
      <c r="FE48" s="39">
        <f t="shared" si="15"/>
        <v>0</v>
      </c>
      <c r="FF48" s="39">
        <f t="shared" si="15"/>
        <v>0</v>
      </c>
      <c r="FG48" s="39">
        <f t="shared" si="15"/>
        <v>0</v>
      </c>
      <c r="FH48" s="39">
        <f t="shared" si="15"/>
        <v>0</v>
      </c>
      <c r="FI48" s="39">
        <f t="shared" si="15"/>
        <v>0</v>
      </c>
      <c r="FJ48" s="39">
        <f t="shared" si="15"/>
        <v>0</v>
      </c>
      <c r="FK48" s="39">
        <f t="shared" si="15"/>
        <v>0</v>
      </c>
      <c r="FL48" s="39">
        <f t="shared" si="15"/>
        <v>0</v>
      </c>
      <c r="FM48" s="39">
        <f t="shared" si="15"/>
        <v>0</v>
      </c>
      <c r="FN48" s="39">
        <f t="shared" si="15"/>
        <v>0</v>
      </c>
      <c r="FO48" s="39">
        <f t="shared" si="15"/>
        <v>0</v>
      </c>
      <c r="FP48" s="39">
        <f t="shared" si="15"/>
        <v>0</v>
      </c>
      <c r="FQ48" s="39">
        <f t="shared" si="15"/>
        <v>0</v>
      </c>
      <c r="FR48" s="39">
        <f t="shared" si="15"/>
        <v>0</v>
      </c>
      <c r="FS48" s="39">
        <f t="shared" si="15"/>
        <v>0</v>
      </c>
      <c r="FT48" s="39">
        <f t="shared" si="15"/>
        <v>0</v>
      </c>
      <c r="FU48" s="39">
        <f t="shared" si="15"/>
        <v>0</v>
      </c>
      <c r="FV48" s="39">
        <f t="shared" si="15"/>
        <v>0</v>
      </c>
      <c r="FW48" s="39">
        <f t="shared" si="15"/>
        <v>0</v>
      </c>
      <c r="FX48" s="39">
        <f t="shared" si="15"/>
        <v>0</v>
      </c>
      <c r="FY48" s="39">
        <f t="shared" si="15"/>
        <v>0</v>
      </c>
      <c r="FZ48" s="39">
        <f t="shared" si="15"/>
        <v>0</v>
      </c>
      <c r="GA48" s="39">
        <f t="shared" si="15"/>
        <v>0</v>
      </c>
      <c r="GB48" s="39">
        <f t="shared" si="15"/>
        <v>0</v>
      </c>
      <c r="GC48" s="39">
        <f t="shared" si="15"/>
        <v>0</v>
      </c>
      <c r="GD48" s="39">
        <f t="shared" si="15"/>
        <v>0</v>
      </c>
      <c r="GE48" s="39">
        <f t="shared" si="15"/>
        <v>0</v>
      </c>
      <c r="GF48" s="39">
        <f t="shared" si="15"/>
        <v>0</v>
      </c>
      <c r="GG48" s="39">
        <f t="shared" si="15"/>
        <v>0</v>
      </c>
      <c r="GH48" s="39">
        <f t="shared" si="15"/>
        <v>0</v>
      </c>
      <c r="GI48" s="39">
        <f t="shared" si="15"/>
        <v>0</v>
      </c>
      <c r="GJ48" s="39">
        <f t="shared" si="15"/>
        <v>0</v>
      </c>
      <c r="GK48" s="39">
        <f t="shared" si="15"/>
        <v>0</v>
      </c>
      <c r="GL48" s="39">
        <f t="shared" si="15"/>
        <v>0</v>
      </c>
    </row>
    <row r="49" spans="1:194" s="31" customFormat="1" x14ac:dyDescent="0.25">
      <c r="A49" s="50"/>
      <c r="B49" s="30" t="s">
        <v>20</v>
      </c>
      <c r="C49" s="31" t="s">
        <v>17</v>
      </c>
      <c r="D49" s="39">
        <f t="shared" si="16"/>
        <v>0</v>
      </c>
      <c r="E49" s="39">
        <f t="shared" ref="E49:BP52" si="17">SUMIFS(E$53:E$82,$B$53:$B$82,$B49,$C$53:$C$82,$C49)</f>
        <v>0</v>
      </c>
      <c r="F49" s="39">
        <f t="shared" si="17"/>
        <v>0</v>
      </c>
      <c r="G49" s="39">
        <f t="shared" si="17"/>
        <v>0</v>
      </c>
      <c r="H49" s="39">
        <f t="shared" si="17"/>
        <v>0</v>
      </c>
      <c r="I49" s="39">
        <f t="shared" si="17"/>
        <v>0</v>
      </c>
      <c r="J49" s="39">
        <f t="shared" si="17"/>
        <v>0</v>
      </c>
      <c r="K49" s="39">
        <f t="shared" si="17"/>
        <v>0</v>
      </c>
      <c r="L49" s="39">
        <f t="shared" si="17"/>
        <v>0</v>
      </c>
      <c r="M49" s="39">
        <f t="shared" si="17"/>
        <v>0</v>
      </c>
      <c r="N49" s="39">
        <f t="shared" si="17"/>
        <v>0</v>
      </c>
      <c r="O49" s="39">
        <f t="shared" si="17"/>
        <v>0</v>
      </c>
      <c r="P49" s="39">
        <f t="shared" si="17"/>
        <v>0</v>
      </c>
      <c r="Q49" s="39">
        <f t="shared" si="17"/>
        <v>0</v>
      </c>
      <c r="R49" s="39">
        <f t="shared" si="17"/>
        <v>0</v>
      </c>
      <c r="S49" s="39">
        <f t="shared" si="17"/>
        <v>0</v>
      </c>
      <c r="T49" s="39">
        <f t="shared" si="17"/>
        <v>0</v>
      </c>
      <c r="U49" s="39">
        <f t="shared" si="17"/>
        <v>0</v>
      </c>
      <c r="V49" s="39">
        <f t="shared" si="17"/>
        <v>0</v>
      </c>
      <c r="W49" s="39">
        <f t="shared" si="17"/>
        <v>0</v>
      </c>
      <c r="X49" s="39">
        <f t="shared" si="17"/>
        <v>0</v>
      </c>
      <c r="Y49" s="39">
        <f t="shared" si="17"/>
        <v>0</v>
      </c>
      <c r="Z49" s="39">
        <f t="shared" si="17"/>
        <v>0</v>
      </c>
      <c r="AA49" s="39">
        <f t="shared" si="17"/>
        <v>0</v>
      </c>
      <c r="AB49" s="39">
        <f t="shared" si="17"/>
        <v>0</v>
      </c>
      <c r="AC49" s="39">
        <f t="shared" si="17"/>
        <v>0</v>
      </c>
      <c r="AD49" s="39">
        <f t="shared" si="17"/>
        <v>0</v>
      </c>
      <c r="AE49" s="39">
        <f t="shared" si="17"/>
        <v>0</v>
      </c>
      <c r="AF49" s="39">
        <f t="shared" si="17"/>
        <v>0</v>
      </c>
      <c r="AG49" s="39">
        <f t="shared" si="17"/>
        <v>0</v>
      </c>
      <c r="AH49" s="39">
        <f t="shared" si="17"/>
        <v>0</v>
      </c>
      <c r="AI49" s="39">
        <f t="shared" si="17"/>
        <v>0</v>
      </c>
      <c r="AJ49" s="39">
        <f t="shared" si="17"/>
        <v>0</v>
      </c>
      <c r="AK49" s="39">
        <f t="shared" si="17"/>
        <v>0</v>
      </c>
      <c r="AL49" s="39">
        <f t="shared" si="17"/>
        <v>0</v>
      </c>
      <c r="AM49" s="39">
        <f t="shared" si="17"/>
        <v>0</v>
      </c>
      <c r="AN49" s="39">
        <f t="shared" si="17"/>
        <v>0</v>
      </c>
      <c r="AO49" s="39">
        <f t="shared" si="17"/>
        <v>0</v>
      </c>
      <c r="AP49" s="39">
        <f t="shared" si="17"/>
        <v>0</v>
      </c>
      <c r="AQ49" s="39">
        <f t="shared" si="17"/>
        <v>0</v>
      </c>
      <c r="AR49" s="39">
        <f t="shared" si="17"/>
        <v>0</v>
      </c>
      <c r="AS49" s="39">
        <f t="shared" si="17"/>
        <v>0</v>
      </c>
      <c r="AT49" s="39">
        <f t="shared" si="17"/>
        <v>0</v>
      </c>
      <c r="AU49" s="39">
        <f t="shared" si="17"/>
        <v>0</v>
      </c>
      <c r="AV49" s="39">
        <f t="shared" si="17"/>
        <v>0</v>
      </c>
      <c r="AW49" s="39">
        <f t="shared" si="17"/>
        <v>0</v>
      </c>
      <c r="AX49" s="39">
        <f t="shared" si="17"/>
        <v>0</v>
      </c>
      <c r="AY49" s="39">
        <f t="shared" si="17"/>
        <v>0</v>
      </c>
      <c r="AZ49" s="39">
        <f t="shared" si="17"/>
        <v>0</v>
      </c>
      <c r="BA49" s="39">
        <f t="shared" si="17"/>
        <v>0</v>
      </c>
      <c r="BB49" s="39">
        <f t="shared" si="17"/>
        <v>0</v>
      </c>
      <c r="BC49" s="39">
        <f t="shared" si="17"/>
        <v>0</v>
      </c>
      <c r="BD49" s="39">
        <f t="shared" si="17"/>
        <v>0</v>
      </c>
      <c r="BE49" s="39">
        <f t="shared" si="17"/>
        <v>0</v>
      </c>
      <c r="BF49" s="39">
        <f t="shared" si="17"/>
        <v>0</v>
      </c>
      <c r="BG49" s="39">
        <f t="shared" si="17"/>
        <v>0</v>
      </c>
      <c r="BH49" s="39">
        <f t="shared" si="17"/>
        <v>0</v>
      </c>
      <c r="BI49" s="39">
        <f t="shared" si="17"/>
        <v>0</v>
      </c>
      <c r="BJ49" s="39">
        <f t="shared" si="17"/>
        <v>0</v>
      </c>
      <c r="BK49" s="39">
        <f t="shared" si="17"/>
        <v>0</v>
      </c>
      <c r="BL49" s="39">
        <f t="shared" si="17"/>
        <v>0</v>
      </c>
      <c r="BM49" s="39">
        <f t="shared" si="17"/>
        <v>0</v>
      </c>
      <c r="BN49" s="39">
        <f t="shared" si="17"/>
        <v>0</v>
      </c>
      <c r="BO49" s="39">
        <f t="shared" si="17"/>
        <v>0</v>
      </c>
      <c r="BP49" s="39">
        <f t="shared" si="17"/>
        <v>0</v>
      </c>
      <c r="BQ49" s="39">
        <f t="shared" si="14"/>
        <v>0</v>
      </c>
      <c r="BR49" s="39">
        <f t="shared" si="14"/>
        <v>0</v>
      </c>
      <c r="BS49" s="39">
        <f t="shared" si="14"/>
        <v>0</v>
      </c>
      <c r="BT49" s="39">
        <f t="shared" si="14"/>
        <v>0</v>
      </c>
      <c r="BU49" s="39">
        <f t="shared" si="14"/>
        <v>0</v>
      </c>
      <c r="BV49" s="39">
        <f t="shared" si="14"/>
        <v>0</v>
      </c>
      <c r="BW49" s="39">
        <f t="shared" si="14"/>
        <v>0</v>
      </c>
      <c r="BX49" s="39">
        <f t="shared" si="14"/>
        <v>0</v>
      </c>
      <c r="BY49" s="39">
        <f t="shared" si="14"/>
        <v>0</v>
      </c>
      <c r="BZ49" s="39">
        <f t="shared" si="14"/>
        <v>0</v>
      </c>
      <c r="CA49" s="39">
        <f t="shared" si="14"/>
        <v>0</v>
      </c>
      <c r="CB49" s="39">
        <f t="shared" si="14"/>
        <v>0</v>
      </c>
      <c r="CC49" s="39">
        <f t="shared" si="14"/>
        <v>0</v>
      </c>
      <c r="CD49" s="39">
        <f t="shared" si="14"/>
        <v>0</v>
      </c>
      <c r="CE49" s="39">
        <f t="shared" si="14"/>
        <v>0</v>
      </c>
      <c r="CF49" s="39">
        <f t="shared" si="14"/>
        <v>0</v>
      </c>
      <c r="CG49" s="39">
        <f t="shared" si="14"/>
        <v>0</v>
      </c>
      <c r="CH49" s="39">
        <f t="shared" si="14"/>
        <v>0</v>
      </c>
      <c r="CI49" s="39">
        <f t="shared" si="14"/>
        <v>0</v>
      </c>
      <c r="CJ49" s="39">
        <f t="shared" si="14"/>
        <v>0</v>
      </c>
      <c r="CK49" s="39">
        <f t="shared" si="14"/>
        <v>0</v>
      </c>
      <c r="CL49" s="39">
        <f t="shared" si="14"/>
        <v>0</v>
      </c>
      <c r="CM49" s="39">
        <f t="shared" si="14"/>
        <v>0</v>
      </c>
      <c r="CN49" s="39">
        <f t="shared" si="14"/>
        <v>0</v>
      </c>
      <c r="CO49" s="39">
        <f t="shared" si="14"/>
        <v>0</v>
      </c>
      <c r="CP49" s="39">
        <f t="shared" si="14"/>
        <v>0</v>
      </c>
      <c r="CQ49" s="39">
        <f t="shared" si="14"/>
        <v>0</v>
      </c>
      <c r="CR49" s="39">
        <f t="shared" si="14"/>
        <v>0</v>
      </c>
      <c r="CS49" s="39">
        <f t="shared" si="14"/>
        <v>0</v>
      </c>
      <c r="CT49" s="39">
        <f t="shared" si="14"/>
        <v>0</v>
      </c>
      <c r="CU49" s="39">
        <f t="shared" si="14"/>
        <v>0</v>
      </c>
      <c r="CV49" s="39">
        <f t="shared" si="14"/>
        <v>0</v>
      </c>
      <c r="CW49" s="39">
        <f t="shared" si="14"/>
        <v>0</v>
      </c>
      <c r="CX49" s="39">
        <f t="shared" si="14"/>
        <v>0</v>
      </c>
      <c r="CY49" s="39">
        <f t="shared" si="14"/>
        <v>0</v>
      </c>
      <c r="CZ49" s="39">
        <f t="shared" si="14"/>
        <v>0</v>
      </c>
      <c r="DA49" s="39">
        <f t="shared" si="14"/>
        <v>0</v>
      </c>
      <c r="DB49" s="39">
        <f t="shared" si="14"/>
        <v>0</v>
      </c>
      <c r="DC49" s="39">
        <f t="shared" si="14"/>
        <v>0</v>
      </c>
      <c r="DD49" s="39">
        <f t="shared" si="14"/>
        <v>0</v>
      </c>
      <c r="DE49" s="39">
        <f t="shared" si="14"/>
        <v>0</v>
      </c>
      <c r="DF49" s="39">
        <f t="shared" si="14"/>
        <v>0</v>
      </c>
      <c r="DG49" s="39">
        <f t="shared" si="14"/>
        <v>0</v>
      </c>
      <c r="DH49" s="39">
        <f t="shared" si="14"/>
        <v>0</v>
      </c>
      <c r="DI49" s="39">
        <f t="shared" si="14"/>
        <v>0</v>
      </c>
      <c r="DJ49" s="39">
        <f t="shared" si="14"/>
        <v>0</v>
      </c>
      <c r="DK49" s="39">
        <f t="shared" si="14"/>
        <v>0</v>
      </c>
      <c r="DL49" s="39">
        <f t="shared" si="14"/>
        <v>0</v>
      </c>
      <c r="DM49" s="39">
        <f t="shared" si="14"/>
        <v>0</v>
      </c>
      <c r="DN49" s="39">
        <f t="shared" si="14"/>
        <v>0</v>
      </c>
      <c r="DO49" s="39">
        <f t="shared" si="14"/>
        <v>0</v>
      </c>
      <c r="DP49" s="39">
        <f t="shared" si="14"/>
        <v>0</v>
      </c>
      <c r="DQ49" s="39">
        <f t="shared" si="14"/>
        <v>0</v>
      </c>
      <c r="DR49" s="39">
        <f t="shared" si="14"/>
        <v>0</v>
      </c>
      <c r="DS49" s="39">
        <f t="shared" si="14"/>
        <v>0</v>
      </c>
      <c r="DT49" s="39">
        <f t="shared" si="14"/>
        <v>0</v>
      </c>
      <c r="DU49" s="39">
        <f t="shared" si="14"/>
        <v>0</v>
      </c>
      <c r="DV49" s="39">
        <f t="shared" si="14"/>
        <v>0</v>
      </c>
      <c r="DW49" s="39">
        <f t="shared" si="14"/>
        <v>0</v>
      </c>
      <c r="DX49" s="39">
        <f t="shared" si="14"/>
        <v>0</v>
      </c>
      <c r="DY49" s="39">
        <f t="shared" si="14"/>
        <v>0</v>
      </c>
      <c r="DZ49" s="39">
        <f t="shared" si="14"/>
        <v>0</v>
      </c>
      <c r="EA49" s="39">
        <f t="shared" si="14"/>
        <v>0</v>
      </c>
      <c r="EB49" s="39">
        <f t="shared" si="14"/>
        <v>0</v>
      </c>
      <c r="EC49" s="39">
        <f t="shared" si="15"/>
        <v>0</v>
      </c>
      <c r="ED49" s="39">
        <f t="shared" si="15"/>
        <v>0</v>
      </c>
      <c r="EE49" s="39">
        <f t="shared" si="15"/>
        <v>0</v>
      </c>
      <c r="EF49" s="39">
        <f t="shared" si="15"/>
        <v>0</v>
      </c>
      <c r="EG49" s="39">
        <f t="shared" si="15"/>
        <v>0</v>
      </c>
      <c r="EH49" s="39">
        <f t="shared" si="15"/>
        <v>0</v>
      </c>
      <c r="EI49" s="39">
        <f t="shared" si="15"/>
        <v>0</v>
      </c>
      <c r="EJ49" s="39">
        <f t="shared" si="15"/>
        <v>0</v>
      </c>
      <c r="EK49" s="39">
        <f t="shared" si="15"/>
        <v>0</v>
      </c>
      <c r="EL49" s="39">
        <f t="shared" si="15"/>
        <v>0</v>
      </c>
      <c r="EM49" s="39">
        <f t="shared" si="15"/>
        <v>0</v>
      </c>
      <c r="EN49" s="39">
        <f t="shared" si="15"/>
        <v>0</v>
      </c>
      <c r="EO49" s="39">
        <f t="shared" si="15"/>
        <v>0</v>
      </c>
      <c r="EP49" s="39">
        <f t="shared" si="15"/>
        <v>0</v>
      </c>
      <c r="EQ49" s="39">
        <f t="shared" si="15"/>
        <v>0</v>
      </c>
      <c r="ER49" s="39">
        <f t="shared" si="15"/>
        <v>0</v>
      </c>
      <c r="ES49" s="39">
        <f t="shared" si="15"/>
        <v>0</v>
      </c>
      <c r="ET49" s="39">
        <f t="shared" si="15"/>
        <v>0</v>
      </c>
      <c r="EU49" s="39">
        <f t="shared" si="15"/>
        <v>0</v>
      </c>
      <c r="EV49" s="39">
        <f t="shared" si="15"/>
        <v>0</v>
      </c>
      <c r="EW49" s="39">
        <f t="shared" si="15"/>
        <v>0</v>
      </c>
      <c r="EX49" s="39">
        <f t="shared" si="15"/>
        <v>0</v>
      </c>
      <c r="EY49" s="39">
        <f t="shared" si="15"/>
        <v>0</v>
      </c>
      <c r="EZ49" s="39">
        <f t="shared" si="15"/>
        <v>0</v>
      </c>
      <c r="FA49" s="39">
        <f t="shared" si="15"/>
        <v>0</v>
      </c>
      <c r="FB49" s="39">
        <f t="shared" si="15"/>
        <v>0</v>
      </c>
      <c r="FC49" s="39">
        <f t="shared" si="15"/>
        <v>0</v>
      </c>
      <c r="FD49" s="39">
        <f t="shared" si="15"/>
        <v>0</v>
      </c>
      <c r="FE49" s="39">
        <f t="shared" si="15"/>
        <v>0</v>
      </c>
      <c r="FF49" s="39">
        <f t="shared" si="15"/>
        <v>0</v>
      </c>
      <c r="FG49" s="39">
        <f t="shared" si="15"/>
        <v>0</v>
      </c>
      <c r="FH49" s="39">
        <f t="shared" si="15"/>
        <v>0</v>
      </c>
      <c r="FI49" s="39">
        <f t="shared" si="15"/>
        <v>0</v>
      </c>
      <c r="FJ49" s="39">
        <f t="shared" si="15"/>
        <v>0</v>
      </c>
      <c r="FK49" s="39">
        <f t="shared" si="15"/>
        <v>0</v>
      </c>
      <c r="FL49" s="39">
        <f t="shared" si="15"/>
        <v>0</v>
      </c>
      <c r="FM49" s="39">
        <f t="shared" si="15"/>
        <v>0</v>
      </c>
      <c r="FN49" s="39">
        <f t="shared" si="15"/>
        <v>0</v>
      </c>
      <c r="FO49" s="39">
        <f t="shared" si="15"/>
        <v>0</v>
      </c>
      <c r="FP49" s="39">
        <f t="shared" si="15"/>
        <v>0</v>
      </c>
      <c r="FQ49" s="39">
        <f t="shared" si="15"/>
        <v>0</v>
      </c>
      <c r="FR49" s="39">
        <f t="shared" si="15"/>
        <v>0</v>
      </c>
      <c r="FS49" s="39">
        <f t="shared" si="15"/>
        <v>0</v>
      </c>
      <c r="FT49" s="39">
        <f t="shared" si="15"/>
        <v>0</v>
      </c>
      <c r="FU49" s="39">
        <f t="shared" si="15"/>
        <v>0</v>
      </c>
      <c r="FV49" s="39">
        <f t="shared" si="15"/>
        <v>0</v>
      </c>
      <c r="FW49" s="39">
        <f t="shared" si="15"/>
        <v>0</v>
      </c>
      <c r="FX49" s="39">
        <f t="shared" si="15"/>
        <v>0</v>
      </c>
      <c r="FY49" s="39">
        <f t="shared" si="15"/>
        <v>0</v>
      </c>
      <c r="FZ49" s="39">
        <f t="shared" si="15"/>
        <v>0</v>
      </c>
      <c r="GA49" s="39">
        <f t="shared" si="15"/>
        <v>0</v>
      </c>
      <c r="GB49" s="39">
        <f t="shared" si="15"/>
        <v>0</v>
      </c>
      <c r="GC49" s="39">
        <f t="shared" si="15"/>
        <v>0</v>
      </c>
      <c r="GD49" s="39">
        <f t="shared" si="15"/>
        <v>0</v>
      </c>
      <c r="GE49" s="39">
        <f t="shared" si="15"/>
        <v>0</v>
      </c>
      <c r="GF49" s="39">
        <f t="shared" si="15"/>
        <v>0</v>
      </c>
      <c r="GG49" s="39">
        <f t="shared" si="15"/>
        <v>0</v>
      </c>
      <c r="GH49" s="39">
        <f t="shared" si="15"/>
        <v>0</v>
      </c>
      <c r="GI49" s="39">
        <f t="shared" si="15"/>
        <v>0</v>
      </c>
      <c r="GJ49" s="39">
        <f t="shared" si="15"/>
        <v>0</v>
      </c>
      <c r="GK49" s="39">
        <f t="shared" si="15"/>
        <v>0</v>
      </c>
      <c r="GL49" s="39">
        <f t="shared" si="15"/>
        <v>0</v>
      </c>
    </row>
    <row r="50" spans="1:194" s="31" customFormat="1" ht="15" customHeight="1" x14ac:dyDescent="0.25">
      <c r="A50" s="48" t="s">
        <v>11</v>
      </c>
      <c r="B50" s="30" t="s">
        <v>19</v>
      </c>
      <c r="C50" s="31" t="s">
        <v>18</v>
      </c>
      <c r="D50" s="39">
        <f t="shared" si="16"/>
        <v>0</v>
      </c>
      <c r="E50" s="39">
        <f t="shared" si="17"/>
        <v>0</v>
      </c>
      <c r="F50" s="39">
        <f t="shared" si="17"/>
        <v>0</v>
      </c>
      <c r="G50" s="39">
        <f t="shared" si="17"/>
        <v>0</v>
      </c>
      <c r="H50" s="39">
        <f t="shared" si="17"/>
        <v>0</v>
      </c>
      <c r="I50" s="39">
        <f t="shared" si="17"/>
        <v>0</v>
      </c>
      <c r="J50" s="39">
        <f t="shared" si="17"/>
        <v>0</v>
      </c>
      <c r="K50" s="39">
        <f t="shared" si="17"/>
        <v>0</v>
      </c>
      <c r="L50" s="39">
        <f t="shared" si="17"/>
        <v>0</v>
      </c>
      <c r="M50" s="39">
        <f t="shared" si="17"/>
        <v>0</v>
      </c>
      <c r="N50" s="39">
        <f t="shared" si="17"/>
        <v>0</v>
      </c>
      <c r="O50" s="39">
        <f t="shared" si="17"/>
        <v>0</v>
      </c>
      <c r="P50" s="39">
        <f t="shared" si="17"/>
        <v>0</v>
      </c>
      <c r="Q50" s="39">
        <f t="shared" si="17"/>
        <v>0</v>
      </c>
      <c r="R50" s="39">
        <f t="shared" si="17"/>
        <v>0</v>
      </c>
      <c r="S50" s="39">
        <f t="shared" si="17"/>
        <v>0</v>
      </c>
      <c r="T50" s="39">
        <f t="shared" si="17"/>
        <v>0</v>
      </c>
      <c r="U50" s="39">
        <f t="shared" si="17"/>
        <v>0</v>
      </c>
      <c r="V50" s="39">
        <f t="shared" si="17"/>
        <v>0</v>
      </c>
      <c r="W50" s="39">
        <f t="shared" si="17"/>
        <v>0</v>
      </c>
      <c r="X50" s="39">
        <f t="shared" si="17"/>
        <v>0</v>
      </c>
      <c r="Y50" s="39">
        <f t="shared" si="17"/>
        <v>0</v>
      </c>
      <c r="Z50" s="39">
        <f t="shared" si="17"/>
        <v>0</v>
      </c>
      <c r="AA50" s="39">
        <f t="shared" si="17"/>
        <v>0</v>
      </c>
      <c r="AB50" s="39">
        <f t="shared" si="17"/>
        <v>0</v>
      </c>
      <c r="AC50" s="39">
        <f t="shared" si="17"/>
        <v>0</v>
      </c>
      <c r="AD50" s="39">
        <f t="shared" si="17"/>
        <v>0</v>
      </c>
      <c r="AE50" s="39">
        <f t="shared" si="17"/>
        <v>0</v>
      </c>
      <c r="AF50" s="39">
        <f t="shared" si="17"/>
        <v>0</v>
      </c>
      <c r="AG50" s="39">
        <f t="shared" si="17"/>
        <v>0</v>
      </c>
      <c r="AH50" s="39">
        <f t="shared" si="17"/>
        <v>0</v>
      </c>
      <c r="AI50" s="39">
        <f t="shared" si="17"/>
        <v>0</v>
      </c>
      <c r="AJ50" s="39">
        <f t="shared" si="17"/>
        <v>0</v>
      </c>
      <c r="AK50" s="39">
        <f t="shared" si="17"/>
        <v>0</v>
      </c>
      <c r="AL50" s="39">
        <f t="shared" si="17"/>
        <v>0</v>
      </c>
      <c r="AM50" s="39">
        <f t="shared" si="17"/>
        <v>0</v>
      </c>
      <c r="AN50" s="39">
        <f t="shared" si="17"/>
        <v>0</v>
      </c>
      <c r="AO50" s="39">
        <f t="shared" si="17"/>
        <v>0</v>
      </c>
      <c r="AP50" s="39">
        <f t="shared" si="17"/>
        <v>0</v>
      </c>
      <c r="AQ50" s="39">
        <f t="shared" si="17"/>
        <v>0</v>
      </c>
      <c r="AR50" s="39">
        <f t="shared" si="17"/>
        <v>0</v>
      </c>
      <c r="AS50" s="39">
        <f t="shared" si="17"/>
        <v>0</v>
      </c>
      <c r="AT50" s="39">
        <f t="shared" si="17"/>
        <v>0</v>
      </c>
      <c r="AU50" s="39">
        <f t="shared" si="17"/>
        <v>0</v>
      </c>
      <c r="AV50" s="39">
        <f t="shared" si="17"/>
        <v>0</v>
      </c>
      <c r="AW50" s="39">
        <f t="shared" si="17"/>
        <v>0</v>
      </c>
      <c r="AX50" s="39">
        <f t="shared" si="17"/>
        <v>0</v>
      </c>
      <c r="AY50" s="39">
        <f t="shared" si="17"/>
        <v>0</v>
      </c>
      <c r="AZ50" s="39">
        <f t="shared" si="17"/>
        <v>0</v>
      </c>
      <c r="BA50" s="39">
        <f t="shared" si="17"/>
        <v>0</v>
      </c>
      <c r="BB50" s="39">
        <f t="shared" si="17"/>
        <v>0</v>
      </c>
      <c r="BC50" s="39">
        <f t="shared" si="17"/>
        <v>0</v>
      </c>
      <c r="BD50" s="39">
        <f t="shared" si="17"/>
        <v>0</v>
      </c>
      <c r="BE50" s="39">
        <f t="shared" si="17"/>
        <v>0</v>
      </c>
      <c r="BF50" s="39">
        <f t="shared" si="17"/>
        <v>0</v>
      </c>
      <c r="BG50" s="39">
        <f t="shared" si="17"/>
        <v>0</v>
      </c>
      <c r="BH50" s="39">
        <f t="shared" si="17"/>
        <v>0</v>
      </c>
      <c r="BI50" s="39">
        <f t="shared" si="17"/>
        <v>0</v>
      </c>
      <c r="BJ50" s="39">
        <f t="shared" si="17"/>
        <v>0</v>
      </c>
      <c r="BK50" s="39">
        <f t="shared" si="17"/>
        <v>0</v>
      </c>
      <c r="BL50" s="39">
        <f t="shared" si="17"/>
        <v>0</v>
      </c>
      <c r="BM50" s="39">
        <f t="shared" si="17"/>
        <v>0</v>
      </c>
      <c r="BN50" s="39">
        <f t="shared" si="17"/>
        <v>0</v>
      </c>
      <c r="BO50" s="39">
        <f t="shared" si="17"/>
        <v>0</v>
      </c>
      <c r="BP50" s="39">
        <f t="shared" si="17"/>
        <v>0</v>
      </c>
      <c r="BQ50" s="39">
        <f t="shared" si="14"/>
        <v>0</v>
      </c>
      <c r="BR50" s="39">
        <f t="shared" si="14"/>
        <v>0</v>
      </c>
      <c r="BS50" s="39">
        <f t="shared" si="14"/>
        <v>0</v>
      </c>
      <c r="BT50" s="39">
        <f t="shared" si="14"/>
        <v>0</v>
      </c>
      <c r="BU50" s="39">
        <f t="shared" si="14"/>
        <v>0</v>
      </c>
      <c r="BV50" s="39">
        <f t="shared" si="14"/>
        <v>0</v>
      </c>
      <c r="BW50" s="39">
        <f t="shared" si="14"/>
        <v>0</v>
      </c>
      <c r="BX50" s="39">
        <f t="shared" si="14"/>
        <v>0</v>
      </c>
      <c r="BY50" s="39">
        <f t="shared" si="14"/>
        <v>0</v>
      </c>
      <c r="BZ50" s="39">
        <f t="shared" si="14"/>
        <v>0</v>
      </c>
      <c r="CA50" s="39">
        <f t="shared" si="14"/>
        <v>0</v>
      </c>
      <c r="CB50" s="39">
        <f t="shared" si="14"/>
        <v>0</v>
      </c>
      <c r="CC50" s="39">
        <f t="shared" si="14"/>
        <v>0</v>
      </c>
      <c r="CD50" s="39">
        <f t="shared" si="14"/>
        <v>0</v>
      </c>
      <c r="CE50" s="39">
        <f t="shared" si="14"/>
        <v>0</v>
      </c>
      <c r="CF50" s="39">
        <f t="shared" si="14"/>
        <v>0</v>
      </c>
      <c r="CG50" s="39">
        <f t="shared" si="14"/>
        <v>0</v>
      </c>
      <c r="CH50" s="39">
        <f t="shared" si="14"/>
        <v>0</v>
      </c>
      <c r="CI50" s="39">
        <f t="shared" si="14"/>
        <v>0</v>
      </c>
      <c r="CJ50" s="39">
        <f t="shared" si="14"/>
        <v>0</v>
      </c>
      <c r="CK50" s="39">
        <f t="shared" si="14"/>
        <v>0</v>
      </c>
      <c r="CL50" s="39">
        <f t="shared" si="14"/>
        <v>0</v>
      </c>
      <c r="CM50" s="39">
        <f t="shared" si="14"/>
        <v>0</v>
      </c>
      <c r="CN50" s="39">
        <f t="shared" si="14"/>
        <v>0</v>
      </c>
      <c r="CO50" s="39">
        <f t="shared" si="14"/>
        <v>0</v>
      </c>
      <c r="CP50" s="39">
        <f t="shared" si="14"/>
        <v>0</v>
      </c>
      <c r="CQ50" s="39">
        <f t="shared" si="14"/>
        <v>0</v>
      </c>
      <c r="CR50" s="39">
        <f t="shared" si="14"/>
        <v>0</v>
      </c>
      <c r="CS50" s="39">
        <f t="shared" si="14"/>
        <v>0</v>
      </c>
      <c r="CT50" s="39">
        <f t="shared" si="14"/>
        <v>0</v>
      </c>
      <c r="CU50" s="39">
        <f t="shared" si="14"/>
        <v>0</v>
      </c>
      <c r="CV50" s="39">
        <f t="shared" si="14"/>
        <v>0</v>
      </c>
      <c r="CW50" s="39">
        <f t="shared" si="14"/>
        <v>0</v>
      </c>
      <c r="CX50" s="39">
        <f t="shared" si="14"/>
        <v>0</v>
      </c>
      <c r="CY50" s="39">
        <f t="shared" si="14"/>
        <v>0</v>
      </c>
      <c r="CZ50" s="39">
        <f t="shared" si="14"/>
        <v>0</v>
      </c>
      <c r="DA50" s="39">
        <f t="shared" si="14"/>
        <v>0</v>
      </c>
      <c r="DB50" s="39">
        <f t="shared" si="14"/>
        <v>0</v>
      </c>
      <c r="DC50" s="39">
        <f t="shared" si="14"/>
        <v>0</v>
      </c>
      <c r="DD50" s="39">
        <f t="shared" si="14"/>
        <v>0</v>
      </c>
      <c r="DE50" s="39">
        <f t="shared" si="14"/>
        <v>0</v>
      </c>
      <c r="DF50" s="39">
        <f t="shared" si="14"/>
        <v>0</v>
      </c>
      <c r="DG50" s="39">
        <f t="shared" si="14"/>
        <v>0</v>
      </c>
      <c r="DH50" s="39">
        <f t="shared" si="14"/>
        <v>0</v>
      </c>
      <c r="DI50" s="39">
        <f t="shared" si="14"/>
        <v>0</v>
      </c>
      <c r="DJ50" s="39">
        <f t="shared" si="14"/>
        <v>0</v>
      </c>
      <c r="DK50" s="39">
        <f t="shared" si="14"/>
        <v>0</v>
      </c>
      <c r="DL50" s="39">
        <f t="shared" si="14"/>
        <v>0</v>
      </c>
      <c r="DM50" s="39">
        <f t="shared" si="14"/>
        <v>0</v>
      </c>
      <c r="DN50" s="39">
        <f t="shared" si="14"/>
        <v>0</v>
      </c>
      <c r="DO50" s="39">
        <f t="shared" si="14"/>
        <v>0</v>
      </c>
      <c r="DP50" s="39">
        <f t="shared" si="14"/>
        <v>0</v>
      </c>
      <c r="DQ50" s="39">
        <f t="shared" si="14"/>
        <v>0</v>
      </c>
      <c r="DR50" s="39">
        <f t="shared" si="14"/>
        <v>0</v>
      </c>
      <c r="DS50" s="39">
        <f t="shared" si="14"/>
        <v>0</v>
      </c>
      <c r="DT50" s="39">
        <f t="shared" si="14"/>
        <v>0</v>
      </c>
      <c r="DU50" s="39">
        <f t="shared" si="14"/>
        <v>0</v>
      </c>
      <c r="DV50" s="39">
        <f t="shared" si="14"/>
        <v>0</v>
      </c>
      <c r="DW50" s="39">
        <f t="shared" si="14"/>
        <v>0</v>
      </c>
      <c r="DX50" s="39">
        <f t="shared" si="14"/>
        <v>0</v>
      </c>
      <c r="DY50" s="39">
        <f t="shared" si="14"/>
        <v>0</v>
      </c>
      <c r="DZ50" s="39">
        <f t="shared" si="14"/>
        <v>0</v>
      </c>
      <c r="EA50" s="39">
        <f t="shared" si="14"/>
        <v>0</v>
      </c>
      <c r="EB50" s="39">
        <f t="shared" ref="EB50:GL52" si="18">SUMIFS(EB$53:EB$82,$B$53:$B$82,$B50,$C$53:$C$82,$C50)</f>
        <v>0</v>
      </c>
      <c r="EC50" s="39">
        <f t="shared" si="18"/>
        <v>0</v>
      </c>
      <c r="ED50" s="39">
        <f t="shared" si="18"/>
        <v>0</v>
      </c>
      <c r="EE50" s="39">
        <f t="shared" si="18"/>
        <v>0</v>
      </c>
      <c r="EF50" s="39">
        <f t="shared" si="18"/>
        <v>0</v>
      </c>
      <c r="EG50" s="39">
        <f t="shared" si="18"/>
        <v>0</v>
      </c>
      <c r="EH50" s="39">
        <f t="shared" si="18"/>
        <v>0</v>
      </c>
      <c r="EI50" s="39">
        <f t="shared" si="18"/>
        <v>0</v>
      </c>
      <c r="EJ50" s="39">
        <f t="shared" si="18"/>
        <v>0</v>
      </c>
      <c r="EK50" s="39">
        <f t="shared" si="18"/>
        <v>0</v>
      </c>
      <c r="EL50" s="39">
        <f t="shared" si="18"/>
        <v>0</v>
      </c>
      <c r="EM50" s="39">
        <f t="shared" si="18"/>
        <v>0</v>
      </c>
      <c r="EN50" s="39">
        <f t="shared" si="18"/>
        <v>0</v>
      </c>
      <c r="EO50" s="39">
        <f t="shared" si="18"/>
        <v>0</v>
      </c>
      <c r="EP50" s="39">
        <f t="shared" si="18"/>
        <v>0</v>
      </c>
      <c r="EQ50" s="39">
        <f t="shared" si="18"/>
        <v>0</v>
      </c>
      <c r="ER50" s="39">
        <f t="shared" si="18"/>
        <v>0</v>
      </c>
      <c r="ES50" s="39">
        <f t="shared" si="18"/>
        <v>0</v>
      </c>
      <c r="ET50" s="39">
        <f t="shared" si="18"/>
        <v>0</v>
      </c>
      <c r="EU50" s="39">
        <f t="shared" si="18"/>
        <v>0</v>
      </c>
      <c r="EV50" s="39">
        <f t="shared" si="18"/>
        <v>0</v>
      </c>
      <c r="EW50" s="39">
        <f t="shared" si="18"/>
        <v>0</v>
      </c>
      <c r="EX50" s="39">
        <f t="shared" si="18"/>
        <v>0</v>
      </c>
      <c r="EY50" s="39">
        <f t="shared" si="18"/>
        <v>0</v>
      </c>
      <c r="EZ50" s="39">
        <f t="shared" si="18"/>
        <v>0</v>
      </c>
      <c r="FA50" s="39">
        <f t="shared" si="18"/>
        <v>0</v>
      </c>
      <c r="FB50" s="39">
        <f t="shared" si="18"/>
        <v>0</v>
      </c>
      <c r="FC50" s="39">
        <f t="shared" si="18"/>
        <v>0</v>
      </c>
      <c r="FD50" s="39">
        <f t="shared" si="18"/>
        <v>0</v>
      </c>
      <c r="FE50" s="39">
        <f t="shared" si="18"/>
        <v>0</v>
      </c>
      <c r="FF50" s="39">
        <f t="shared" si="18"/>
        <v>0</v>
      </c>
      <c r="FG50" s="39">
        <f t="shared" si="18"/>
        <v>0</v>
      </c>
      <c r="FH50" s="39">
        <f t="shared" si="18"/>
        <v>0</v>
      </c>
      <c r="FI50" s="39">
        <f t="shared" si="18"/>
        <v>0</v>
      </c>
      <c r="FJ50" s="39">
        <f t="shared" si="18"/>
        <v>0</v>
      </c>
      <c r="FK50" s="39">
        <f t="shared" si="18"/>
        <v>0</v>
      </c>
      <c r="FL50" s="39">
        <f t="shared" si="18"/>
        <v>0</v>
      </c>
      <c r="FM50" s="39">
        <f t="shared" si="18"/>
        <v>0</v>
      </c>
      <c r="FN50" s="39">
        <f t="shared" si="18"/>
        <v>0</v>
      </c>
      <c r="FO50" s="39">
        <f t="shared" si="18"/>
        <v>0</v>
      </c>
      <c r="FP50" s="39">
        <f t="shared" si="18"/>
        <v>0</v>
      </c>
      <c r="FQ50" s="39">
        <f t="shared" si="18"/>
        <v>0</v>
      </c>
      <c r="FR50" s="39">
        <f t="shared" si="18"/>
        <v>0</v>
      </c>
      <c r="FS50" s="39">
        <f t="shared" si="18"/>
        <v>0</v>
      </c>
      <c r="FT50" s="39">
        <f t="shared" si="18"/>
        <v>0</v>
      </c>
      <c r="FU50" s="39">
        <f t="shared" si="18"/>
        <v>0</v>
      </c>
      <c r="FV50" s="39">
        <f t="shared" si="18"/>
        <v>0</v>
      </c>
      <c r="FW50" s="39">
        <f t="shared" si="18"/>
        <v>0</v>
      </c>
      <c r="FX50" s="39">
        <f t="shared" si="18"/>
        <v>0</v>
      </c>
      <c r="FY50" s="39">
        <f t="shared" si="18"/>
        <v>0</v>
      </c>
      <c r="FZ50" s="39">
        <f t="shared" si="18"/>
        <v>0</v>
      </c>
      <c r="GA50" s="39">
        <f t="shared" si="18"/>
        <v>0</v>
      </c>
      <c r="GB50" s="39">
        <f t="shared" si="18"/>
        <v>0</v>
      </c>
      <c r="GC50" s="39">
        <f t="shared" si="18"/>
        <v>0</v>
      </c>
      <c r="GD50" s="39">
        <f t="shared" si="18"/>
        <v>0</v>
      </c>
      <c r="GE50" s="39">
        <f t="shared" si="18"/>
        <v>0</v>
      </c>
      <c r="GF50" s="39">
        <f t="shared" si="18"/>
        <v>0</v>
      </c>
      <c r="GG50" s="39">
        <f t="shared" si="18"/>
        <v>0</v>
      </c>
      <c r="GH50" s="39">
        <f t="shared" si="18"/>
        <v>0</v>
      </c>
      <c r="GI50" s="39">
        <f t="shared" si="18"/>
        <v>0</v>
      </c>
      <c r="GJ50" s="39">
        <f t="shared" si="18"/>
        <v>0</v>
      </c>
      <c r="GK50" s="39">
        <f t="shared" si="18"/>
        <v>0</v>
      </c>
      <c r="GL50" s="39">
        <f t="shared" si="18"/>
        <v>0</v>
      </c>
    </row>
    <row r="51" spans="1:194" s="31" customFormat="1" x14ac:dyDescent="0.25">
      <c r="A51" s="49"/>
      <c r="B51" s="30" t="s">
        <v>21</v>
      </c>
      <c r="C51" s="31" t="s">
        <v>18</v>
      </c>
      <c r="D51" s="39">
        <f t="shared" si="16"/>
        <v>0</v>
      </c>
      <c r="E51" s="39">
        <f t="shared" si="17"/>
        <v>0</v>
      </c>
      <c r="F51" s="39">
        <f t="shared" si="17"/>
        <v>0</v>
      </c>
      <c r="G51" s="39">
        <f t="shared" si="17"/>
        <v>0</v>
      </c>
      <c r="H51" s="39">
        <f t="shared" si="17"/>
        <v>0</v>
      </c>
      <c r="I51" s="39">
        <f t="shared" si="17"/>
        <v>0</v>
      </c>
      <c r="J51" s="39">
        <f t="shared" si="17"/>
        <v>0</v>
      </c>
      <c r="K51" s="39">
        <f t="shared" si="17"/>
        <v>0</v>
      </c>
      <c r="L51" s="39">
        <f t="shared" si="17"/>
        <v>0</v>
      </c>
      <c r="M51" s="39">
        <f t="shared" si="17"/>
        <v>0</v>
      </c>
      <c r="N51" s="39">
        <f t="shared" si="17"/>
        <v>0</v>
      </c>
      <c r="O51" s="39">
        <f t="shared" si="17"/>
        <v>0</v>
      </c>
      <c r="P51" s="39">
        <f t="shared" si="17"/>
        <v>0</v>
      </c>
      <c r="Q51" s="39">
        <f t="shared" si="17"/>
        <v>0</v>
      </c>
      <c r="R51" s="39">
        <f t="shared" si="17"/>
        <v>0</v>
      </c>
      <c r="S51" s="39">
        <f t="shared" si="17"/>
        <v>0</v>
      </c>
      <c r="T51" s="39">
        <f t="shared" si="17"/>
        <v>0</v>
      </c>
      <c r="U51" s="39">
        <f t="shared" si="17"/>
        <v>0</v>
      </c>
      <c r="V51" s="39">
        <f t="shared" si="17"/>
        <v>0</v>
      </c>
      <c r="W51" s="39">
        <f t="shared" si="17"/>
        <v>0</v>
      </c>
      <c r="X51" s="39">
        <f t="shared" si="17"/>
        <v>0</v>
      </c>
      <c r="Y51" s="39">
        <f t="shared" si="17"/>
        <v>0</v>
      </c>
      <c r="Z51" s="39">
        <f t="shared" si="17"/>
        <v>0</v>
      </c>
      <c r="AA51" s="39">
        <f t="shared" si="17"/>
        <v>0</v>
      </c>
      <c r="AB51" s="39">
        <f t="shared" si="17"/>
        <v>0</v>
      </c>
      <c r="AC51" s="39">
        <f t="shared" si="17"/>
        <v>0</v>
      </c>
      <c r="AD51" s="39">
        <f t="shared" si="17"/>
        <v>0</v>
      </c>
      <c r="AE51" s="39">
        <f t="shared" si="17"/>
        <v>0</v>
      </c>
      <c r="AF51" s="39">
        <f t="shared" si="17"/>
        <v>0</v>
      </c>
      <c r="AG51" s="39">
        <f t="shared" si="17"/>
        <v>0</v>
      </c>
      <c r="AH51" s="39">
        <f t="shared" si="17"/>
        <v>0</v>
      </c>
      <c r="AI51" s="39">
        <f t="shared" si="17"/>
        <v>0</v>
      </c>
      <c r="AJ51" s="39">
        <f t="shared" si="17"/>
        <v>0</v>
      </c>
      <c r="AK51" s="39">
        <f t="shared" si="17"/>
        <v>0</v>
      </c>
      <c r="AL51" s="39">
        <f t="shared" si="17"/>
        <v>0</v>
      </c>
      <c r="AM51" s="39">
        <f t="shared" si="17"/>
        <v>0</v>
      </c>
      <c r="AN51" s="39">
        <f t="shared" si="17"/>
        <v>0</v>
      </c>
      <c r="AO51" s="39">
        <f t="shared" si="17"/>
        <v>0</v>
      </c>
      <c r="AP51" s="39">
        <f t="shared" si="17"/>
        <v>0</v>
      </c>
      <c r="AQ51" s="39">
        <f t="shared" si="17"/>
        <v>0</v>
      </c>
      <c r="AR51" s="39">
        <f t="shared" si="17"/>
        <v>0</v>
      </c>
      <c r="AS51" s="39">
        <f t="shared" si="17"/>
        <v>0</v>
      </c>
      <c r="AT51" s="39">
        <f t="shared" si="17"/>
        <v>0</v>
      </c>
      <c r="AU51" s="39">
        <f t="shared" si="17"/>
        <v>0</v>
      </c>
      <c r="AV51" s="39">
        <f t="shared" si="17"/>
        <v>0</v>
      </c>
      <c r="AW51" s="39">
        <f t="shared" si="17"/>
        <v>0</v>
      </c>
      <c r="AX51" s="39">
        <f t="shared" si="17"/>
        <v>0</v>
      </c>
      <c r="AY51" s="39">
        <f t="shared" si="17"/>
        <v>0</v>
      </c>
      <c r="AZ51" s="39">
        <f t="shared" si="17"/>
        <v>0</v>
      </c>
      <c r="BA51" s="39">
        <f t="shared" si="17"/>
        <v>0</v>
      </c>
      <c r="BB51" s="39">
        <f t="shared" si="17"/>
        <v>0</v>
      </c>
      <c r="BC51" s="39">
        <f t="shared" si="17"/>
        <v>0</v>
      </c>
      <c r="BD51" s="39">
        <f t="shared" si="17"/>
        <v>0</v>
      </c>
      <c r="BE51" s="39">
        <f t="shared" si="17"/>
        <v>0</v>
      </c>
      <c r="BF51" s="39">
        <f t="shared" si="17"/>
        <v>0</v>
      </c>
      <c r="BG51" s="39">
        <f t="shared" si="17"/>
        <v>0</v>
      </c>
      <c r="BH51" s="39">
        <f t="shared" si="17"/>
        <v>0</v>
      </c>
      <c r="BI51" s="39">
        <f t="shared" si="17"/>
        <v>0</v>
      </c>
      <c r="BJ51" s="39">
        <f t="shared" si="17"/>
        <v>0</v>
      </c>
      <c r="BK51" s="39">
        <f t="shared" si="17"/>
        <v>0</v>
      </c>
      <c r="BL51" s="39">
        <f t="shared" si="17"/>
        <v>0</v>
      </c>
      <c r="BM51" s="39">
        <f t="shared" si="17"/>
        <v>0</v>
      </c>
      <c r="BN51" s="39">
        <f t="shared" si="17"/>
        <v>0</v>
      </c>
      <c r="BO51" s="39">
        <f t="shared" si="17"/>
        <v>0</v>
      </c>
      <c r="BP51" s="39">
        <f t="shared" si="17"/>
        <v>0</v>
      </c>
      <c r="BQ51" s="39">
        <f t="shared" ref="BQ51:EB52" si="19">SUMIFS(BQ$53:BQ$82,$B$53:$B$82,$B51,$C$53:$C$82,$C51)</f>
        <v>0</v>
      </c>
      <c r="BR51" s="39">
        <f t="shared" si="19"/>
        <v>0</v>
      </c>
      <c r="BS51" s="39">
        <f t="shared" si="19"/>
        <v>0</v>
      </c>
      <c r="BT51" s="39">
        <f t="shared" si="19"/>
        <v>0</v>
      </c>
      <c r="BU51" s="39">
        <f t="shared" si="19"/>
        <v>0</v>
      </c>
      <c r="BV51" s="39">
        <f t="shared" si="19"/>
        <v>0</v>
      </c>
      <c r="BW51" s="39">
        <f t="shared" si="19"/>
        <v>0</v>
      </c>
      <c r="BX51" s="39">
        <f t="shared" si="19"/>
        <v>0</v>
      </c>
      <c r="BY51" s="39">
        <f t="shared" si="19"/>
        <v>0</v>
      </c>
      <c r="BZ51" s="39">
        <f t="shared" si="19"/>
        <v>0</v>
      </c>
      <c r="CA51" s="39">
        <f t="shared" si="19"/>
        <v>0</v>
      </c>
      <c r="CB51" s="39">
        <f t="shared" si="19"/>
        <v>0</v>
      </c>
      <c r="CC51" s="39">
        <f t="shared" si="19"/>
        <v>0</v>
      </c>
      <c r="CD51" s="39">
        <f t="shared" si="19"/>
        <v>0</v>
      </c>
      <c r="CE51" s="39">
        <f t="shared" si="19"/>
        <v>0</v>
      </c>
      <c r="CF51" s="39">
        <f t="shared" si="19"/>
        <v>0</v>
      </c>
      <c r="CG51" s="39">
        <f t="shared" si="19"/>
        <v>0</v>
      </c>
      <c r="CH51" s="39">
        <f t="shared" si="19"/>
        <v>0</v>
      </c>
      <c r="CI51" s="39">
        <f t="shared" si="19"/>
        <v>0</v>
      </c>
      <c r="CJ51" s="39">
        <f t="shared" si="19"/>
        <v>0</v>
      </c>
      <c r="CK51" s="39">
        <f t="shared" si="19"/>
        <v>0</v>
      </c>
      <c r="CL51" s="39">
        <f t="shared" si="19"/>
        <v>0</v>
      </c>
      <c r="CM51" s="39">
        <f t="shared" si="19"/>
        <v>0</v>
      </c>
      <c r="CN51" s="39">
        <f t="shared" si="19"/>
        <v>0</v>
      </c>
      <c r="CO51" s="39">
        <f t="shared" si="19"/>
        <v>0</v>
      </c>
      <c r="CP51" s="39">
        <f t="shared" si="19"/>
        <v>0</v>
      </c>
      <c r="CQ51" s="39">
        <f t="shared" si="19"/>
        <v>0</v>
      </c>
      <c r="CR51" s="39">
        <f t="shared" si="19"/>
        <v>0</v>
      </c>
      <c r="CS51" s="39">
        <f t="shared" si="19"/>
        <v>0</v>
      </c>
      <c r="CT51" s="39">
        <f t="shared" si="19"/>
        <v>0</v>
      </c>
      <c r="CU51" s="39">
        <f t="shared" si="19"/>
        <v>0</v>
      </c>
      <c r="CV51" s="39">
        <f t="shared" si="19"/>
        <v>0</v>
      </c>
      <c r="CW51" s="39">
        <f t="shared" si="19"/>
        <v>0</v>
      </c>
      <c r="CX51" s="39">
        <f t="shared" si="19"/>
        <v>0</v>
      </c>
      <c r="CY51" s="39">
        <f t="shared" si="19"/>
        <v>0</v>
      </c>
      <c r="CZ51" s="39">
        <f t="shared" si="19"/>
        <v>0</v>
      </c>
      <c r="DA51" s="39">
        <f t="shared" si="19"/>
        <v>0</v>
      </c>
      <c r="DB51" s="39">
        <f t="shared" si="19"/>
        <v>0</v>
      </c>
      <c r="DC51" s="39">
        <f t="shared" si="19"/>
        <v>0</v>
      </c>
      <c r="DD51" s="39">
        <f t="shared" si="19"/>
        <v>0</v>
      </c>
      <c r="DE51" s="39">
        <f t="shared" si="19"/>
        <v>0</v>
      </c>
      <c r="DF51" s="39">
        <f t="shared" si="19"/>
        <v>0</v>
      </c>
      <c r="DG51" s="39">
        <f t="shared" si="19"/>
        <v>0</v>
      </c>
      <c r="DH51" s="39">
        <f t="shared" si="19"/>
        <v>0</v>
      </c>
      <c r="DI51" s="39">
        <f t="shared" si="19"/>
        <v>0</v>
      </c>
      <c r="DJ51" s="39">
        <f t="shared" si="19"/>
        <v>0</v>
      </c>
      <c r="DK51" s="39">
        <f t="shared" si="19"/>
        <v>0</v>
      </c>
      <c r="DL51" s="39">
        <f t="shared" si="19"/>
        <v>0</v>
      </c>
      <c r="DM51" s="39">
        <f t="shared" si="19"/>
        <v>0</v>
      </c>
      <c r="DN51" s="39">
        <f t="shared" si="19"/>
        <v>0</v>
      </c>
      <c r="DO51" s="39">
        <f t="shared" si="19"/>
        <v>0</v>
      </c>
      <c r="DP51" s="39">
        <f t="shared" si="19"/>
        <v>0</v>
      </c>
      <c r="DQ51" s="39">
        <f t="shared" si="19"/>
        <v>0</v>
      </c>
      <c r="DR51" s="39">
        <f t="shared" si="19"/>
        <v>0</v>
      </c>
      <c r="DS51" s="39">
        <f t="shared" si="19"/>
        <v>0</v>
      </c>
      <c r="DT51" s="39">
        <f t="shared" si="19"/>
        <v>0</v>
      </c>
      <c r="DU51" s="39">
        <f t="shared" si="19"/>
        <v>0</v>
      </c>
      <c r="DV51" s="39">
        <f t="shared" si="19"/>
        <v>0</v>
      </c>
      <c r="DW51" s="39">
        <f t="shared" si="19"/>
        <v>0</v>
      </c>
      <c r="DX51" s="39">
        <f t="shared" si="19"/>
        <v>0</v>
      </c>
      <c r="DY51" s="39">
        <f t="shared" si="19"/>
        <v>0</v>
      </c>
      <c r="DZ51" s="39">
        <f t="shared" si="19"/>
        <v>0</v>
      </c>
      <c r="EA51" s="39">
        <f t="shared" si="19"/>
        <v>0</v>
      </c>
      <c r="EB51" s="39">
        <f t="shared" si="19"/>
        <v>0</v>
      </c>
      <c r="EC51" s="39">
        <f t="shared" si="18"/>
        <v>0</v>
      </c>
      <c r="ED51" s="39">
        <f t="shared" si="18"/>
        <v>0</v>
      </c>
      <c r="EE51" s="39">
        <f t="shared" si="18"/>
        <v>0</v>
      </c>
      <c r="EF51" s="39">
        <f t="shared" si="18"/>
        <v>0</v>
      </c>
      <c r="EG51" s="39">
        <f t="shared" si="18"/>
        <v>0</v>
      </c>
      <c r="EH51" s="39">
        <f t="shared" si="18"/>
        <v>0</v>
      </c>
      <c r="EI51" s="39">
        <f t="shared" si="18"/>
        <v>0</v>
      </c>
      <c r="EJ51" s="39">
        <f t="shared" si="18"/>
        <v>0</v>
      </c>
      <c r="EK51" s="39">
        <f t="shared" si="18"/>
        <v>0</v>
      </c>
      <c r="EL51" s="39">
        <f t="shared" si="18"/>
        <v>0</v>
      </c>
      <c r="EM51" s="39">
        <f t="shared" si="18"/>
        <v>0</v>
      </c>
      <c r="EN51" s="39">
        <f t="shared" si="18"/>
        <v>0</v>
      </c>
      <c r="EO51" s="39">
        <f t="shared" si="18"/>
        <v>0</v>
      </c>
      <c r="EP51" s="39">
        <f t="shared" si="18"/>
        <v>0</v>
      </c>
      <c r="EQ51" s="39">
        <f t="shared" si="18"/>
        <v>0</v>
      </c>
      <c r="ER51" s="39">
        <f t="shared" si="18"/>
        <v>0</v>
      </c>
      <c r="ES51" s="39">
        <f t="shared" si="18"/>
        <v>0</v>
      </c>
      <c r="ET51" s="39">
        <f t="shared" si="18"/>
        <v>0</v>
      </c>
      <c r="EU51" s="39">
        <f t="shared" si="18"/>
        <v>0</v>
      </c>
      <c r="EV51" s="39">
        <f t="shared" si="18"/>
        <v>0</v>
      </c>
      <c r="EW51" s="39">
        <f t="shared" si="18"/>
        <v>0</v>
      </c>
      <c r="EX51" s="39">
        <f t="shared" si="18"/>
        <v>0</v>
      </c>
      <c r="EY51" s="39">
        <f t="shared" si="18"/>
        <v>0</v>
      </c>
      <c r="EZ51" s="39">
        <f t="shared" si="18"/>
        <v>0</v>
      </c>
      <c r="FA51" s="39">
        <f t="shared" si="18"/>
        <v>0</v>
      </c>
      <c r="FB51" s="39">
        <f t="shared" si="18"/>
        <v>0</v>
      </c>
      <c r="FC51" s="39">
        <f t="shared" si="18"/>
        <v>0</v>
      </c>
      <c r="FD51" s="39">
        <f t="shared" si="18"/>
        <v>0</v>
      </c>
      <c r="FE51" s="39">
        <f t="shared" si="18"/>
        <v>0</v>
      </c>
      <c r="FF51" s="39">
        <f t="shared" si="18"/>
        <v>0</v>
      </c>
      <c r="FG51" s="39">
        <f t="shared" si="18"/>
        <v>0</v>
      </c>
      <c r="FH51" s="39">
        <f t="shared" si="18"/>
        <v>0</v>
      </c>
      <c r="FI51" s="39">
        <f t="shared" si="18"/>
        <v>0</v>
      </c>
      <c r="FJ51" s="39">
        <f t="shared" si="18"/>
        <v>0</v>
      </c>
      <c r="FK51" s="39">
        <f t="shared" si="18"/>
        <v>0</v>
      </c>
      <c r="FL51" s="39">
        <f t="shared" si="18"/>
        <v>0</v>
      </c>
      <c r="FM51" s="39">
        <f t="shared" si="18"/>
        <v>0</v>
      </c>
      <c r="FN51" s="39">
        <f t="shared" si="18"/>
        <v>0</v>
      </c>
      <c r="FO51" s="39">
        <f t="shared" si="18"/>
        <v>0</v>
      </c>
      <c r="FP51" s="39">
        <f t="shared" si="18"/>
        <v>0</v>
      </c>
      <c r="FQ51" s="39">
        <f t="shared" si="18"/>
        <v>0</v>
      </c>
      <c r="FR51" s="39">
        <f t="shared" si="18"/>
        <v>0</v>
      </c>
      <c r="FS51" s="39">
        <f t="shared" si="18"/>
        <v>0</v>
      </c>
      <c r="FT51" s="39">
        <f t="shared" si="18"/>
        <v>0</v>
      </c>
      <c r="FU51" s="39">
        <f t="shared" si="18"/>
        <v>0</v>
      </c>
      <c r="FV51" s="39">
        <f t="shared" si="18"/>
        <v>0</v>
      </c>
      <c r="FW51" s="39">
        <f t="shared" si="18"/>
        <v>0</v>
      </c>
      <c r="FX51" s="39">
        <f t="shared" si="18"/>
        <v>0</v>
      </c>
      <c r="FY51" s="39">
        <f t="shared" si="18"/>
        <v>0</v>
      </c>
      <c r="FZ51" s="39">
        <f t="shared" si="18"/>
        <v>0</v>
      </c>
      <c r="GA51" s="39">
        <f t="shared" si="18"/>
        <v>0</v>
      </c>
      <c r="GB51" s="39">
        <f t="shared" si="18"/>
        <v>0</v>
      </c>
      <c r="GC51" s="39">
        <f t="shared" si="18"/>
        <v>0</v>
      </c>
      <c r="GD51" s="39">
        <f t="shared" si="18"/>
        <v>0</v>
      </c>
      <c r="GE51" s="39">
        <f t="shared" si="18"/>
        <v>0</v>
      </c>
      <c r="GF51" s="39">
        <f t="shared" si="18"/>
        <v>0</v>
      </c>
      <c r="GG51" s="39">
        <f t="shared" si="18"/>
        <v>0</v>
      </c>
      <c r="GH51" s="39">
        <f t="shared" si="18"/>
        <v>0</v>
      </c>
      <c r="GI51" s="39">
        <f t="shared" si="18"/>
        <v>0</v>
      </c>
      <c r="GJ51" s="39">
        <f t="shared" si="18"/>
        <v>0</v>
      </c>
      <c r="GK51" s="39">
        <f t="shared" si="18"/>
        <v>0</v>
      </c>
      <c r="GL51" s="39">
        <f t="shared" si="18"/>
        <v>0</v>
      </c>
    </row>
    <row r="52" spans="1:194" s="31" customFormat="1" x14ac:dyDescent="0.25">
      <c r="A52" s="50"/>
      <c r="B52" s="30" t="s">
        <v>20</v>
      </c>
      <c r="C52" s="31" t="s">
        <v>18</v>
      </c>
      <c r="D52" s="39">
        <f t="shared" si="16"/>
        <v>0</v>
      </c>
      <c r="E52" s="39">
        <f t="shared" si="17"/>
        <v>0</v>
      </c>
      <c r="F52" s="39">
        <f t="shared" si="17"/>
        <v>0</v>
      </c>
      <c r="G52" s="39">
        <f t="shared" si="17"/>
        <v>0</v>
      </c>
      <c r="H52" s="39">
        <f t="shared" si="17"/>
        <v>0</v>
      </c>
      <c r="I52" s="39">
        <f t="shared" si="17"/>
        <v>0</v>
      </c>
      <c r="J52" s="39">
        <f t="shared" si="17"/>
        <v>0</v>
      </c>
      <c r="K52" s="39">
        <f t="shared" si="17"/>
        <v>0</v>
      </c>
      <c r="L52" s="39">
        <f t="shared" si="17"/>
        <v>0</v>
      </c>
      <c r="M52" s="39">
        <f t="shared" si="17"/>
        <v>0</v>
      </c>
      <c r="N52" s="39">
        <f t="shared" si="17"/>
        <v>0</v>
      </c>
      <c r="O52" s="39">
        <f t="shared" si="17"/>
        <v>0</v>
      </c>
      <c r="P52" s="39">
        <f t="shared" si="17"/>
        <v>0</v>
      </c>
      <c r="Q52" s="39">
        <f t="shared" si="17"/>
        <v>0</v>
      </c>
      <c r="R52" s="39">
        <f t="shared" si="17"/>
        <v>0</v>
      </c>
      <c r="S52" s="39">
        <f t="shared" si="17"/>
        <v>0</v>
      </c>
      <c r="T52" s="39">
        <f t="shared" si="17"/>
        <v>0</v>
      </c>
      <c r="U52" s="39">
        <f t="shared" si="17"/>
        <v>0</v>
      </c>
      <c r="V52" s="39">
        <f t="shared" si="17"/>
        <v>0</v>
      </c>
      <c r="W52" s="39">
        <f t="shared" si="17"/>
        <v>0</v>
      </c>
      <c r="X52" s="39">
        <f t="shared" si="17"/>
        <v>0</v>
      </c>
      <c r="Y52" s="39">
        <f t="shared" si="17"/>
        <v>0</v>
      </c>
      <c r="Z52" s="39">
        <f t="shared" si="17"/>
        <v>0</v>
      </c>
      <c r="AA52" s="39">
        <f t="shared" si="17"/>
        <v>0</v>
      </c>
      <c r="AB52" s="39">
        <f t="shared" si="17"/>
        <v>0</v>
      </c>
      <c r="AC52" s="39">
        <f t="shared" si="17"/>
        <v>0</v>
      </c>
      <c r="AD52" s="39">
        <f t="shared" si="17"/>
        <v>0</v>
      </c>
      <c r="AE52" s="39">
        <f t="shared" si="17"/>
        <v>0</v>
      </c>
      <c r="AF52" s="39">
        <f t="shared" si="17"/>
        <v>0</v>
      </c>
      <c r="AG52" s="39">
        <f t="shared" si="17"/>
        <v>0</v>
      </c>
      <c r="AH52" s="39">
        <f t="shared" si="17"/>
        <v>0</v>
      </c>
      <c r="AI52" s="39">
        <f t="shared" si="17"/>
        <v>0</v>
      </c>
      <c r="AJ52" s="39">
        <f t="shared" si="17"/>
        <v>0</v>
      </c>
      <c r="AK52" s="39">
        <f t="shared" si="17"/>
        <v>0</v>
      </c>
      <c r="AL52" s="39">
        <f t="shared" si="17"/>
        <v>0</v>
      </c>
      <c r="AM52" s="39">
        <f t="shared" si="17"/>
        <v>0</v>
      </c>
      <c r="AN52" s="39">
        <f t="shared" si="17"/>
        <v>0</v>
      </c>
      <c r="AO52" s="39">
        <f t="shared" si="17"/>
        <v>0</v>
      </c>
      <c r="AP52" s="39">
        <f t="shared" si="17"/>
        <v>0</v>
      </c>
      <c r="AQ52" s="39">
        <f t="shared" si="17"/>
        <v>0</v>
      </c>
      <c r="AR52" s="39">
        <f t="shared" si="17"/>
        <v>0</v>
      </c>
      <c r="AS52" s="39">
        <f t="shared" si="17"/>
        <v>0</v>
      </c>
      <c r="AT52" s="39">
        <f t="shared" si="17"/>
        <v>0</v>
      </c>
      <c r="AU52" s="39">
        <f t="shared" si="17"/>
        <v>0</v>
      </c>
      <c r="AV52" s="39">
        <f t="shared" si="17"/>
        <v>0</v>
      </c>
      <c r="AW52" s="39">
        <f t="shared" si="17"/>
        <v>0</v>
      </c>
      <c r="AX52" s="39">
        <f t="shared" si="17"/>
        <v>0</v>
      </c>
      <c r="AY52" s="39">
        <f t="shared" si="17"/>
        <v>0</v>
      </c>
      <c r="AZ52" s="39">
        <f t="shared" si="17"/>
        <v>0</v>
      </c>
      <c r="BA52" s="39">
        <f t="shared" si="17"/>
        <v>0</v>
      </c>
      <c r="BB52" s="39">
        <f t="shared" si="17"/>
        <v>0</v>
      </c>
      <c r="BC52" s="39">
        <f t="shared" si="17"/>
        <v>0</v>
      </c>
      <c r="BD52" s="39">
        <f t="shared" si="17"/>
        <v>0</v>
      </c>
      <c r="BE52" s="39">
        <f t="shared" si="17"/>
        <v>0</v>
      </c>
      <c r="BF52" s="39">
        <f t="shared" si="17"/>
        <v>0</v>
      </c>
      <c r="BG52" s="39">
        <f t="shared" si="17"/>
        <v>0</v>
      </c>
      <c r="BH52" s="39">
        <f t="shared" si="17"/>
        <v>0</v>
      </c>
      <c r="BI52" s="39">
        <f t="shared" si="17"/>
        <v>0</v>
      </c>
      <c r="BJ52" s="39">
        <f t="shared" si="17"/>
        <v>0</v>
      </c>
      <c r="BK52" s="39">
        <f t="shared" si="17"/>
        <v>0</v>
      </c>
      <c r="BL52" s="39">
        <f t="shared" si="17"/>
        <v>0</v>
      </c>
      <c r="BM52" s="39">
        <f t="shared" si="17"/>
        <v>0</v>
      </c>
      <c r="BN52" s="39">
        <f t="shared" si="17"/>
        <v>0</v>
      </c>
      <c r="BO52" s="39">
        <f t="shared" si="17"/>
        <v>0</v>
      </c>
      <c r="BP52" s="39">
        <f t="shared" ref="BP52:EA52" si="20">SUMIFS(BP$53:BP$82,$B$53:$B$82,$B52,$C$53:$C$82,$C52)</f>
        <v>0</v>
      </c>
      <c r="BQ52" s="39">
        <f t="shared" si="20"/>
        <v>0</v>
      </c>
      <c r="BR52" s="39">
        <f t="shared" si="20"/>
        <v>0</v>
      </c>
      <c r="BS52" s="39">
        <f t="shared" si="20"/>
        <v>0</v>
      </c>
      <c r="BT52" s="39">
        <f t="shared" si="20"/>
        <v>0</v>
      </c>
      <c r="BU52" s="39">
        <f t="shared" si="20"/>
        <v>0</v>
      </c>
      <c r="BV52" s="39">
        <f t="shared" si="20"/>
        <v>0</v>
      </c>
      <c r="BW52" s="39">
        <f t="shared" si="20"/>
        <v>0</v>
      </c>
      <c r="BX52" s="39">
        <f t="shared" si="20"/>
        <v>0</v>
      </c>
      <c r="BY52" s="39">
        <f t="shared" si="20"/>
        <v>0</v>
      </c>
      <c r="BZ52" s="39">
        <f t="shared" si="20"/>
        <v>0</v>
      </c>
      <c r="CA52" s="39">
        <f t="shared" si="20"/>
        <v>0</v>
      </c>
      <c r="CB52" s="39">
        <f t="shared" si="20"/>
        <v>0</v>
      </c>
      <c r="CC52" s="39">
        <f t="shared" si="20"/>
        <v>0</v>
      </c>
      <c r="CD52" s="39">
        <f t="shared" si="20"/>
        <v>0</v>
      </c>
      <c r="CE52" s="39">
        <f t="shared" si="20"/>
        <v>0</v>
      </c>
      <c r="CF52" s="39">
        <f t="shared" si="20"/>
        <v>0</v>
      </c>
      <c r="CG52" s="39">
        <f t="shared" si="20"/>
        <v>0</v>
      </c>
      <c r="CH52" s="39">
        <f t="shared" si="20"/>
        <v>0</v>
      </c>
      <c r="CI52" s="39">
        <f t="shared" si="20"/>
        <v>0</v>
      </c>
      <c r="CJ52" s="39">
        <f t="shared" si="20"/>
        <v>0</v>
      </c>
      <c r="CK52" s="39">
        <f t="shared" si="20"/>
        <v>0</v>
      </c>
      <c r="CL52" s="39">
        <f t="shared" si="20"/>
        <v>0</v>
      </c>
      <c r="CM52" s="39">
        <f t="shared" si="20"/>
        <v>0</v>
      </c>
      <c r="CN52" s="39">
        <f t="shared" si="20"/>
        <v>0</v>
      </c>
      <c r="CO52" s="39">
        <f t="shared" si="20"/>
        <v>0</v>
      </c>
      <c r="CP52" s="39">
        <f t="shared" si="20"/>
        <v>0</v>
      </c>
      <c r="CQ52" s="39">
        <f t="shared" si="20"/>
        <v>0</v>
      </c>
      <c r="CR52" s="39">
        <f t="shared" si="20"/>
        <v>0</v>
      </c>
      <c r="CS52" s="39">
        <f t="shared" si="20"/>
        <v>0</v>
      </c>
      <c r="CT52" s="39">
        <f t="shared" si="20"/>
        <v>0</v>
      </c>
      <c r="CU52" s="39">
        <f t="shared" si="20"/>
        <v>0</v>
      </c>
      <c r="CV52" s="39">
        <f t="shared" si="20"/>
        <v>0</v>
      </c>
      <c r="CW52" s="39">
        <f t="shared" si="20"/>
        <v>0</v>
      </c>
      <c r="CX52" s="39">
        <f t="shared" si="20"/>
        <v>0</v>
      </c>
      <c r="CY52" s="39">
        <f t="shared" si="20"/>
        <v>0</v>
      </c>
      <c r="CZ52" s="39">
        <f t="shared" si="20"/>
        <v>0</v>
      </c>
      <c r="DA52" s="39">
        <f t="shared" si="20"/>
        <v>0</v>
      </c>
      <c r="DB52" s="39">
        <f t="shared" si="20"/>
        <v>0</v>
      </c>
      <c r="DC52" s="39">
        <f t="shared" si="20"/>
        <v>0</v>
      </c>
      <c r="DD52" s="39">
        <f t="shared" si="20"/>
        <v>0</v>
      </c>
      <c r="DE52" s="39">
        <f t="shared" si="20"/>
        <v>0</v>
      </c>
      <c r="DF52" s="39">
        <f t="shared" si="20"/>
        <v>0</v>
      </c>
      <c r="DG52" s="39">
        <f t="shared" si="20"/>
        <v>0</v>
      </c>
      <c r="DH52" s="39">
        <f t="shared" si="20"/>
        <v>0</v>
      </c>
      <c r="DI52" s="39">
        <f t="shared" si="20"/>
        <v>0</v>
      </c>
      <c r="DJ52" s="39">
        <f t="shared" si="20"/>
        <v>0</v>
      </c>
      <c r="DK52" s="39">
        <f t="shared" si="20"/>
        <v>0</v>
      </c>
      <c r="DL52" s="39">
        <f t="shared" si="20"/>
        <v>0</v>
      </c>
      <c r="DM52" s="39">
        <f t="shared" si="20"/>
        <v>0</v>
      </c>
      <c r="DN52" s="39">
        <f t="shared" si="20"/>
        <v>0</v>
      </c>
      <c r="DO52" s="39">
        <f t="shared" si="20"/>
        <v>0</v>
      </c>
      <c r="DP52" s="39">
        <f t="shared" si="20"/>
        <v>0</v>
      </c>
      <c r="DQ52" s="39">
        <f t="shared" si="20"/>
        <v>0</v>
      </c>
      <c r="DR52" s="39">
        <f t="shared" si="20"/>
        <v>0</v>
      </c>
      <c r="DS52" s="39">
        <f t="shared" si="20"/>
        <v>0</v>
      </c>
      <c r="DT52" s="39">
        <f t="shared" si="20"/>
        <v>0</v>
      </c>
      <c r="DU52" s="39">
        <f t="shared" si="20"/>
        <v>0</v>
      </c>
      <c r="DV52" s="39">
        <f t="shared" si="20"/>
        <v>0</v>
      </c>
      <c r="DW52" s="39">
        <f t="shared" si="20"/>
        <v>0</v>
      </c>
      <c r="DX52" s="39">
        <f t="shared" si="20"/>
        <v>0</v>
      </c>
      <c r="DY52" s="39">
        <f t="shared" si="20"/>
        <v>0</v>
      </c>
      <c r="DZ52" s="39">
        <f t="shared" si="20"/>
        <v>0</v>
      </c>
      <c r="EA52" s="39">
        <f t="shared" si="20"/>
        <v>0</v>
      </c>
      <c r="EB52" s="39">
        <f t="shared" si="19"/>
        <v>0</v>
      </c>
      <c r="EC52" s="39">
        <f t="shared" si="18"/>
        <v>0</v>
      </c>
      <c r="ED52" s="39">
        <f t="shared" si="18"/>
        <v>0</v>
      </c>
      <c r="EE52" s="39">
        <f t="shared" si="18"/>
        <v>0</v>
      </c>
      <c r="EF52" s="39">
        <f t="shared" si="18"/>
        <v>0</v>
      </c>
      <c r="EG52" s="39">
        <f t="shared" si="18"/>
        <v>0</v>
      </c>
      <c r="EH52" s="39">
        <f t="shared" si="18"/>
        <v>0</v>
      </c>
      <c r="EI52" s="39">
        <f t="shared" si="18"/>
        <v>0</v>
      </c>
      <c r="EJ52" s="39">
        <f t="shared" si="18"/>
        <v>0</v>
      </c>
      <c r="EK52" s="39">
        <f t="shared" si="18"/>
        <v>0</v>
      </c>
      <c r="EL52" s="39">
        <f t="shared" si="18"/>
        <v>0</v>
      </c>
      <c r="EM52" s="39">
        <f t="shared" si="18"/>
        <v>0</v>
      </c>
      <c r="EN52" s="39">
        <f t="shared" si="18"/>
        <v>0</v>
      </c>
      <c r="EO52" s="39">
        <f t="shared" si="18"/>
        <v>0</v>
      </c>
      <c r="EP52" s="39">
        <f t="shared" si="18"/>
        <v>0</v>
      </c>
      <c r="EQ52" s="39">
        <f t="shared" si="18"/>
        <v>0</v>
      </c>
      <c r="ER52" s="39">
        <f t="shared" si="18"/>
        <v>0</v>
      </c>
      <c r="ES52" s="39">
        <f t="shared" si="18"/>
        <v>0</v>
      </c>
      <c r="ET52" s="39">
        <f t="shared" si="18"/>
        <v>0</v>
      </c>
      <c r="EU52" s="39">
        <f t="shared" si="18"/>
        <v>0</v>
      </c>
      <c r="EV52" s="39">
        <f t="shared" si="18"/>
        <v>0</v>
      </c>
      <c r="EW52" s="39">
        <f t="shared" si="18"/>
        <v>0</v>
      </c>
      <c r="EX52" s="39">
        <f t="shared" si="18"/>
        <v>0</v>
      </c>
      <c r="EY52" s="39">
        <f t="shared" si="18"/>
        <v>0</v>
      </c>
      <c r="EZ52" s="39">
        <f t="shared" si="18"/>
        <v>0</v>
      </c>
      <c r="FA52" s="39">
        <f t="shared" si="18"/>
        <v>0</v>
      </c>
      <c r="FB52" s="39">
        <f t="shared" si="18"/>
        <v>0</v>
      </c>
      <c r="FC52" s="39">
        <f t="shared" si="18"/>
        <v>0</v>
      </c>
      <c r="FD52" s="39">
        <f t="shared" si="18"/>
        <v>0</v>
      </c>
      <c r="FE52" s="39">
        <f t="shared" si="18"/>
        <v>0</v>
      </c>
      <c r="FF52" s="39">
        <f t="shared" si="18"/>
        <v>0</v>
      </c>
      <c r="FG52" s="39">
        <f t="shared" si="18"/>
        <v>0</v>
      </c>
      <c r="FH52" s="39">
        <f t="shared" si="18"/>
        <v>0</v>
      </c>
      <c r="FI52" s="39">
        <f t="shared" si="18"/>
        <v>0</v>
      </c>
      <c r="FJ52" s="39">
        <f t="shared" si="18"/>
        <v>0</v>
      </c>
      <c r="FK52" s="39">
        <f t="shared" si="18"/>
        <v>0</v>
      </c>
      <c r="FL52" s="39">
        <f t="shared" si="18"/>
        <v>0</v>
      </c>
      <c r="FM52" s="39">
        <f t="shared" si="18"/>
        <v>0</v>
      </c>
      <c r="FN52" s="39">
        <f t="shared" si="18"/>
        <v>0</v>
      </c>
      <c r="FO52" s="39">
        <f t="shared" si="18"/>
        <v>0</v>
      </c>
      <c r="FP52" s="39">
        <f t="shared" si="18"/>
        <v>0</v>
      </c>
      <c r="FQ52" s="39">
        <f t="shared" si="18"/>
        <v>0</v>
      </c>
      <c r="FR52" s="39">
        <f t="shared" si="18"/>
        <v>0</v>
      </c>
      <c r="FS52" s="39">
        <f t="shared" si="18"/>
        <v>0</v>
      </c>
      <c r="FT52" s="39">
        <f t="shared" si="18"/>
        <v>0</v>
      </c>
      <c r="FU52" s="39">
        <f t="shared" si="18"/>
        <v>0</v>
      </c>
      <c r="FV52" s="39">
        <f t="shared" si="18"/>
        <v>0</v>
      </c>
      <c r="FW52" s="39">
        <f t="shared" si="18"/>
        <v>0</v>
      </c>
      <c r="FX52" s="39">
        <f t="shared" si="18"/>
        <v>0</v>
      </c>
      <c r="FY52" s="39">
        <f t="shared" si="18"/>
        <v>0</v>
      </c>
      <c r="FZ52" s="39">
        <f t="shared" si="18"/>
        <v>0</v>
      </c>
      <c r="GA52" s="39">
        <f t="shared" si="18"/>
        <v>0</v>
      </c>
      <c r="GB52" s="39">
        <f t="shared" si="18"/>
        <v>0</v>
      </c>
      <c r="GC52" s="39">
        <f t="shared" si="18"/>
        <v>0</v>
      </c>
      <c r="GD52" s="39">
        <f t="shared" si="18"/>
        <v>0</v>
      </c>
      <c r="GE52" s="39">
        <f t="shared" si="18"/>
        <v>0</v>
      </c>
      <c r="GF52" s="39">
        <f t="shared" si="18"/>
        <v>0</v>
      </c>
      <c r="GG52" s="39">
        <f t="shared" si="18"/>
        <v>0</v>
      </c>
      <c r="GH52" s="39">
        <f t="shared" si="18"/>
        <v>0</v>
      </c>
      <c r="GI52" s="39">
        <f t="shared" si="18"/>
        <v>0</v>
      </c>
      <c r="GJ52" s="39">
        <f t="shared" si="18"/>
        <v>0</v>
      </c>
      <c r="GK52" s="39">
        <f t="shared" si="18"/>
        <v>0</v>
      </c>
      <c r="GL52" s="39">
        <f t="shared" si="18"/>
        <v>0</v>
      </c>
    </row>
    <row r="53" spans="1:194" x14ac:dyDescent="0.25">
      <c r="A53" s="14">
        <v>20001</v>
      </c>
      <c r="B53" s="29" t="s">
        <v>21</v>
      </c>
      <c r="C53" s="23" t="s">
        <v>17</v>
      </c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  <c r="BW53" s="40"/>
      <c r="BX53" s="40"/>
      <c r="BY53" s="40"/>
      <c r="BZ53" s="40"/>
      <c r="CA53" s="40"/>
      <c r="CB53" s="40"/>
      <c r="CC53" s="40"/>
      <c r="CD53" s="40"/>
      <c r="CE53" s="40"/>
      <c r="CF53" s="40"/>
      <c r="CG53" s="40"/>
      <c r="CH53" s="40"/>
      <c r="CI53" s="40"/>
      <c r="CJ53" s="40"/>
      <c r="CK53" s="40"/>
      <c r="CL53" s="40"/>
      <c r="CM53" s="40"/>
      <c r="CN53" s="40"/>
      <c r="CO53" s="40"/>
      <c r="CP53" s="40"/>
      <c r="CQ53" s="40"/>
      <c r="CR53" s="40"/>
      <c r="CS53" s="40"/>
      <c r="CT53" s="40"/>
      <c r="CU53" s="40"/>
      <c r="CV53" s="40"/>
      <c r="CW53" s="40"/>
      <c r="CX53" s="40"/>
      <c r="CY53" s="40"/>
      <c r="CZ53" s="40"/>
      <c r="DA53" s="40"/>
      <c r="DB53" s="40"/>
      <c r="DC53" s="40"/>
      <c r="DD53" s="40"/>
      <c r="DE53" s="40"/>
      <c r="DF53" s="40"/>
      <c r="DG53" s="40"/>
      <c r="DH53" s="40"/>
      <c r="DI53" s="40"/>
      <c r="DJ53" s="40"/>
      <c r="DK53" s="40"/>
      <c r="DL53" s="40"/>
      <c r="DM53" s="40"/>
      <c r="DN53" s="40"/>
      <c r="DO53" s="40"/>
      <c r="DP53" s="40"/>
      <c r="DQ53" s="40"/>
      <c r="DR53" s="40"/>
      <c r="DS53" s="40"/>
      <c r="DT53" s="40"/>
      <c r="DU53" s="40"/>
      <c r="DV53" s="40"/>
      <c r="DW53" s="40"/>
      <c r="DX53" s="40"/>
      <c r="DY53" s="40"/>
      <c r="DZ53" s="40"/>
      <c r="EA53" s="40"/>
      <c r="EB53" s="40"/>
      <c r="EC53" s="40"/>
      <c r="ED53" s="40"/>
      <c r="EE53" s="40"/>
      <c r="EF53" s="40"/>
      <c r="EG53" s="40"/>
      <c r="EH53" s="40"/>
      <c r="EI53" s="40"/>
      <c r="EJ53" s="40"/>
      <c r="EK53" s="40"/>
      <c r="EL53" s="40"/>
      <c r="EM53" s="40"/>
      <c r="EN53" s="40"/>
      <c r="EO53" s="40"/>
      <c r="EP53" s="40"/>
      <c r="EQ53" s="40"/>
      <c r="ER53" s="40"/>
      <c r="ES53" s="40"/>
      <c r="ET53" s="40"/>
      <c r="EU53" s="40"/>
      <c r="EV53" s="40"/>
      <c r="EW53" s="40"/>
      <c r="EX53" s="40"/>
      <c r="EY53" s="40"/>
      <c r="EZ53" s="40"/>
      <c r="FA53" s="40"/>
      <c r="FB53" s="40"/>
      <c r="FC53" s="40"/>
      <c r="FD53" s="40"/>
      <c r="FE53" s="40"/>
      <c r="FF53" s="40"/>
      <c r="FG53" s="40"/>
      <c r="FH53" s="40"/>
      <c r="FI53" s="40"/>
      <c r="FJ53" s="40"/>
      <c r="FK53" s="40"/>
      <c r="FL53" s="40"/>
      <c r="FM53" s="40"/>
      <c r="FN53" s="40"/>
      <c r="FO53" s="40"/>
      <c r="FP53" s="40"/>
      <c r="FQ53" s="40"/>
      <c r="FR53" s="40"/>
      <c r="FS53" s="40"/>
      <c r="FT53" s="40"/>
      <c r="FU53" s="40"/>
      <c r="FV53" s="40"/>
      <c r="FW53" s="40"/>
      <c r="FX53" s="40"/>
      <c r="FY53" s="40"/>
      <c r="FZ53" s="40"/>
      <c r="GA53" s="40"/>
      <c r="GB53" s="40"/>
      <c r="GC53" s="40"/>
      <c r="GD53" s="40"/>
      <c r="GE53" s="40"/>
      <c r="GF53" s="40"/>
      <c r="GG53" s="40"/>
      <c r="GH53" s="40"/>
      <c r="GI53" s="40"/>
      <c r="GJ53" s="40"/>
      <c r="GK53" s="40"/>
      <c r="GL53" s="40"/>
    </row>
    <row r="54" spans="1:194" x14ac:dyDescent="0.25">
      <c r="A54" s="14">
        <v>20002</v>
      </c>
      <c r="B54" s="29" t="s">
        <v>21</v>
      </c>
      <c r="C54" s="23" t="s">
        <v>17</v>
      </c>
      <c r="E54" s="16"/>
      <c r="F54" s="16"/>
      <c r="G54" s="16"/>
      <c r="H54" s="16"/>
      <c r="I54" s="16"/>
      <c r="J54" s="16"/>
      <c r="K54" s="16"/>
      <c r="L54" s="16"/>
      <c r="M54" s="16"/>
      <c r="N54" s="35"/>
      <c r="O54" s="35"/>
      <c r="P54" s="16"/>
      <c r="Q54" s="16"/>
      <c r="R54" s="16"/>
      <c r="S54" s="16"/>
      <c r="T54" s="16"/>
      <c r="U54" s="16"/>
    </row>
    <row r="55" spans="1:194" x14ac:dyDescent="0.25">
      <c r="A55" s="14">
        <v>20003</v>
      </c>
      <c r="B55" s="29" t="s">
        <v>21</v>
      </c>
      <c r="C55" s="23" t="s">
        <v>17</v>
      </c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</row>
    <row r="56" spans="1:194" x14ac:dyDescent="0.25">
      <c r="A56" s="14">
        <v>20004</v>
      </c>
      <c r="B56" s="29" t="s">
        <v>19</v>
      </c>
      <c r="C56" s="23" t="s">
        <v>17</v>
      </c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</row>
    <row r="57" spans="1:194" x14ac:dyDescent="0.25">
      <c r="A57" s="14">
        <v>20005</v>
      </c>
      <c r="B57" s="29" t="s">
        <v>19</v>
      </c>
      <c r="C57" s="23" t="s">
        <v>17</v>
      </c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</row>
    <row r="58" spans="1:194" x14ac:dyDescent="0.25">
      <c r="A58" s="14">
        <v>20006</v>
      </c>
      <c r="B58" s="29" t="s">
        <v>19</v>
      </c>
      <c r="C58" s="23" t="s">
        <v>17</v>
      </c>
      <c r="H58" s="23"/>
      <c r="I58" s="23"/>
      <c r="O58" s="23"/>
      <c r="P58" s="23"/>
    </row>
    <row r="59" spans="1:194" x14ac:dyDescent="0.25">
      <c r="A59" s="14">
        <v>20007</v>
      </c>
      <c r="B59" s="29" t="s">
        <v>21</v>
      </c>
      <c r="C59" s="23" t="s">
        <v>17</v>
      </c>
    </row>
    <row r="60" spans="1:194" x14ac:dyDescent="0.25">
      <c r="A60" s="14">
        <v>20008</v>
      </c>
      <c r="B60" s="29" t="s">
        <v>21</v>
      </c>
      <c r="C60" s="23" t="s">
        <v>17</v>
      </c>
      <c r="N60" s="23"/>
      <c r="O60" s="23"/>
    </row>
    <row r="61" spans="1:194" x14ac:dyDescent="0.25">
      <c r="A61" s="14">
        <v>20009</v>
      </c>
      <c r="B61" s="29" t="s">
        <v>21</v>
      </c>
      <c r="C61" s="23" t="s">
        <v>17</v>
      </c>
    </row>
    <row r="62" spans="1:194" x14ac:dyDescent="0.25">
      <c r="A62" s="14">
        <v>20010</v>
      </c>
      <c r="B62" s="29" t="s">
        <v>19</v>
      </c>
      <c r="C62" s="23" t="s">
        <v>17</v>
      </c>
    </row>
    <row r="63" spans="1:194" x14ac:dyDescent="0.25">
      <c r="A63" s="14">
        <v>20011</v>
      </c>
      <c r="B63" s="29" t="s">
        <v>21</v>
      </c>
      <c r="C63" s="23" t="s">
        <v>17</v>
      </c>
      <c r="F63" s="23"/>
      <c r="G63" s="23"/>
    </row>
    <row r="64" spans="1:194" x14ac:dyDescent="0.25">
      <c r="A64" s="14">
        <v>20012</v>
      </c>
      <c r="B64" s="29" t="s">
        <v>20</v>
      </c>
      <c r="C64" s="23" t="s">
        <v>17</v>
      </c>
    </row>
    <row r="65" spans="1:16" x14ac:dyDescent="0.25">
      <c r="A65" s="14">
        <v>20013</v>
      </c>
      <c r="B65" s="29" t="s">
        <v>20</v>
      </c>
      <c r="C65" s="23" t="s">
        <v>17</v>
      </c>
      <c r="I65" s="23"/>
      <c r="J65" s="23"/>
    </row>
    <row r="66" spans="1:16" x14ac:dyDescent="0.25">
      <c r="A66" s="14">
        <v>20014</v>
      </c>
      <c r="B66" s="29" t="s">
        <v>19</v>
      </c>
      <c r="C66" s="23" t="s">
        <v>17</v>
      </c>
    </row>
    <row r="67" spans="1:16" x14ac:dyDescent="0.25">
      <c r="A67" s="14">
        <v>20015</v>
      </c>
      <c r="B67" s="29" t="s">
        <v>20</v>
      </c>
      <c r="C67" s="23" t="s">
        <v>18</v>
      </c>
    </row>
    <row r="68" spans="1:16" x14ac:dyDescent="0.25">
      <c r="A68" s="14">
        <v>20016</v>
      </c>
      <c r="B68" s="29" t="s">
        <v>20</v>
      </c>
      <c r="C68" s="23" t="s">
        <v>18</v>
      </c>
      <c r="G68" s="23"/>
      <c r="H68" s="23"/>
    </row>
    <row r="69" spans="1:16" x14ac:dyDescent="0.25">
      <c r="A69" s="14">
        <v>20017</v>
      </c>
      <c r="B69" s="29" t="s">
        <v>20</v>
      </c>
      <c r="C69" s="23" t="s">
        <v>18</v>
      </c>
      <c r="K69" s="23"/>
      <c r="L69" s="23"/>
    </row>
    <row r="70" spans="1:16" x14ac:dyDescent="0.25">
      <c r="A70" s="14">
        <v>20018</v>
      </c>
      <c r="B70" s="29" t="s">
        <v>19</v>
      </c>
      <c r="C70" s="23" t="s">
        <v>18</v>
      </c>
    </row>
    <row r="71" spans="1:16" x14ac:dyDescent="0.25">
      <c r="A71" s="14">
        <v>20019</v>
      </c>
      <c r="B71" s="29" t="s">
        <v>21</v>
      </c>
      <c r="C71" s="23" t="s">
        <v>18</v>
      </c>
    </row>
    <row r="72" spans="1:16" x14ac:dyDescent="0.25">
      <c r="A72" s="14">
        <v>20020</v>
      </c>
      <c r="B72" s="29" t="s">
        <v>21</v>
      </c>
      <c r="C72" s="23" t="s">
        <v>18</v>
      </c>
    </row>
    <row r="73" spans="1:16" x14ac:dyDescent="0.25">
      <c r="A73" s="14">
        <v>20021</v>
      </c>
      <c r="B73" s="29" t="s">
        <v>20</v>
      </c>
      <c r="C73" s="23" t="s">
        <v>18</v>
      </c>
      <c r="G73" s="23"/>
      <c r="H73" s="23"/>
    </row>
    <row r="74" spans="1:16" x14ac:dyDescent="0.25">
      <c r="A74" s="14">
        <v>20022</v>
      </c>
      <c r="B74" s="29" t="s">
        <v>20</v>
      </c>
      <c r="C74" s="23" t="s">
        <v>18</v>
      </c>
    </row>
    <row r="75" spans="1:16" x14ac:dyDescent="0.25">
      <c r="A75" s="14">
        <v>20023</v>
      </c>
      <c r="B75" s="29" t="s">
        <v>19</v>
      </c>
      <c r="C75" s="23" t="s">
        <v>18</v>
      </c>
    </row>
    <row r="76" spans="1:16" x14ac:dyDescent="0.25">
      <c r="A76" s="14">
        <v>20024</v>
      </c>
      <c r="B76" s="29" t="s">
        <v>21</v>
      </c>
      <c r="C76" s="23" t="s">
        <v>18</v>
      </c>
      <c r="O76" s="23"/>
      <c r="P76" s="23"/>
    </row>
    <row r="77" spans="1:16" x14ac:dyDescent="0.25">
      <c r="A77" s="14">
        <v>20025</v>
      </c>
      <c r="B77" s="29" t="s">
        <v>19</v>
      </c>
      <c r="C77" s="23" t="s">
        <v>18</v>
      </c>
    </row>
    <row r="78" spans="1:16" x14ac:dyDescent="0.25">
      <c r="A78" s="14">
        <v>20026</v>
      </c>
      <c r="B78" s="29" t="s">
        <v>19</v>
      </c>
      <c r="C78" s="23" t="s">
        <v>18</v>
      </c>
      <c r="G78" s="23"/>
      <c r="H78" s="23"/>
    </row>
    <row r="79" spans="1:16" x14ac:dyDescent="0.25">
      <c r="A79" s="14">
        <v>20027</v>
      </c>
      <c r="B79" s="29" t="s">
        <v>19</v>
      </c>
      <c r="C79" s="23" t="s">
        <v>18</v>
      </c>
    </row>
    <row r="80" spans="1:16" x14ac:dyDescent="0.25">
      <c r="A80" s="14">
        <v>20028</v>
      </c>
      <c r="B80" s="29"/>
      <c r="C80" s="23"/>
    </row>
    <row r="81" spans="1:3" x14ac:dyDescent="0.25">
      <c r="A81" s="14">
        <v>20029</v>
      </c>
      <c r="B81" s="29"/>
      <c r="C81" s="23"/>
    </row>
    <row r="82" spans="1:3" x14ac:dyDescent="0.25">
      <c r="A82" s="14">
        <v>20030</v>
      </c>
      <c r="B82" s="29"/>
      <c r="C82" s="23"/>
    </row>
  </sheetData>
  <mergeCells count="4">
    <mergeCell ref="A37:A39"/>
    <mergeCell ref="A40:A42"/>
    <mergeCell ref="A47:A49"/>
    <mergeCell ref="A50:A52"/>
  </mergeCells>
  <pageMargins left="0.7" right="0.7" top="0.75" bottom="0.75" header="0.3" footer="0.3"/>
  <pageSetup paperSize="9" scale="71" orientation="landscape" r:id="rId1"/>
  <colBreaks count="1" manualBreakCount="1">
    <brk id="16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85EB61B379B64FA3FA00EFD5F48211" ma:contentTypeVersion="4" ma:contentTypeDescription="Create a new document." ma:contentTypeScope="" ma:versionID="15b97f2a5ef9ff731d6c6b6a53c29c79">
  <xsd:schema xmlns:xsd="http://www.w3.org/2001/XMLSchema" xmlns:xs="http://www.w3.org/2001/XMLSchema" xmlns:p="http://schemas.microsoft.com/office/2006/metadata/properties" xmlns:ns2="8fb9fcf7-a6bd-4cda-a801-5717a79e1e97" xmlns:ns3="b1338d7f-541f-4bc8-84bc-74292fa164fd" targetNamespace="http://schemas.microsoft.com/office/2006/metadata/properties" ma:root="true" ma:fieldsID="bdf937eed7c5c26b74985f5c8ee9608f" ns2:_="" ns3:_="">
    <xsd:import namespace="8fb9fcf7-a6bd-4cda-a801-5717a79e1e97"/>
    <xsd:import namespace="b1338d7f-541f-4bc8-84bc-74292fa164f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b9fcf7-a6bd-4cda-a801-5717a79e1e9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38d7f-541f-4bc8-84bc-74292fa164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7464A97-8BFD-499C-AE46-83C4EA3F84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b9fcf7-a6bd-4cda-a801-5717a79e1e97"/>
    <ds:schemaRef ds:uri="b1338d7f-541f-4bc8-84bc-74292fa164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C94C584-4AAB-4B64-8188-315FD51E3EE4}">
  <ds:schemaRefs>
    <ds:schemaRef ds:uri="http://schemas.openxmlformats.org/package/2006/metadata/core-properties"/>
    <ds:schemaRef ds:uri="http://purl.org/dc/dcmitype/"/>
    <ds:schemaRef ds:uri="http://purl.org/dc/terms/"/>
    <ds:schemaRef ds:uri="http://schemas.microsoft.com/office/2006/documentManagement/types"/>
    <ds:schemaRef ds:uri="http://schemas.microsoft.com/office/2006/metadata/properties"/>
    <ds:schemaRef ds:uri="8fb9fcf7-a6bd-4cda-a801-5717a79e1e97"/>
    <ds:schemaRef ds:uri="http://purl.org/dc/elements/1.1/"/>
    <ds:schemaRef ds:uri="b1338d7f-541f-4bc8-84bc-74292fa164fd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E2473AE6-58EA-4483-BA75-FF2FBA4C0E2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WeeklyReport</vt:lpstr>
      <vt:lpstr>FrameAvailability</vt:lpstr>
      <vt:lpstr>FrameAvailability!Zone_d_impression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Joachim GALIPAUD</dc:creator>
  <cp:keywords/>
  <dc:description/>
  <cp:lastModifiedBy>Pierrick Gonnet</cp:lastModifiedBy>
  <cp:revision/>
  <cp:lastPrinted>2018-09-21T12:14:41Z</cp:lastPrinted>
  <dcterms:created xsi:type="dcterms:W3CDTF">2017-12-12T16:13:35Z</dcterms:created>
  <dcterms:modified xsi:type="dcterms:W3CDTF">2018-11-16T08:42:40Z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0x0101005385EB61B379B64FA3FA00EFD5F48211</vt:lpwstr>
  </property>
</Properties>
</file>