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G:\GPM\templates\"/>
    </mc:Choice>
  </mc:AlternateContent>
  <xr:revisionPtr revIDLastSave="0" documentId="13_ncr:1_{50A0CE0F-3B05-4D4C-9478-9FD0A3804668}" xr6:coauthVersionLast="45" xr6:coauthVersionMax="45" xr10:uidLastSave="{00000000-0000-0000-0000-000000000000}"/>
  <bookViews>
    <workbookView xWindow="32265" yWindow="-3120" windowWidth="22755" windowHeight="15390" xr2:uid="{00000000-000D-0000-FFFF-FFFF00000000}"/>
  </bookViews>
  <sheets>
    <sheet name="Work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7" i="1" l="1"/>
  <c r="M41" i="1" l="1"/>
  <c r="L41" i="1"/>
  <c r="Q41" i="1" l="1"/>
  <c r="P41" i="1"/>
  <c r="O41" i="1"/>
  <c r="N41" i="1"/>
</calcChain>
</file>

<file path=xl/sharedStrings.xml><?xml version="1.0" encoding="utf-8"?>
<sst xmlns="http://schemas.openxmlformats.org/spreadsheetml/2006/main" count="21" uniqueCount="17">
  <si>
    <t>PLANNING en type de journée</t>
  </si>
  <si>
    <t>Type de journée</t>
  </si>
  <si>
    <t>ID</t>
  </si>
  <si>
    <t>Type</t>
  </si>
  <si>
    <t>Workable</t>
  </si>
  <si>
    <t>Actif</t>
  </si>
  <si>
    <t>Summary</t>
  </si>
  <si>
    <t>Work</t>
  </si>
  <si>
    <t>CP</t>
  </si>
  <si>
    <t>Sat.</t>
  </si>
  <si>
    <t>Count</t>
  </si>
  <si>
    <t>Days</t>
  </si>
  <si>
    <t>&lt;-------</t>
  </si>
  <si>
    <t>Please, Copy/Paste this row below</t>
  </si>
  <si>
    <t>Insertion GPM</t>
  </si>
  <si>
    <t>PLANNING en heures ou journées réalisés</t>
  </si>
  <si>
    <t>PLANNING en heures ou journées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</si>
</sst>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[$-409]d\-mmm;@"/>
  </numFmts>
  <fonts count="9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65" fontId="7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quotePrefix="1" applyAlignment="1">
      <alignment horizontal="right"/>
    </xf>
    <xf numFmtId="0" fontId="8" fillId="0" borderId="0" xfId="0" applyFont="1"/>
    <xf numFmtId="0" fontId="3" fillId="0" borderId="0" xfId="0" applyFont="1"/>
  </cellXfs>
  <cellStyles count="1">
    <cellStyle name="Normal" xfId="0" builtinId="0"/>
  </cellStyles>
  <dxfs count="42"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color theme="0" tint="-0.24994659260841701"/>
      </font>
      <numFmt numFmtId="0" formatCode="General"/>
      <fill>
        <patternFill patternType="solid">
          <fgColor rgb="FF000000"/>
          <bgColor rgb="FFBFBFBF"/>
        </patternFill>
      </fill>
    </dxf>
    <dxf>
      <font>
        <color theme="0"/>
      </font>
      <numFmt numFmtId="0" formatCode="General"/>
      <fill>
        <patternFill patternType="solid">
          <fgColor rgb="FF000000"/>
          <bgColor rgb="FF8064A2"/>
        </patternFill>
      </fill>
    </dxf>
    <dxf>
      <font>
        <color auto="1"/>
      </font>
      <numFmt numFmtId="0" formatCode="General"/>
      <fill>
        <patternFill patternType="solid">
          <fgColor rgb="FF000000"/>
          <bgColor rgb="FF000000"/>
        </patternFill>
      </fill>
    </dxf>
    <dxf>
      <font>
        <color auto="1"/>
      </font>
      <numFmt numFmtId="0" formatCode="General"/>
      <fill>
        <patternFill patternType="solid">
          <fgColor rgb="FF000000"/>
          <bgColor rgb="FF000000"/>
        </patternFill>
      </fill>
    </dxf>
    <dxf>
      <numFmt numFmtId="0" formatCode="General"/>
      <fill>
        <patternFill patternType="none"/>
      </fill>
    </dxf>
    <dxf>
      <font>
        <color rgb="FFFFFF00"/>
      </font>
      <numFmt numFmtId="0" formatCode="General"/>
      <fill>
        <patternFill patternType="solid">
          <fgColor rgb="FF000000"/>
          <bgColor rgb="FFFFFF00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color theme="0" tint="-0.24994659260841701"/>
      </font>
      <numFmt numFmtId="0" formatCode="General"/>
      <fill>
        <patternFill patternType="solid">
          <fgColor rgb="FF000000"/>
          <bgColor rgb="FFBFBFBF"/>
        </patternFill>
      </fill>
    </dxf>
    <dxf>
      <font>
        <color theme="0"/>
      </font>
      <numFmt numFmtId="0" formatCode="General"/>
      <fill>
        <patternFill patternType="solid">
          <fgColor rgb="FF000000"/>
          <bgColor rgb="FF8064A2"/>
        </patternFill>
      </fill>
    </dxf>
    <dxf>
      <font>
        <color auto="1"/>
      </font>
      <numFmt numFmtId="0" formatCode="General"/>
      <fill>
        <patternFill patternType="solid">
          <fgColor rgb="FF000000"/>
          <bgColor rgb="FF000000"/>
        </patternFill>
      </fill>
    </dxf>
    <dxf>
      <font>
        <color auto="1"/>
      </font>
      <numFmt numFmtId="0" formatCode="General"/>
      <fill>
        <patternFill patternType="solid">
          <fgColor rgb="FF000000"/>
          <bgColor rgb="FF000000"/>
        </patternFill>
      </fill>
    </dxf>
    <dxf>
      <numFmt numFmtId="0" formatCode="General"/>
      <fill>
        <patternFill patternType="none"/>
      </fill>
    </dxf>
    <dxf>
      <font>
        <color rgb="FFFFFF00"/>
      </font>
      <numFmt numFmtId="0" formatCode="General"/>
      <fill>
        <patternFill patternType="solid">
          <fgColor rgb="FF000000"/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color theme="0" tint="-0.24994659260841701"/>
      </font>
      <numFmt numFmtId="0" formatCode="General"/>
      <fill>
        <patternFill patternType="solid">
          <fgColor rgb="FF000000"/>
          <bgColor rgb="FFBFBFBF"/>
        </patternFill>
      </fill>
    </dxf>
    <dxf>
      <font>
        <color theme="0"/>
      </font>
      <numFmt numFmtId="0" formatCode="General"/>
      <fill>
        <patternFill patternType="solid">
          <fgColor rgb="FF000000"/>
          <bgColor rgb="FF8064A2"/>
        </patternFill>
      </fill>
    </dxf>
    <dxf>
      <font>
        <color auto="1"/>
      </font>
      <numFmt numFmtId="0" formatCode="General"/>
      <fill>
        <patternFill patternType="solid">
          <fgColor rgb="FF000000"/>
          <bgColor rgb="FF000000"/>
        </patternFill>
      </fill>
    </dxf>
    <dxf>
      <font>
        <color auto="1"/>
      </font>
      <numFmt numFmtId="0" formatCode="General"/>
      <fill>
        <patternFill patternType="solid">
          <fgColor rgb="FF000000"/>
          <bgColor rgb="FF000000"/>
        </patternFill>
      </fill>
    </dxf>
    <dxf>
      <numFmt numFmtId="0" formatCode="General"/>
      <fill>
        <patternFill patternType="none"/>
      </fill>
    </dxf>
    <dxf>
      <font>
        <color rgb="FFFFFF00"/>
      </font>
      <numFmt numFmtId="0" formatCode="General"/>
      <fill>
        <patternFill patternType="solid">
          <fgColor rgb="FF000000"/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7"/>
  <sheetViews>
    <sheetView tabSelected="1" workbookViewId="0"/>
  </sheetViews>
  <sheetFormatPr baseColWidth="10" defaultColWidth="6.42578125" defaultRowHeight="15" x14ac:dyDescent="0.25"/>
  <cols>
    <col min="2" max="2" width="13" customWidth="1"/>
  </cols>
  <sheetData>
    <row r="2" spans="1:5" x14ac:dyDescent="0.25">
      <c r="E2" s="1"/>
    </row>
    <row r="3" spans="1:5" ht="21" x14ac:dyDescent="0.35">
      <c r="A3" s="5" t="s">
        <v>16</v>
      </c>
    </row>
    <row r="4" spans="1:5" s="2" customFormat="1" hidden="1" x14ac:dyDescent="0.25"/>
    <row r="5" spans="1:5" s="3" customFormat="1" x14ac:dyDescent="0.25"/>
    <row r="6" spans="1:5" s="4" customFormat="1" ht="12.75" x14ac:dyDescent="0.2"/>
    <row r="7" spans="1:5" s="2" customFormat="1" x14ac:dyDescent="0.25"/>
    <row r="8" spans="1:5" s="2" customFormat="1" x14ac:dyDescent="0.25"/>
    <row r="9" spans="1:5" s="2" customFormat="1" x14ac:dyDescent="0.25"/>
    <row r="10" spans="1:5" s="2" customFormat="1" x14ac:dyDescent="0.25"/>
    <row r="11" spans="1:5" s="2" customFormat="1" x14ac:dyDescent="0.25"/>
    <row r="12" spans="1:5" s="2" customFormat="1" x14ac:dyDescent="0.25"/>
    <row r="13" spans="1:5" s="2" customFormat="1" x14ac:dyDescent="0.25"/>
    <row r="14" spans="1:5" s="2" customFormat="1" x14ac:dyDescent="0.25"/>
    <row r="15" spans="1:5" s="2" customFormat="1" x14ac:dyDescent="0.25"/>
    <row r="16" spans="1:5" s="2" customFormat="1" x14ac:dyDescent="0.25"/>
    <row r="17" spans="1:1" s="2" customFormat="1" ht="21" x14ac:dyDescent="0.35">
      <c r="A17" s="5" t="s">
        <v>15</v>
      </c>
    </row>
    <row r="18" spans="1:1" s="2" customFormat="1" x14ac:dyDescent="0.25"/>
    <row r="19" spans="1:1" s="2" customFormat="1" x14ac:dyDescent="0.25"/>
    <row r="20" spans="1:1" s="2" customFormat="1" x14ac:dyDescent="0.25"/>
    <row r="21" spans="1:1" s="2" customFormat="1" x14ac:dyDescent="0.25"/>
    <row r="22" spans="1:1" s="2" customFormat="1" x14ac:dyDescent="0.25"/>
    <row r="23" spans="1:1" s="2" customFormat="1" x14ac:dyDescent="0.25"/>
    <row r="24" spans="1:1" s="2" customFormat="1" x14ac:dyDescent="0.25"/>
    <row r="25" spans="1:1" s="2" customFormat="1" x14ac:dyDescent="0.25"/>
    <row r="26" spans="1:1" s="2" customFormat="1" x14ac:dyDescent="0.25"/>
    <row r="27" spans="1:1" s="2" customFormat="1" x14ac:dyDescent="0.25"/>
    <row r="28" spans="1:1" s="2" customFormat="1" ht="21" x14ac:dyDescent="0.35">
      <c r="A28" s="5" t="s">
        <v>0</v>
      </c>
    </row>
    <row r="29" spans="1:1" s="2" customFormat="1" x14ac:dyDescent="0.25"/>
    <row r="30" spans="1:1" s="2" customFormat="1" x14ac:dyDescent="0.25"/>
    <row r="31" spans="1:1" s="2" customFormat="1" x14ac:dyDescent="0.25"/>
    <row r="32" spans="1:1" s="2" customFormat="1" x14ac:dyDescent="0.25"/>
    <row r="33" spans="1:19" s="2" customFormat="1" x14ac:dyDescent="0.25"/>
    <row r="34" spans="1:19" s="2" customFormat="1" x14ac:dyDescent="0.25"/>
    <row r="35" spans="1:19" s="2" customFormat="1" x14ac:dyDescent="0.25"/>
    <row r="36" spans="1:19" s="2" customFormat="1" x14ac:dyDescent="0.25"/>
    <row r="37" spans="1:19" s="2" customFormat="1" x14ac:dyDescent="0.25"/>
    <row r="38" spans="1:19" s="2" customFormat="1" x14ac:dyDescent="0.25"/>
    <row r="39" spans="1:19" s="2" customFormat="1" ht="21" x14ac:dyDescent="0.35">
      <c r="A39" s="5" t="s">
        <v>1</v>
      </c>
      <c r="I39" s="8" t="s">
        <v>6</v>
      </c>
      <c r="L39" s="10" t="s">
        <v>7</v>
      </c>
      <c r="M39" s="9"/>
      <c r="N39" s="10" t="s">
        <v>8</v>
      </c>
      <c r="O39" s="9"/>
      <c r="P39" s="10" t="s">
        <v>9</v>
      </c>
      <c r="Q39" s="9"/>
    </row>
    <row r="40" spans="1:19" s="6" customFormat="1" x14ac:dyDescent="0.25">
      <c r="A40" s="7" t="s">
        <v>2</v>
      </c>
      <c r="B40" s="7" t="s">
        <v>3</v>
      </c>
      <c r="C40" s="7" t="s">
        <v>4</v>
      </c>
      <c r="D40" s="7" t="s">
        <v>5</v>
      </c>
      <c r="I40" s="9"/>
      <c r="J40" s="9"/>
      <c r="L40" s="15" t="s">
        <v>11</v>
      </c>
      <c r="M40" s="15" t="s">
        <v>10</v>
      </c>
      <c r="N40" s="15" t="s">
        <v>11</v>
      </c>
      <c r="O40" s="15" t="s">
        <v>10</v>
      </c>
      <c r="P40" s="15" t="s">
        <v>11</v>
      </c>
      <c r="Q40" s="15" t="s">
        <v>10</v>
      </c>
      <c r="R40"/>
    </row>
    <row r="41" spans="1:19" x14ac:dyDescent="0.25">
      <c r="J41" s="11"/>
      <c r="K41" s="14"/>
      <c r="L41">
        <f>COUNTIF(17:17,1)+COUNTIF(17:17,6)++COUNTIF(17:17,5)</f>
        <v>0</v>
      </c>
      <c r="M41">
        <f>SUMIF(17:17,1,6:6)+SUMIF(17:17,6,6:6)+SUMIF(17:17,5,6:6)</f>
        <v>0</v>
      </c>
      <c r="N41">
        <f>COUNTIF(17:17,2)</f>
        <v>0</v>
      </c>
      <c r="O41">
        <f>SUMIF(17:17,2,6:6)</f>
        <v>0</v>
      </c>
      <c r="P41">
        <f>SUMIFS(17:17,17:17,1,$4:$4,6)</f>
        <v>0</v>
      </c>
      <c r="Q41">
        <f>SUMIFS(6:6,17:17,1,$4:$4,6)</f>
        <v>0</v>
      </c>
      <c r="R41" s="13" t="s">
        <v>12</v>
      </c>
      <c r="S41" s="12" t="s">
        <v>13</v>
      </c>
    </row>
    <row r="42" spans="1:19" x14ac:dyDescent="0.25">
      <c r="K42" s="14"/>
    </row>
    <row r="43" spans="1:19" x14ac:dyDescent="0.25">
      <c r="K43" s="14"/>
    </row>
    <row r="44" spans="1:19" x14ac:dyDescent="0.25">
      <c r="K44" s="14"/>
    </row>
    <row r="45" spans="1:19" x14ac:dyDescent="0.25">
      <c r="K45" s="14"/>
    </row>
    <row r="46" spans="1:19" x14ac:dyDescent="0.25">
      <c r="K46" s="14"/>
    </row>
    <row r="47" spans="1:19" x14ac:dyDescent="0.25">
      <c r="K47" s="14"/>
    </row>
    <row r="48" spans="1:19" x14ac:dyDescent="0.25">
      <c r="K48" s="14"/>
    </row>
    <row r="49" spans="2:11" x14ac:dyDescent="0.25">
      <c r="K49" s="14"/>
    </row>
    <row r="56" spans="2:11" ht="21" x14ac:dyDescent="0.35">
      <c r="B56" s="5" t="s">
        <v>14</v>
      </c>
    </row>
    <row r="57" spans="2:11" x14ac:dyDescent="0.25">
      <c r="C57" t="str">
        <f>CONCATENATE("INSERT INTO `planning_users`(`id_user`, `dateplanned`, `quantity`, `type`) VALUES ('",$J42,"', '",TEXT(C$6,"yyyy-mm-dd"),"', '",C7,"', '",C29,"') ON DUPLICATE KEY UPDATE quantity='",C7,"', type='",C29,"';"," UPDATE planning_modif set id_validator=-1 where id_user='",$J42,"' AND date(datemodif)='",TEXT(C$6,"yyyy-mm-dd"),"';")</f>
        <v>INSERT INTO `planning_users`(`id_user`, `dateplanned`, `quantity`, `type`) VALUES ('', '1900-01-00', '', '') ON DUPLICATE KEY UPDATE quantity='', type=''; UPDATE planning_modif set id_validator=-1 where id_user='' AND date(datemodif)='1900-01-00';</v>
      </c>
    </row>
  </sheetData>
  <sheetProtection formatCells="0" formatColumns="0" formatRows="0" insertColumns="0" insertRows="0" insertHyperlinks="0" deleteColumns="0" deleteRows="0" sort="0" autoFilter="0" pivotTables="0"/>
  <conditionalFormatting sqref="A7:XFD12">
    <cfRule type="expression" dxfId="0" priority="1">
      <formula>AND(A7=0,OR(A29=5,A29=1,A18=6),COLUMN(A7)&gt;2)</formula>
    </cfRule>
    <cfRule type="expression" dxfId="13" priority="9">
      <formula>A18=2</formula>
    </cfRule>
  </conditionalFormatting>
  <conditionalFormatting sqref="A7:XFD12">
    <cfRule type="expression" dxfId="12" priority="10">
      <formula>A18=1</formula>
    </cfRule>
  </conditionalFormatting>
  <conditionalFormatting sqref="A7:XFD12">
    <cfRule type="expression" dxfId="11" priority="11">
      <formula>WEEKDAY(A$6,2)=6</formula>
    </cfRule>
  </conditionalFormatting>
  <conditionalFormatting sqref="A7:XFD12">
    <cfRule type="expression" dxfId="10" priority="12">
      <formula>WEEKDAY(A$6,2)=7</formula>
    </cfRule>
  </conditionalFormatting>
  <conditionalFormatting sqref="A7:XFD12">
    <cfRule type="expression" dxfId="9" priority="13">
      <formula>A18=5</formula>
    </cfRule>
  </conditionalFormatting>
  <conditionalFormatting sqref="A7:XFD12">
    <cfRule type="expression" dxfId="8" priority="14">
      <formula>A18=3</formula>
    </cfRule>
  </conditionalFormatting>
  <conditionalFormatting sqref="A7:XFD12">
    <cfRule type="expression" dxfId="7" priority="8">
      <formula>AND(A7&gt;0,AND(A29&lt;&gt;5,A29&lt;&gt;1,COLUMN(A7)&gt;2))</formula>
    </cfRule>
  </conditionalFormatting>
  <conditionalFormatting sqref="C29:XFD34">
    <cfRule type="cellIs" dxfId="6" priority="2" operator="equal">
      <formula>7</formula>
    </cfRule>
    <cfRule type="cellIs" dxfId="5" priority="3" operator="equal">
      <formula>6</formula>
    </cfRule>
    <cfRule type="cellIs" dxfId="4" priority="4" operator="equal">
      <formula>5</formula>
    </cfRule>
    <cfRule type="cellIs" dxfId="3" priority="5" operator="equal">
      <formula>3</formula>
    </cfRule>
    <cfRule type="cellIs" dxfId="2" priority="6" operator="equal">
      <formula>2</formula>
    </cfRule>
    <cfRule type="cellIs" dxfId="1" priority="7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Pierrick Gonnet</cp:lastModifiedBy>
  <dcterms:created xsi:type="dcterms:W3CDTF">2020-02-07T16:27:59Z</dcterms:created>
  <dcterms:modified xsi:type="dcterms:W3CDTF">2020-04-28T09:57:50Z</dcterms:modified>
  <cp:category/>
</cp:coreProperties>
</file>