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codeName="ThisWorkbook"/>
  <xr:revisionPtr revIDLastSave="0" documentId="13_ncr:1_{8539F025-6594-4F76-A58B-05F25105DC59}" xr6:coauthVersionLast="43" xr6:coauthVersionMax="43" xr10:uidLastSave="{00000000-0000-0000-0000-000000000000}"/>
  <bookViews>
    <workbookView xWindow="37125" yWindow="-5025" windowWidth="21390" windowHeight="17550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Courbes!$A$1:$P$51</definedName>
    <definedName name="_xlnm.Print_Area" localSheetId="0">'En-tête'!$A$1:$H$53</definedName>
    <definedName name="_xlnm.Print_Area" localSheetId="1">PV!$A$1:$M$61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4" l="1"/>
  <c r="C32" i="14" l="1"/>
  <c r="C43" i="14" l="1"/>
  <c r="H1" i="16" l="1"/>
  <c r="P1" i="16" s="1"/>
</calcChain>
</file>

<file path=xl/sharedStrings.xml><?xml version="1.0" encoding="utf-8"?>
<sst xmlns="http://schemas.openxmlformats.org/spreadsheetml/2006/main" count="180" uniqueCount="128">
  <si>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</si>
  <si>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</si>
  <si>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</si>
  <si>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</si>
  <si>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</si>
  <si>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</si>
  <si>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</si>
  <si>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</si>
  <si>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</si>
  <si>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</si>
  <si>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</si>
  <si>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</si>
  <si>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</si>
  <si>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</si>
  <si>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</si>
  <si>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</si>
  <si>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</si>
  <si>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</si>
  <si>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</si>
  <si>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</si>
  <si>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</si>
  <si>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</si>
  <si>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</si>
  <si>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</si>
  <si>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</si>
  <si>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</si>
  <si>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</si>
  <si>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</si>
  <si>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</si>
  <si>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</si>
  <si>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</si>
  <si>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</si>
  <si>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</si>
  <si>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</si>
  <si>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</si>
  <si>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</si>
  <si>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</si>
  <si>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</si>
  <si>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Specimens delivered by the customer. </t>
  </si>
  <si>
    <t>Specimens prepared by Metcut Research Inc.</t>
  </si>
  <si>
    <t>Quality Manager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</si>
  <si>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</si>
  <si>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</si>
  <si>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</si>
  <si>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</si>
  <si>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</si>
  <si>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</si>
  <si>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</si>
  <si>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</si>
  <si>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</si>
  <si>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</si>
  <si>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</si>
  <si>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</si>
  <si>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</si>
  <si>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</si>
  <si>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</si>
  <si>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</si>
  <si>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</si>
  <si>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</si>
  <si>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</si>
  <si>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</si>
  <si>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</si>
  <si>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</si>
  <si>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</si>
  <si>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 xml:space="preserve">Temp. </t>
  </si>
  <si>
    <t>(C°)</t>
  </si>
  <si>
    <t>(Hz)</t>
  </si>
  <si>
    <t>RT</t>
  </si>
  <si>
    <t>(mm)</t>
  </si>
  <si>
    <t>E         amb.</t>
  </si>
  <si>
    <t>(GPa)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</si>
  <si>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</si>
  <si>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</si>
  <si>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</si>
  <si>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</si>
  <si>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(MPa)</t>
  </si>
  <si>
    <t>Em</t>
  </si>
  <si>
    <t>De</t>
  </si>
  <si>
    <t>(%)</t>
  </si>
  <si>
    <t>(KN)</t>
  </si>
  <si>
    <t>(h)</t>
  </si>
  <si>
    <t>xxx</t>
  </si>
  <si>
    <t>DRAFT</t>
  </si>
  <si>
    <t>Axial control</t>
  </si>
  <si>
    <t>Runout</t>
  </si>
  <si>
    <t>e</t>
  </si>
  <si>
    <t>STRAIN CONTROL</t>
  </si>
  <si>
    <t>Strain Controlled Fatigue testing</t>
  </si>
  <si>
    <t>Customer Reference</t>
  </si>
  <si>
    <t>Ratio</t>
  </si>
  <si>
    <t>JOB N°:</t>
  </si>
  <si>
    <t>Specimen Prefix</t>
  </si>
  <si>
    <t>Test Number</t>
  </si>
  <si>
    <t>File Number</t>
  </si>
  <si>
    <t>Frame Number</t>
  </si>
  <si>
    <t>Frequency</t>
  </si>
  <si>
    <t>Customer Request</t>
  </si>
  <si>
    <t>Waveform</t>
  </si>
  <si>
    <t>Freq. Load Control</t>
  </si>
  <si>
    <t>Area</t>
  </si>
  <si>
    <r>
      <t>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</si>
  <si>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r>
      <t>max 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</si>
  <si>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t>min 1st cycle</t>
  </si>
  <si>
    <r>
      <t>min 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</si>
  <si>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t>max 1st cycle</t>
  </si>
  <si>
    <t>1/2 life</t>
  </si>
  <si>
    <t>max       1/2 life</t>
  </si>
  <si>
    <t>min       1/2 life</t>
  </si>
  <si>
    <t>e           1/2 life</t>
  </si>
  <si>
    <t>p           1/2 life</t>
  </si>
  <si>
    <t>1/2 life Value</t>
  </si>
  <si>
    <t>Cycle at S.T.L.</t>
  </si>
  <si>
    <t>Final Cycle</t>
  </si>
  <si>
    <t>Ni Cycle</t>
  </si>
  <si>
    <t>Nf 75% Cycle</t>
  </si>
  <si>
    <t>Results / RTL</t>
  </si>
  <si>
    <t>Fracture Location</t>
  </si>
  <si>
    <t>Test hours</t>
  </si>
  <si>
    <t>Minimum Cycle</t>
  </si>
  <si>
    <r>
      <t xml:space="preserve">Comments : </t>
    </r>
    <r>
      <rPr>
        <sz val="10"/>
        <rFont val="Calibri"/>
        <family val="2"/>
      </rPr>
      <t xml:space="preserve"> </t>
    </r>
  </si>
  <si>
    <t>Str</t>
  </si>
  <si>
    <t>Half Life Cycle</t>
  </si>
  <si>
    <t>Specimen Id</t>
  </si>
  <si>
    <t>Click here to save as PDF and XLSX
Don't forget to click "Create Final PDF Report" on GPM right after</t>
  </si>
  <si>
    <t>max 1/2 life</t>
  </si>
  <si>
    <t>%</t>
  </si>
  <si>
    <t>min  1/2 life</t>
  </si>
  <si>
    <t>Testing 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</si>
</sst>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8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8" tint="-0.499984740745262"/>
      <name val="Arial"/>
      <family val="2"/>
    </font>
    <font>
      <vertAlign val="superscript"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0"/>
      <color rgb="FF000000"/>
      <name val="Symbol"/>
    </font>
    <font>
      <sz val="9"/>
      <color rgb="FF000000"/>
      <name val="Calibri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" fillId="0" borderId="0"/>
    <xf numFmtId="166" fontId="22" fillId="0" borderId="0" applyBorder="0"/>
    <xf numFmtId="0" fontId="37" fillId="0" borderId="0"/>
    <xf numFmtId="0" fontId="43" fillId="0" borderId="0" applyNumberFormat="0" applyFill="0" applyBorder="0" applyAlignment="0" applyProtection="0"/>
  </cellStyleXfs>
  <cellXfs count="170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164" fontId="24" fillId="0" borderId="18" xfId="2" applyNumberFormat="1" applyFont="1" applyFill="1" applyBorder="1" applyAlignment="1">
      <alignment horizontal="center" shrinkToFit="1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4" borderId="6" xfId="2" applyNumberFormat="1" applyFont="1" applyFill="1" applyBorder="1" applyAlignment="1">
      <alignment vertical="center"/>
    </xf>
    <xf numFmtId="49" fontId="23" fillId="4" borderId="7" xfId="2" applyNumberFormat="1" applyFont="1" applyFill="1" applyBorder="1" applyAlignment="1">
      <alignment vertical="center"/>
    </xf>
    <xf numFmtId="49" fontId="4" fillId="4" borderId="7" xfId="2" applyNumberFormat="1" applyFont="1" applyFill="1" applyBorder="1" applyAlignment="1">
      <alignment horizontal="right"/>
    </xf>
    <xf numFmtId="49" fontId="4" fillId="4" borderId="1" xfId="2" applyNumberFormat="1" applyFont="1" applyFill="1" applyBorder="1" applyAlignment="1">
      <alignment horizontal="center" vertical="center" shrinkToFit="1"/>
    </xf>
    <xf numFmtId="49" fontId="4" fillId="4" borderId="6" xfId="2" applyNumberFormat="1" applyFont="1" applyFill="1" applyBorder="1" applyAlignment="1">
      <alignment vertical="center" shrinkToFit="1"/>
    </xf>
    <xf numFmtId="49" fontId="23" fillId="4" borderId="7" xfId="2" applyNumberFormat="1" applyFont="1" applyFill="1" applyBorder="1" applyAlignment="1">
      <alignment vertical="center" shrinkToFit="1"/>
    </xf>
    <xf numFmtId="49" fontId="4" fillId="4" borderId="7" xfId="2" applyNumberFormat="1" applyFont="1" applyFill="1" applyBorder="1" applyAlignment="1">
      <alignment horizontal="center" vertical="center" shrinkToFit="1"/>
    </xf>
    <xf numFmtId="167" fontId="26" fillId="4" borderId="9" xfId="2" applyNumberFormat="1" applyFont="1" applyFill="1" applyBorder="1" applyAlignment="1">
      <alignment horizontal="center" vertical="center" shrinkToFit="1"/>
    </xf>
    <xf numFmtId="49" fontId="4" fillId="4" borderId="10" xfId="2" applyNumberFormat="1" applyFont="1" applyFill="1" applyBorder="1" applyAlignment="1">
      <alignment vertical="center" shrinkToFit="1"/>
    </xf>
    <xf numFmtId="49" fontId="23" fillId="4" borderId="11" xfId="2" applyNumberFormat="1" applyFont="1" applyFill="1" applyBorder="1" applyAlignment="1">
      <alignment vertical="center" shrinkToFit="1"/>
    </xf>
    <xf numFmtId="49" fontId="4" fillId="4" borderId="11" xfId="2" applyNumberFormat="1" applyFont="1" applyFill="1" applyBorder="1" applyAlignment="1">
      <alignment horizontal="center" vertical="center" shrinkToFit="1"/>
    </xf>
    <xf numFmtId="167" fontId="26" fillId="4" borderId="12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27" fillId="0" borderId="13" xfId="0" quotePrefix="1" applyNumberFormat="1" applyFont="1" applyFill="1" applyBorder="1" applyAlignment="1">
      <alignment horizontal="left" vertical="center"/>
    </xf>
    <xf numFmtId="49" fontId="23" fillId="0" borderId="8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27" fillId="0" borderId="6" xfId="0" applyNumberFormat="1" applyFont="1" applyFill="1" applyBorder="1" applyAlignment="1">
      <alignment vertical="center"/>
    </xf>
    <xf numFmtId="49" fontId="23" fillId="0" borderId="7" xfId="0" quotePrefix="1" applyNumberFormat="1" applyFont="1" applyFill="1" applyBorder="1" applyAlignment="1">
      <alignment horizontal="right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27" fillId="0" borderId="10" xfId="0" applyNumberFormat="1" applyFont="1" applyFill="1" applyBorder="1" applyAlignment="1">
      <alignment vertical="center"/>
    </xf>
    <xf numFmtId="49" fontId="23" fillId="0" borderId="11" xfId="0" quotePrefix="1" applyNumberFormat="1" applyFont="1" applyFill="1" applyBorder="1" applyAlignment="1">
      <alignment horizontal="right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vertical="center"/>
    </xf>
    <xf numFmtId="49" fontId="23" fillId="0" borderId="7" xfId="0" applyNumberFormat="1" applyFont="1" applyFill="1" applyBorder="1" applyAlignment="1">
      <alignment horizontal="right"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6" xfId="0" quotePrefix="1" applyNumberFormat="1" applyFont="1" applyFill="1" applyBorder="1" applyAlignment="1">
      <alignment horizontal="left" vertical="center"/>
    </xf>
    <xf numFmtId="49" fontId="23" fillId="0" borderId="7" xfId="0" applyNumberFormat="1" applyFont="1" applyFill="1" applyBorder="1" applyAlignment="1">
      <alignment vertical="center"/>
    </xf>
    <xf numFmtId="49" fontId="4" fillId="0" borderId="7" xfId="0" quotePrefix="1" applyNumberFormat="1" applyFont="1" applyFill="1" applyBorder="1" applyAlignment="1">
      <alignment horizontal="center" vertical="center"/>
    </xf>
    <xf numFmtId="49" fontId="4" fillId="0" borderId="10" xfId="0" quotePrefix="1" applyNumberFormat="1" applyFont="1" applyFill="1" applyBorder="1" applyAlignment="1">
      <alignment horizontal="left" vertical="center"/>
    </xf>
    <xf numFmtId="49" fontId="23" fillId="0" borderId="11" xfId="0" applyNumberFormat="1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3" fontId="24" fillId="0" borderId="14" xfId="2" applyNumberFormat="1" applyFont="1" applyFill="1" applyBorder="1" applyAlignment="1">
      <alignment horizontal="center" vertical="center" shrinkToFit="1"/>
    </xf>
    <xf numFmtId="3" fontId="24" fillId="0" borderId="1" xfId="2" applyNumberFormat="1" applyFont="1" applyFill="1" applyBorder="1" applyAlignment="1">
      <alignment horizontal="center" vertic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3" fontId="24" fillId="0" borderId="21" xfId="2" applyNumberFormat="1" applyFont="1" applyFill="1" applyBorder="1" applyAlignment="1">
      <alignment horizontal="center" vertical="center" shrinkToFit="1"/>
    </xf>
    <xf numFmtId="49" fontId="4" fillId="0" borderId="16" xfId="2" applyNumberFormat="1" applyFont="1" applyFill="1" applyBorder="1" applyAlignment="1">
      <alignment vertical="center"/>
    </xf>
    <xf numFmtId="49" fontId="23" fillId="0" borderId="17" xfId="2" applyNumberFormat="1" applyFont="1" applyFill="1" applyBorder="1" applyAlignment="1">
      <alignment vertical="center"/>
    </xf>
    <xf numFmtId="49" fontId="4" fillId="0" borderId="17" xfId="2" applyNumberFormat="1" applyFont="1" applyFill="1" applyBorder="1" applyAlignment="1">
      <alignment vertical="center"/>
    </xf>
    <xf numFmtId="3" fontId="24" fillId="0" borderId="18" xfId="2" applyNumberFormat="1" applyFont="1" applyFill="1" applyBorder="1" applyAlignment="1">
      <alignment horizontal="center" vertical="center" shrinkToFit="1"/>
    </xf>
    <xf numFmtId="49" fontId="27" fillId="0" borderId="13" xfId="2" applyNumberFormat="1" applyFont="1" applyFill="1" applyBorder="1" applyAlignment="1">
      <alignment vertical="center"/>
    </xf>
    <xf numFmtId="49" fontId="23" fillId="0" borderId="8" xfId="2" quotePrefix="1" applyNumberFormat="1" applyFont="1" applyFill="1" applyBorder="1" applyAlignment="1">
      <alignment horizontal="left" vertical="center"/>
    </xf>
    <xf numFmtId="2" fontId="24" fillId="0" borderId="14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shrinkToFit="1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3" fontId="4" fillId="5" borderId="1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 shrinkToFit="1"/>
    </xf>
    <xf numFmtId="49" fontId="23" fillId="5" borderId="7" xfId="2" applyNumberFormat="1" applyFont="1" applyFill="1" applyBorder="1" applyAlignment="1">
      <alignment vertical="center" shrinkToFit="1"/>
    </xf>
    <xf numFmtId="49" fontId="4" fillId="5" borderId="7" xfId="2" applyNumberFormat="1" applyFont="1" applyFill="1" applyBorder="1" applyAlignment="1">
      <alignment horizontal="center" vertical="center" shrinkToFit="1"/>
    </xf>
    <xf numFmtId="167" fontId="26" fillId="5" borderId="9" xfId="2" applyNumberFormat="1" applyFont="1" applyFill="1" applyBorder="1" applyAlignment="1">
      <alignment horizontal="center" vertical="center" shrinkToFit="1"/>
    </xf>
    <xf numFmtId="49" fontId="4" fillId="5" borderId="10" xfId="2" applyNumberFormat="1" applyFont="1" applyFill="1" applyBorder="1" applyAlignment="1">
      <alignment vertical="center" shrinkToFit="1"/>
    </xf>
    <xf numFmtId="49" fontId="23" fillId="5" borderId="11" xfId="2" applyNumberFormat="1" applyFont="1" applyFill="1" applyBorder="1" applyAlignment="1">
      <alignment vertical="center" shrinkToFit="1"/>
    </xf>
    <xf numFmtId="49" fontId="4" fillId="5" borderId="11" xfId="2" applyNumberFormat="1" applyFont="1" applyFill="1" applyBorder="1" applyAlignment="1">
      <alignment horizontal="center" vertical="center" shrinkToFit="1"/>
    </xf>
    <xf numFmtId="167" fontId="26" fillId="5" borderId="12" xfId="2" applyNumberFormat="1" applyFont="1" applyFill="1" applyBorder="1" applyAlignment="1">
      <alignment horizontal="center" vertical="center" shrinkToFit="1"/>
    </xf>
    <xf numFmtId="49" fontId="4" fillId="4" borderId="7" xfId="2" applyNumberFormat="1" applyFont="1" applyFill="1" applyBorder="1" applyAlignment="1">
      <alignment vertical="center"/>
    </xf>
    <xf numFmtId="3" fontId="24" fillId="4" borderId="1" xfId="2" applyNumberFormat="1" applyFont="1" applyFill="1" applyBorder="1" applyAlignment="1">
      <alignment horizontal="center" vertical="center" shrinkToFit="1"/>
    </xf>
    <xf numFmtId="49" fontId="23" fillId="0" borderId="8" xfId="0" applyNumberFormat="1" applyFont="1" applyFill="1" applyBorder="1" applyAlignment="1">
      <alignment horizontal="right" vertical="center"/>
    </xf>
    <xf numFmtId="0" fontId="42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Continuous" vertical="center"/>
    </xf>
    <xf numFmtId="0" fontId="6" fillId="0" borderId="0" xfId="0" applyFont="1" applyBorder="1" applyAlignment="1">
      <alignment horizontal="centerContinuous" vertical="center"/>
    </xf>
    <xf numFmtId="0" fontId="40" fillId="0" borderId="0" xfId="0" applyFont="1" applyAlignment="1">
      <alignment vertical="top" textRotation="90"/>
    </xf>
    <xf numFmtId="0" fontId="11" fillId="0" borderId="0" xfId="0" applyFont="1" applyAlignment="1">
      <alignment horizontal="centerContinuous"/>
    </xf>
    <xf numFmtId="49" fontId="4" fillId="0" borderId="0" xfId="2" applyNumberFormat="1" applyFont="1" applyFill="1" applyAlignment="1">
      <alignment horizontal="center"/>
    </xf>
    <xf numFmtId="49" fontId="23" fillId="0" borderId="0" xfId="2" applyNumberFormat="1" applyFont="1" applyFill="1" applyAlignment="1">
      <alignment horizontal="center"/>
    </xf>
    <xf numFmtId="49" fontId="45" fillId="0" borderId="22" xfId="0" applyNumberFormat="1" applyFont="1" applyFill="1" applyBorder="1" applyAlignment="1">
      <alignment vertical="center"/>
    </xf>
    <xf numFmtId="49" fontId="46" fillId="0" borderId="23" xfId="0" quotePrefix="1" applyNumberFormat="1" applyFont="1" applyFill="1" applyBorder="1" applyAlignment="1">
      <alignment horizontal="right" vertical="center"/>
    </xf>
    <xf numFmtId="49" fontId="47" fillId="0" borderId="23" xfId="0" applyNumberFormat="1" applyFont="1" applyFill="1" applyBorder="1" applyAlignment="1">
      <alignment horizontal="center" vertical="center"/>
    </xf>
    <xf numFmtId="0" fontId="44" fillId="0" borderId="0" xfId="4" quotePrefix="1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</cellXfs>
  <cellStyles count="5">
    <cellStyle name="Lien hypertexte" xfId="4" builtinId="8"/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466725</xdr:colOff>
      <xdr:row>3</xdr:row>
      <xdr:rowOff>107200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4C69C1E-16D6-41E8-A539-7A078A780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91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209550</xdr:colOff>
      <xdr:row>0</xdr:row>
      <xdr:rowOff>0</xdr:rowOff>
    </xdr:from>
    <xdr:to>
      <xdr:col>8</xdr:col>
      <xdr:colOff>0</xdr:colOff>
      <xdr:row>10</xdr:row>
      <xdr:rowOff>0</xdr:rowOff>
    </xdr:to>
    <xdr:pic>
      <xdr:nvPicPr>
        <xdr:cNvPr id="4" name="Image 11" descr="image001">
          <a:extLst>
            <a:ext uri="{FF2B5EF4-FFF2-40B4-BE49-F238E27FC236}">
              <a16:creationId xmlns:a16="http://schemas.microsoft.com/office/drawing/2014/main" id="{7A74741D-2F60-4EB7-BE6E-1BD376CBD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R53"/>
  <sheetViews>
    <sheetView tabSelected="1" view="pageBreakPreview" zoomScaleNormal="100" zoomScaleSheetLayoutView="100" workbookViewId="0">
      <selection activeCell="B23" sqref="B23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4.28515625" style="11" customWidth="1"/>
    <col min="11" max="13" width="10.7109375" style="11" hidden="1" customWidth="1"/>
    <col min="14" max="14" width="4.28515625" style="11" customWidth="1"/>
    <col min="15" max="16384" width="10.7109375" style="11"/>
  </cols>
  <sheetData>
    <row r="1" spans="1:18" ht="30.75" customHeight="1" x14ac:dyDescent="0.2">
      <c r="B1" s="150"/>
      <c r="C1" s="150"/>
      <c r="D1" s="150"/>
      <c r="E1" s="150"/>
      <c r="F1" s="150"/>
      <c r="G1" s="153"/>
    </row>
    <row r="2" spans="1:18" ht="17.649999999999999" customHeight="1" x14ac:dyDescent="0.2">
      <c r="B2" s="151" t="s">
        <v>43</v>
      </c>
      <c r="C2" s="151"/>
      <c r="D2" s="151"/>
      <c r="E2" s="151"/>
      <c r="F2" s="151"/>
      <c r="G2" s="153"/>
    </row>
    <row r="3" spans="1:18" ht="15.75" customHeight="1" x14ac:dyDescent="0.2">
      <c r="B3" s="152" t="s">
        <v>86</v>
      </c>
      <c r="C3" s="151"/>
      <c r="D3" s="151"/>
      <c r="E3" s="151"/>
      <c r="F3" s="151"/>
      <c r="G3" s="153"/>
    </row>
    <row r="4" spans="1:18" ht="12.75" customHeight="1" x14ac:dyDescent="0.2">
      <c r="B4" s="17"/>
      <c r="C4" s="17"/>
      <c r="D4" s="17"/>
      <c r="E4" s="17"/>
      <c r="F4" s="17"/>
      <c r="G4" s="153"/>
      <c r="O4" s="160" t="s">
        <v>123</v>
      </c>
      <c r="P4" s="160"/>
      <c r="Q4" s="160"/>
      <c r="R4" s="160"/>
    </row>
    <row r="5" spans="1:18" ht="14.45" customHeight="1" x14ac:dyDescent="0.2">
      <c r="A5" s="27" t="s">
        <v>27</v>
      </c>
      <c r="B5" s="18"/>
      <c r="C5" s="17"/>
      <c r="D5" s="17"/>
      <c r="E5" s="25" t="s">
        <v>41</v>
      </c>
      <c r="F5" s="19"/>
      <c r="G5" s="153"/>
      <c r="O5" s="160"/>
      <c r="P5" s="160"/>
      <c r="Q5" s="160"/>
      <c r="R5" s="160"/>
    </row>
    <row r="6" spans="1:18" ht="14.45" customHeight="1" x14ac:dyDescent="0.2">
      <c r="B6" s="18"/>
      <c r="C6" s="17"/>
      <c r="D6" s="17"/>
      <c r="E6" s="25" t="s">
        <v>37</v>
      </c>
      <c r="F6" s="19" t="s">
        <v>82</v>
      </c>
      <c r="G6" s="153"/>
      <c r="O6" s="160"/>
      <c r="P6" s="160"/>
      <c r="Q6" s="160"/>
      <c r="R6" s="160"/>
    </row>
    <row r="7" spans="1:18" ht="14.45" customHeight="1" x14ac:dyDescent="0.2">
      <c r="B7" s="18"/>
      <c r="C7" s="17"/>
      <c r="D7" s="17"/>
      <c r="E7" s="25" t="s">
        <v>59</v>
      </c>
      <c r="F7" s="20"/>
      <c r="G7" s="153"/>
      <c r="O7" s="160"/>
      <c r="P7" s="160"/>
      <c r="Q7" s="160"/>
      <c r="R7" s="160"/>
    </row>
    <row r="8" spans="1:18" ht="14.45" customHeight="1" x14ac:dyDescent="0.2">
      <c r="B8" s="18"/>
      <c r="C8" s="17"/>
      <c r="D8" s="17"/>
      <c r="E8" s="25"/>
      <c r="F8" s="20"/>
      <c r="G8" s="153"/>
      <c r="O8" s="160"/>
      <c r="P8" s="160"/>
      <c r="Q8" s="160"/>
      <c r="R8" s="160"/>
    </row>
    <row r="9" spans="1:18" ht="14.45" customHeight="1" x14ac:dyDescent="0.2">
      <c r="B9" s="18"/>
      <c r="C9" s="17"/>
      <c r="D9" s="17"/>
      <c r="E9" s="25" t="s">
        <v>58</v>
      </c>
      <c r="F9" s="20"/>
      <c r="G9" s="153"/>
      <c r="O9" s="160"/>
      <c r="P9" s="160"/>
      <c r="Q9" s="160"/>
      <c r="R9" s="160"/>
    </row>
    <row r="10" spans="1:18" ht="14.45" customHeight="1" x14ac:dyDescent="0.2">
      <c r="B10" s="21"/>
      <c r="C10" s="17"/>
      <c r="D10" s="17"/>
      <c r="E10" s="26"/>
      <c r="F10" s="22"/>
      <c r="G10" s="153"/>
      <c r="O10" s="160"/>
      <c r="P10" s="160"/>
      <c r="Q10" s="160"/>
      <c r="R10" s="160"/>
    </row>
    <row r="11" spans="1:18" ht="14.45" customHeight="1" x14ac:dyDescent="0.2">
      <c r="B11" s="18"/>
      <c r="C11" s="17"/>
      <c r="D11" s="17"/>
      <c r="E11" s="25"/>
      <c r="F11" s="23"/>
      <c r="G11" s="153"/>
      <c r="O11" s="160"/>
      <c r="P11" s="160"/>
      <c r="Q11" s="160"/>
      <c r="R11" s="160"/>
    </row>
    <row r="12" spans="1:18" ht="14.45" customHeight="1" x14ac:dyDescent="0.2">
      <c r="B12" s="18"/>
      <c r="C12" s="17"/>
      <c r="D12" s="17"/>
      <c r="E12" s="25"/>
      <c r="F12" s="23"/>
      <c r="G12" s="24"/>
      <c r="O12" s="160"/>
      <c r="P12" s="160"/>
      <c r="Q12" s="160"/>
      <c r="R12" s="160"/>
    </row>
    <row r="13" spans="1:18" ht="11.85" customHeight="1" x14ac:dyDescent="0.2">
      <c r="A13" s="34" t="s">
        <v>62</v>
      </c>
      <c r="B13" s="34" t="s">
        <v>42</v>
      </c>
      <c r="C13" s="163" t="s">
        <v>63</v>
      </c>
      <c r="D13" s="164"/>
      <c r="E13" s="164"/>
      <c r="F13" s="164"/>
      <c r="G13" s="164"/>
      <c r="H13" s="165"/>
    </row>
    <row r="14" spans="1:18" ht="11.85" customHeight="1" x14ac:dyDescent="0.2">
      <c r="A14" s="35"/>
      <c r="B14" s="36"/>
      <c r="C14" s="166"/>
      <c r="D14" s="166"/>
      <c r="E14" s="166"/>
      <c r="F14" s="166"/>
      <c r="G14" s="166"/>
      <c r="H14" s="166"/>
    </row>
    <row r="15" spans="1:18" ht="11.85" customHeight="1" x14ac:dyDescent="0.2">
      <c r="A15" s="37"/>
      <c r="B15" s="38"/>
      <c r="C15" s="167"/>
      <c r="D15" s="167"/>
      <c r="E15" s="167"/>
      <c r="F15" s="167"/>
      <c r="G15" s="167"/>
      <c r="H15" s="167"/>
    </row>
    <row r="16" spans="1:18" ht="11.85" customHeight="1" x14ac:dyDescent="0.2">
      <c r="A16" s="39"/>
      <c r="B16" s="38"/>
      <c r="C16" s="168"/>
      <c r="D16" s="168"/>
      <c r="E16" s="168"/>
      <c r="F16" s="168"/>
      <c r="G16" s="168"/>
      <c r="H16" s="168"/>
    </row>
    <row r="17" spans="1:14" ht="12.75" customHeight="1" x14ac:dyDescent="0.2"/>
    <row r="18" spans="1:14" ht="18" customHeight="1" x14ac:dyDescent="0.2">
      <c r="A18" s="161" t="s">
        <v>45</v>
      </c>
      <c r="B18" s="161"/>
      <c r="C18" s="161"/>
      <c r="D18" s="161"/>
      <c r="E18" s="161"/>
      <c r="F18" s="161"/>
      <c r="G18" s="161"/>
      <c r="H18" s="161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88</v>
      </c>
      <c r="C20" s="169"/>
      <c r="D20" s="169"/>
      <c r="E20" s="169"/>
      <c r="F20" s="169"/>
      <c r="G20" s="169"/>
      <c r="H20" s="169"/>
    </row>
    <row r="21" spans="1:14" x14ac:dyDescent="0.2">
      <c r="A21" s="4"/>
      <c r="C21" s="169"/>
      <c r="D21" s="169"/>
      <c r="E21" s="169"/>
      <c r="F21" s="169"/>
      <c r="G21" s="169"/>
      <c r="H21" s="169"/>
    </row>
    <row r="22" spans="1:14" x14ac:dyDescent="0.2">
      <c r="A22" s="4"/>
      <c r="B22" s="29" t="s">
        <v>56</v>
      </c>
      <c r="C22" s="14"/>
    </row>
    <row r="23" spans="1:14" x14ac:dyDescent="0.2">
      <c r="A23" s="4"/>
      <c r="B23" s="29" t="s">
        <v>127</v>
      </c>
      <c r="C23" s="32" t="s">
        <v>87</v>
      </c>
      <c r="D23" s="13"/>
      <c r="E23" s="16"/>
      <c r="F23" s="16"/>
    </row>
    <row r="24" spans="1:14" x14ac:dyDescent="0.2">
      <c r="A24" s="5"/>
      <c r="B24" s="30"/>
      <c r="C24" s="13" t="s">
        <v>30</v>
      </c>
      <c r="D24" s="13"/>
      <c r="E24" s="16"/>
      <c r="F24" s="16"/>
    </row>
    <row r="25" spans="1:14" x14ac:dyDescent="0.2">
      <c r="A25" s="5"/>
      <c r="B25" s="30"/>
      <c r="C25" s="13" t="s">
        <v>31</v>
      </c>
      <c r="D25" s="13"/>
      <c r="E25" s="16"/>
      <c r="F25" s="16"/>
      <c r="K25" s="5"/>
    </row>
    <row r="26" spans="1:14" x14ac:dyDescent="0.2">
      <c r="A26" s="5"/>
      <c r="B26" s="30"/>
      <c r="C26" s="13" t="s">
        <v>28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46</v>
      </c>
      <c r="C28" s="14"/>
      <c r="D28" s="13"/>
      <c r="E28" s="16"/>
      <c r="F28" s="16"/>
    </row>
    <row r="29" spans="1:14" x14ac:dyDescent="0.2">
      <c r="A29" s="5"/>
      <c r="B29" s="31" t="s">
        <v>60</v>
      </c>
      <c r="C29" s="14"/>
      <c r="D29" s="13"/>
      <c r="E29" s="16"/>
      <c r="F29" s="16"/>
    </row>
    <row r="30" spans="1:14" x14ac:dyDescent="0.2">
      <c r="A30" s="5"/>
      <c r="B30" s="31" t="s">
        <v>47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79"/>
    </row>
    <row r="32" spans="1:14" x14ac:dyDescent="0.2">
      <c r="A32" s="5"/>
      <c r="B32" s="30" t="s">
        <v>61</v>
      </c>
      <c r="C32" s="13" t="str">
        <f>IF(K32=0,M32,L32)</f>
        <v xml:space="preserve">Specimens delivered by the customer. </v>
      </c>
      <c r="D32" s="13"/>
      <c r="E32" s="33"/>
      <c r="F32" s="16"/>
      <c r="K32" s="80"/>
      <c r="L32" s="81" t="s">
        <v>39</v>
      </c>
      <c r="M32" s="82" t="s">
        <v>38</v>
      </c>
      <c r="N32" s="80"/>
    </row>
    <row r="33" spans="1:13" x14ac:dyDescent="0.2">
      <c r="A33" s="5"/>
      <c r="B33" s="30" t="s">
        <v>48</v>
      </c>
      <c r="C33" s="13"/>
      <c r="D33" s="13"/>
      <c r="E33" s="16"/>
      <c r="F33" s="16"/>
    </row>
    <row r="34" spans="1:13" x14ac:dyDescent="0.2">
      <c r="A34" s="5"/>
      <c r="B34" s="30" t="s">
        <v>49</v>
      </c>
      <c r="C34" s="13"/>
      <c r="D34" s="13"/>
      <c r="E34" s="16"/>
      <c r="F34" s="16"/>
    </row>
    <row r="35" spans="1:13" x14ac:dyDescent="0.2">
      <c r="A35" s="5"/>
      <c r="B35" s="31" t="s">
        <v>50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61" t="s">
        <v>44</v>
      </c>
      <c r="B37" s="161"/>
      <c r="C37" s="161"/>
      <c r="D37" s="161"/>
      <c r="E37" s="161"/>
      <c r="F37" s="161"/>
      <c r="G37" s="161"/>
      <c r="H37" s="161"/>
    </row>
    <row r="38" spans="1:13" x14ac:dyDescent="0.2">
      <c r="A38" s="7"/>
    </row>
    <row r="39" spans="1:13" ht="37.15" customHeight="1" x14ac:dyDescent="0.2">
      <c r="A39" s="5"/>
      <c r="B39" s="40" t="s">
        <v>51</v>
      </c>
      <c r="C39" s="162"/>
      <c r="D39" s="162"/>
      <c r="E39" s="162"/>
      <c r="F39" s="162"/>
      <c r="G39" s="162"/>
    </row>
    <row r="40" spans="1:13" x14ac:dyDescent="0.2">
      <c r="A40" s="5"/>
      <c r="B40" s="31"/>
      <c r="C40" s="13"/>
      <c r="D40" s="13"/>
      <c r="E40" s="13"/>
      <c r="F40" s="13"/>
      <c r="G40" s="15"/>
      <c r="K40" s="77"/>
      <c r="L40" s="77"/>
      <c r="M40" s="77"/>
    </row>
    <row r="41" spans="1:13" x14ac:dyDescent="0.2">
      <c r="A41" s="5"/>
      <c r="B41" s="31" t="s">
        <v>52</v>
      </c>
      <c r="C41" s="14" t="s">
        <v>83</v>
      </c>
      <c r="D41" s="13"/>
      <c r="E41" s="13"/>
      <c r="F41" s="13"/>
      <c r="G41" s="15"/>
      <c r="K41" s="77"/>
      <c r="L41" s="77"/>
      <c r="M41" s="77"/>
    </row>
    <row r="42" spans="1:13" x14ac:dyDescent="0.2">
      <c r="A42" s="5"/>
      <c r="B42" s="31" t="s">
        <v>53</v>
      </c>
      <c r="C42" s="13"/>
      <c r="D42" s="13" t="s">
        <v>29</v>
      </c>
      <c r="E42" s="13" t="s">
        <v>29</v>
      </c>
      <c r="F42" s="13"/>
      <c r="G42" s="15"/>
      <c r="K42" s="77"/>
      <c r="L42" s="77"/>
      <c r="M42" s="77"/>
    </row>
    <row r="43" spans="1:13" x14ac:dyDescent="0.2">
      <c r="A43" s="5"/>
      <c r="B43" s="31" t="s">
        <v>54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80" t="s">
        <v>81</v>
      </c>
      <c r="L43" s="77"/>
      <c r="M43" s="77"/>
    </row>
    <row r="44" spans="1:13" x14ac:dyDescent="0.2">
      <c r="A44" s="5"/>
      <c r="B44" s="31" t="s">
        <v>89</v>
      </c>
      <c r="C44" s="78"/>
      <c r="D44" s="13"/>
      <c r="E44" s="13"/>
      <c r="F44" s="13"/>
      <c r="G44" s="15"/>
      <c r="K44" s="77"/>
      <c r="L44" s="77"/>
      <c r="M44" s="77"/>
    </row>
    <row r="45" spans="1:13" x14ac:dyDescent="0.2">
      <c r="A45" s="5"/>
      <c r="B45" s="31" t="s">
        <v>55</v>
      </c>
      <c r="C45" s="13" t="str">
        <f>IF(AND(K45=0,L45=0),"NA",CONCATENATE(IF(K45&gt;0,"3 zones radiant furnace",""),IF(AND(K45&gt;0,L45&gt;0)," &amp; ",""),IF(L45&gt;0,"High frequency generator induction","")))</f>
        <v>NA</v>
      </c>
      <c r="D45" s="13"/>
      <c r="E45" s="13"/>
      <c r="F45" s="13"/>
      <c r="G45" s="15"/>
      <c r="K45" s="77"/>
      <c r="L45" s="77"/>
      <c r="M45" s="77"/>
    </row>
    <row r="46" spans="1:13" x14ac:dyDescent="0.2">
      <c r="A46" s="5"/>
      <c r="B46" s="31"/>
      <c r="C46" s="13"/>
      <c r="D46" s="13"/>
      <c r="E46" s="13"/>
      <c r="F46" s="13"/>
      <c r="G46" s="15"/>
      <c r="K46" s="77"/>
      <c r="L46" s="77"/>
      <c r="M46" s="77"/>
    </row>
    <row r="47" spans="1:13" x14ac:dyDescent="0.2">
      <c r="A47" s="5"/>
      <c r="B47" s="31"/>
      <c r="C47" s="13"/>
      <c r="D47" s="13"/>
      <c r="E47" s="13"/>
      <c r="F47" s="13"/>
      <c r="G47" s="15"/>
      <c r="K47" s="77"/>
      <c r="L47" s="77"/>
      <c r="M47" s="77"/>
    </row>
    <row r="48" spans="1:13" x14ac:dyDescent="0.2">
      <c r="A48" s="5"/>
      <c r="B48" s="16"/>
      <c r="C48" s="16"/>
      <c r="D48" s="16"/>
      <c r="E48" s="16"/>
      <c r="F48" s="16"/>
      <c r="G48" s="12"/>
      <c r="K48" s="77"/>
      <c r="L48" s="77"/>
      <c r="M48" s="77"/>
    </row>
    <row r="49" spans="1:13" x14ac:dyDescent="0.2">
      <c r="A49" s="5"/>
      <c r="B49" s="28" t="s">
        <v>57</v>
      </c>
      <c r="C49" s="3"/>
      <c r="D49" s="3"/>
      <c r="E49" s="3"/>
      <c r="F49" s="28" t="s">
        <v>57</v>
      </c>
      <c r="G49" s="5"/>
      <c r="K49" s="77"/>
      <c r="L49" s="77"/>
      <c r="M49" s="77"/>
    </row>
    <row r="50" spans="1:13" x14ac:dyDescent="0.2">
      <c r="A50" s="5"/>
      <c r="B50" s="8" t="s">
        <v>32</v>
      </c>
      <c r="C50" s="3"/>
      <c r="D50" s="3"/>
      <c r="E50" s="3"/>
      <c r="F50" s="8" t="s">
        <v>33</v>
      </c>
      <c r="G50" s="5"/>
    </row>
    <row r="51" spans="1:13" x14ac:dyDescent="0.2">
      <c r="A51" s="5"/>
      <c r="B51" s="8" t="s">
        <v>34</v>
      </c>
      <c r="C51" s="3"/>
      <c r="D51" s="3"/>
      <c r="E51" s="3"/>
      <c r="F51" s="8" t="s">
        <v>40</v>
      </c>
      <c r="G51" s="5"/>
    </row>
    <row r="52" spans="1:13" ht="24" customHeight="1" x14ac:dyDescent="0.2">
      <c r="A52" s="9" t="s">
        <v>35</v>
      </c>
      <c r="B52" s="10"/>
      <c r="C52" s="10"/>
      <c r="D52" s="10"/>
      <c r="E52" s="10"/>
      <c r="F52" s="10"/>
      <c r="G52" s="154"/>
      <c r="H52" s="154"/>
      <c r="K52" s="6"/>
    </row>
    <row r="53" spans="1:13" x14ac:dyDescent="0.2">
      <c r="A53" s="9" t="s">
        <v>36</v>
      </c>
      <c r="B53" s="10"/>
      <c r="C53" s="10"/>
      <c r="D53" s="10"/>
      <c r="E53" s="10"/>
      <c r="F53" s="10"/>
      <c r="G53" s="154"/>
      <c r="H53" s="154"/>
    </row>
  </sheetData>
  <mergeCells count="9">
    <mergeCell ref="O4:R12"/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hyperlinks>
    <hyperlink ref="O4" location="'En-tête'!O4" display="'En-tête'!O4" xr:uid="{00FE0D8E-4415-41FC-B3D0-EC0A8874C8BC}"/>
    <hyperlink ref="O4:R12" location="'En-tête'!O4" tooltip="Enregistre en PDF puis enregistre en xlsx avec verouillage de toutes les feuilles" display="'En-tête'!O4" xr:uid="{10AA3FCF-EB1D-4EA1-92C7-3016A1302FA7}"/>
  </hyperlinks>
  <pageMargins left="0.7" right="0.7" top="0.75" bottom="0.75" header="0.3" footer="0.3"/>
  <pageSetup paperSize="9" scale="90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CY66"/>
  <sheetViews>
    <sheetView view="pageBreakPreview" topLeftCell="A19" zoomScale="115" zoomScaleNormal="100" zoomScaleSheetLayoutView="115" workbookViewId="0">
      <pane xSplit="3" topLeftCell="D1" activePane="topRight" state="frozen"/>
      <selection activeCell="D14" sqref="D14:D15"/>
      <selection pane="topRight" activeCell="E29" sqref="E29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107" width="8.42578125" customWidth="1"/>
  </cols>
  <sheetData>
    <row r="1" spans="1:16" s="83" customFormat="1" ht="14.1" customHeight="1" x14ac:dyDescent="0.25">
      <c r="K1" s="84" t="s">
        <v>90</v>
      </c>
      <c r="P1" s="84"/>
    </row>
    <row r="4" spans="1:16" s="155" customFormat="1" ht="14.1" customHeight="1" x14ac:dyDescent="0.2">
      <c r="B4" s="156"/>
    </row>
    <row r="5" spans="1:16" ht="14.1" customHeight="1" x14ac:dyDescent="0.25">
      <c r="A5" s="85" t="s">
        <v>91</v>
      </c>
      <c r="B5" s="86"/>
      <c r="C5" s="87" t="s">
        <v>29</v>
      </c>
      <c r="D5" s="88"/>
    </row>
    <row r="6" spans="1:16" ht="14.1" customHeight="1" x14ac:dyDescent="0.25">
      <c r="A6" s="85" t="s">
        <v>122</v>
      </c>
      <c r="B6" s="86"/>
      <c r="C6" s="87" t="s">
        <v>29</v>
      </c>
      <c r="D6" s="88"/>
    </row>
    <row r="7" spans="1:16" ht="14.1" customHeight="1" x14ac:dyDescent="0.25">
      <c r="A7" s="41" t="s">
        <v>92</v>
      </c>
      <c r="B7" s="42"/>
      <c r="C7" s="44" t="s">
        <v>29</v>
      </c>
      <c r="D7" s="45"/>
    </row>
    <row r="8" spans="1:16" ht="14.1" customHeight="1" x14ac:dyDescent="0.25">
      <c r="A8" s="41" t="s">
        <v>93</v>
      </c>
      <c r="B8" s="42"/>
      <c r="C8" s="46" t="s">
        <v>29</v>
      </c>
      <c r="D8" s="45"/>
    </row>
    <row r="9" spans="1:16" ht="14.1" customHeight="1" x14ac:dyDescent="0.25">
      <c r="A9" s="41" t="s">
        <v>94</v>
      </c>
      <c r="B9" s="42"/>
      <c r="C9" s="46" t="s">
        <v>29</v>
      </c>
      <c r="D9" s="45"/>
    </row>
    <row r="10" spans="1:16" ht="14.1" customHeight="1" x14ac:dyDescent="0.25">
      <c r="A10" s="41" t="s">
        <v>42</v>
      </c>
      <c r="B10" s="42"/>
      <c r="C10" s="46"/>
      <c r="D10" s="47"/>
    </row>
    <row r="11" spans="1:16" ht="14.1" customHeight="1" x14ac:dyDescent="0.25">
      <c r="A11" s="48" t="s">
        <v>64</v>
      </c>
      <c r="B11" s="42"/>
      <c r="C11" s="49" t="s">
        <v>65</v>
      </c>
      <c r="D11" s="45"/>
    </row>
    <row r="12" spans="1:16" ht="14.1" customHeight="1" x14ac:dyDescent="0.25">
      <c r="A12" s="41" t="s">
        <v>95</v>
      </c>
      <c r="B12" s="42"/>
      <c r="C12" s="49" t="s">
        <v>66</v>
      </c>
      <c r="D12" s="45"/>
    </row>
    <row r="13" spans="1:16" ht="14.1" customHeight="1" x14ac:dyDescent="0.25">
      <c r="A13" s="41" t="s">
        <v>98</v>
      </c>
      <c r="B13" s="42"/>
      <c r="C13" s="49" t="s">
        <v>66</v>
      </c>
      <c r="D13" s="45"/>
    </row>
    <row r="14" spans="1:16" ht="14.1" customHeight="1" x14ac:dyDescent="0.25">
      <c r="A14" s="138"/>
      <c r="B14" s="139" t="s">
        <v>96</v>
      </c>
      <c r="C14" s="140" t="s">
        <v>29</v>
      </c>
      <c r="D14" s="141"/>
    </row>
    <row r="15" spans="1:16" ht="14.1" customHeight="1" thickBot="1" x14ac:dyDescent="0.3">
      <c r="A15" s="142"/>
      <c r="B15" s="143" t="s">
        <v>96</v>
      </c>
      <c r="C15" s="144" t="s">
        <v>29</v>
      </c>
      <c r="D15" s="145"/>
    </row>
    <row r="16" spans="1:16" ht="14.1" customHeight="1" x14ac:dyDescent="0.25">
      <c r="A16" s="50" t="s">
        <v>97</v>
      </c>
      <c r="B16" s="51"/>
      <c r="C16" s="52" t="s">
        <v>29</v>
      </c>
      <c r="D16" s="53"/>
    </row>
    <row r="17" spans="1:4" ht="14.1" customHeight="1" x14ac:dyDescent="0.25">
      <c r="A17" s="41" t="s">
        <v>67</v>
      </c>
      <c r="B17" s="42"/>
      <c r="C17" s="49" t="s">
        <v>68</v>
      </c>
      <c r="D17" s="54"/>
    </row>
    <row r="18" spans="1:4" ht="14.1" customHeight="1" x14ac:dyDescent="0.25">
      <c r="A18" s="41" t="s">
        <v>67</v>
      </c>
      <c r="B18" s="42"/>
      <c r="C18" s="49" t="s">
        <v>68</v>
      </c>
      <c r="D18" s="54"/>
    </row>
    <row r="19" spans="1:4" ht="14.1" customHeight="1" thickBot="1" x14ac:dyDescent="0.3">
      <c r="A19" s="55" t="s">
        <v>67</v>
      </c>
      <c r="B19" s="56"/>
      <c r="C19" s="57" t="s">
        <v>68</v>
      </c>
      <c r="D19" s="58"/>
    </row>
    <row r="20" spans="1:4" ht="14.1" customHeight="1" x14ac:dyDescent="0.25">
      <c r="A20" s="114" t="s">
        <v>69</v>
      </c>
      <c r="B20" s="115" t="s">
        <v>67</v>
      </c>
      <c r="C20" s="116" t="s">
        <v>70</v>
      </c>
      <c r="D20" s="132"/>
    </row>
    <row r="21" spans="1:4" ht="14.1" customHeight="1" x14ac:dyDescent="0.25">
      <c r="A21" s="113" t="s">
        <v>17</v>
      </c>
      <c r="B21" s="115"/>
      <c r="C21" s="107" t="s">
        <v>68</v>
      </c>
      <c r="D21" s="54"/>
    </row>
    <row r="22" spans="1:4" ht="14.1" customHeight="1" x14ac:dyDescent="0.25">
      <c r="A22" s="114" t="s">
        <v>17</v>
      </c>
      <c r="B22" s="115"/>
      <c r="C22" s="116"/>
      <c r="D22" s="54"/>
    </row>
    <row r="23" spans="1:4" ht="14.1" customHeight="1" x14ac:dyDescent="0.25">
      <c r="A23" s="113" t="s">
        <v>17</v>
      </c>
      <c r="B23" s="115"/>
      <c r="C23" s="107" t="s">
        <v>68</v>
      </c>
      <c r="D23" s="54"/>
    </row>
    <row r="24" spans="1:4" ht="14.1" customHeight="1" x14ac:dyDescent="0.25">
      <c r="A24" s="114" t="s">
        <v>99</v>
      </c>
      <c r="B24" s="115"/>
      <c r="C24" s="107" t="s">
        <v>71</v>
      </c>
      <c r="D24" s="60"/>
    </row>
    <row r="25" spans="1:4" ht="14.1" customHeight="1" thickBot="1" x14ac:dyDescent="0.3">
      <c r="A25" s="117" t="s">
        <v>72</v>
      </c>
      <c r="B25" s="118"/>
      <c r="C25" s="110" t="s">
        <v>68</v>
      </c>
      <c r="D25" s="61"/>
    </row>
    <row r="26" spans="1:4" ht="14.1" customHeight="1" x14ac:dyDescent="0.25">
      <c r="A26" s="102" t="s">
        <v>73</v>
      </c>
      <c r="B26" s="148" t="s">
        <v>100</v>
      </c>
      <c r="C26" s="104" t="s">
        <v>70</v>
      </c>
      <c r="D26" s="62"/>
    </row>
    <row r="27" spans="1:4" ht="14.1" customHeight="1" x14ac:dyDescent="0.25">
      <c r="A27" s="105" t="s">
        <v>85</v>
      </c>
      <c r="B27" s="106" t="s">
        <v>101</v>
      </c>
      <c r="C27" s="107" t="s">
        <v>78</v>
      </c>
      <c r="D27" s="54"/>
    </row>
    <row r="28" spans="1:4" ht="14.1" customHeight="1" x14ac:dyDescent="0.25">
      <c r="A28" s="105" t="s">
        <v>85</v>
      </c>
      <c r="B28" s="106" t="s">
        <v>103</v>
      </c>
      <c r="C28" s="107" t="s">
        <v>78</v>
      </c>
      <c r="D28" s="54"/>
    </row>
    <row r="29" spans="1:4" ht="14.1" customHeight="1" x14ac:dyDescent="0.25">
      <c r="A29" s="105" t="s">
        <v>74</v>
      </c>
      <c r="B29" s="106" t="s">
        <v>104</v>
      </c>
      <c r="C29" s="107" t="s">
        <v>75</v>
      </c>
      <c r="D29" s="59"/>
    </row>
    <row r="30" spans="1:4" ht="14.1" customHeight="1" thickBot="1" x14ac:dyDescent="0.3">
      <c r="A30" s="108" t="s">
        <v>74</v>
      </c>
      <c r="B30" s="109" t="s">
        <v>102</v>
      </c>
      <c r="C30" s="110" t="s">
        <v>75</v>
      </c>
      <c r="D30" s="63"/>
    </row>
    <row r="31" spans="1:4" ht="14.1" customHeight="1" x14ac:dyDescent="0.25">
      <c r="A31" s="111" t="s">
        <v>121</v>
      </c>
      <c r="B31" s="103"/>
      <c r="C31" s="104"/>
      <c r="D31" s="53"/>
    </row>
    <row r="32" spans="1:4" ht="14.1" customHeight="1" x14ac:dyDescent="0.25">
      <c r="A32" s="113" t="s">
        <v>76</v>
      </c>
      <c r="B32" s="112" t="s">
        <v>105</v>
      </c>
      <c r="C32" s="107" t="s">
        <v>70</v>
      </c>
      <c r="D32" s="59"/>
    </row>
    <row r="33" spans="1:4" ht="14.1" customHeight="1" x14ac:dyDescent="0.25">
      <c r="A33" s="157" t="s">
        <v>85</v>
      </c>
      <c r="B33" s="158" t="s">
        <v>124</v>
      </c>
      <c r="C33" s="159" t="s">
        <v>125</v>
      </c>
      <c r="D33" s="59"/>
    </row>
    <row r="34" spans="1:4" ht="14.1" customHeight="1" x14ac:dyDescent="0.25">
      <c r="A34" s="157" t="s">
        <v>85</v>
      </c>
      <c r="B34" s="158" t="s">
        <v>126</v>
      </c>
      <c r="C34" s="159" t="s">
        <v>125</v>
      </c>
      <c r="D34" s="59"/>
    </row>
    <row r="35" spans="1:4" ht="14.1" customHeight="1" x14ac:dyDescent="0.25">
      <c r="A35" s="157" t="s">
        <v>77</v>
      </c>
      <c r="B35" s="158" t="s">
        <v>108</v>
      </c>
      <c r="C35" s="159" t="s">
        <v>78</v>
      </c>
      <c r="D35" s="59"/>
    </row>
    <row r="36" spans="1:4" ht="14.1" customHeight="1" x14ac:dyDescent="0.25">
      <c r="A36" s="157" t="s">
        <v>77</v>
      </c>
      <c r="B36" s="158" t="s">
        <v>109</v>
      </c>
      <c r="C36" s="159" t="s">
        <v>78</v>
      </c>
      <c r="D36" s="60"/>
    </row>
    <row r="37" spans="1:4" ht="14.1" customHeight="1" x14ac:dyDescent="0.25">
      <c r="A37" s="157" t="s">
        <v>74</v>
      </c>
      <c r="B37" s="158" t="s">
        <v>106</v>
      </c>
      <c r="C37" s="159" t="s">
        <v>75</v>
      </c>
      <c r="D37" s="64"/>
    </row>
    <row r="38" spans="1:4" ht="14.1" customHeight="1" x14ac:dyDescent="0.25">
      <c r="A38" s="157" t="s">
        <v>74</v>
      </c>
      <c r="B38" s="158" t="s">
        <v>107</v>
      </c>
      <c r="C38" s="159" t="s">
        <v>75</v>
      </c>
      <c r="D38" s="64"/>
    </row>
    <row r="39" spans="1:4" ht="14.1" hidden="1" customHeight="1" x14ac:dyDescent="0.25">
      <c r="A39" s="105"/>
      <c r="B39" s="106"/>
      <c r="C39" s="107"/>
      <c r="D39" s="64"/>
    </row>
    <row r="40" spans="1:4" ht="14.1" hidden="1" customHeight="1" x14ac:dyDescent="0.25">
      <c r="A40" s="105"/>
      <c r="B40" s="106"/>
      <c r="C40" s="107"/>
      <c r="D40" s="133"/>
    </row>
    <row r="41" spans="1:4" ht="14.1" customHeight="1" x14ac:dyDescent="0.25">
      <c r="A41" s="89"/>
      <c r="B41" s="90" t="s">
        <v>110</v>
      </c>
      <c r="C41" s="91"/>
      <c r="D41" s="92"/>
    </row>
    <row r="42" spans="1:4" ht="14.1" customHeight="1" thickBot="1" x14ac:dyDescent="0.3">
      <c r="A42" s="93"/>
      <c r="B42" s="94" t="s">
        <v>110</v>
      </c>
      <c r="C42" s="95"/>
      <c r="D42" s="96"/>
    </row>
    <row r="43" spans="1:4" ht="14.1" hidden="1" customHeight="1" x14ac:dyDescent="0.25">
      <c r="A43" s="130"/>
      <c r="B43" s="131"/>
      <c r="C43" s="52"/>
      <c r="D43" s="120"/>
    </row>
    <row r="44" spans="1:4" ht="14.1" hidden="1" customHeight="1" thickBot="1" x14ac:dyDescent="0.3">
      <c r="A44" s="122"/>
      <c r="B44" s="123"/>
      <c r="C44" s="124"/>
      <c r="D44" s="125"/>
    </row>
    <row r="45" spans="1:4" ht="14.1" hidden="1" customHeight="1" x14ac:dyDescent="0.25">
      <c r="A45" s="126" t="s">
        <v>111</v>
      </c>
      <c r="B45" s="127"/>
      <c r="C45" s="128"/>
      <c r="D45" s="129"/>
    </row>
    <row r="46" spans="1:4" ht="14.1" customHeight="1" x14ac:dyDescent="0.25">
      <c r="A46" s="134" t="s">
        <v>84</v>
      </c>
      <c r="B46" s="135"/>
      <c r="C46" s="136" t="s">
        <v>29</v>
      </c>
      <c r="D46" s="137"/>
    </row>
    <row r="47" spans="1:4" ht="14.1" hidden="1" customHeight="1" x14ac:dyDescent="0.25">
      <c r="A47" s="134" t="s">
        <v>118</v>
      </c>
      <c r="B47" s="135"/>
      <c r="C47" s="136" t="s">
        <v>29</v>
      </c>
      <c r="D47" s="137"/>
    </row>
    <row r="48" spans="1:4" ht="14.1" customHeight="1" x14ac:dyDescent="0.25">
      <c r="A48" s="85" t="s">
        <v>112</v>
      </c>
      <c r="B48" s="86"/>
      <c r="C48" s="146" t="s">
        <v>29</v>
      </c>
      <c r="D48" s="147"/>
    </row>
    <row r="49" spans="1:103" ht="14.1" customHeight="1" x14ac:dyDescent="0.25">
      <c r="A49" s="41" t="s">
        <v>113</v>
      </c>
      <c r="B49" s="42"/>
      <c r="C49" s="46"/>
      <c r="D49" s="121"/>
    </row>
    <row r="50" spans="1:103" ht="14.1" customHeight="1" x14ac:dyDescent="0.25">
      <c r="A50" s="41" t="s">
        <v>114</v>
      </c>
      <c r="B50" s="42"/>
      <c r="C50" s="46"/>
      <c r="D50" s="121"/>
    </row>
    <row r="51" spans="1:103" ht="14.1" customHeight="1" x14ac:dyDescent="0.25">
      <c r="A51" s="48" t="s">
        <v>115</v>
      </c>
      <c r="B51" s="42"/>
      <c r="C51" s="49" t="s">
        <v>79</v>
      </c>
      <c r="D51" s="45"/>
    </row>
    <row r="52" spans="1:103" ht="14.1" customHeight="1" x14ac:dyDescent="0.25">
      <c r="A52" s="41" t="s">
        <v>116</v>
      </c>
      <c r="B52" s="42"/>
      <c r="C52" s="46" t="s">
        <v>29</v>
      </c>
      <c r="D52" s="65"/>
    </row>
    <row r="53" spans="1:103" ht="14.1" customHeight="1" x14ac:dyDescent="0.25">
      <c r="A53" s="48" t="s">
        <v>117</v>
      </c>
      <c r="B53" s="42"/>
      <c r="C53" s="49" t="s">
        <v>80</v>
      </c>
      <c r="D53" s="66"/>
    </row>
    <row r="54" spans="1:103" s="101" customFormat="1" ht="14.1" hidden="1" customHeight="1" x14ac:dyDescent="0.25">
      <c r="A54" s="98"/>
      <c r="B54" s="99"/>
      <c r="C54" s="100"/>
    </row>
    <row r="55" spans="1:103" ht="14.1" hidden="1" customHeight="1" x14ac:dyDescent="0.25">
      <c r="A55" s="43"/>
      <c r="B55" s="67"/>
      <c r="C55" s="68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</row>
    <row r="56" spans="1:103" ht="14.1" hidden="1" customHeight="1" x14ac:dyDescent="0.25">
      <c r="A56" s="43"/>
      <c r="B56" s="67"/>
      <c r="C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</row>
    <row r="57" spans="1:103" ht="14.1" hidden="1" customHeight="1" x14ac:dyDescent="0.25">
      <c r="A57" s="43"/>
      <c r="B57" s="67"/>
      <c r="C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</row>
    <row r="58" spans="1:103" ht="14.1" hidden="1" customHeight="1" x14ac:dyDescent="0.25">
      <c r="A58" s="43"/>
      <c r="B58" s="67"/>
      <c r="C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</row>
    <row r="59" spans="1:103" s="119" customFormat="1" ht="14.1" customHeight="1" x14ac:dyDescent="0.2">
      <c r="D59" s="149"/>
    </row>
    <row r="60" spans="1:103" ht="14.1" customHeight="1" x14ac:dyDescent="0.25">
      <c r="A60" s="70" t="s">
        <v>119</v>
      </c>
      <c r="B60" s="67"/>
      <c r="C60" s="68" t="s">
        <v>29</v>
      </c>
      <c r="D60" s="71"/>
      <c r="E60" s="71"/>
    </row>
    <row r="61" spans="1:103" ht="14.1" customHeight="1" x14ac:dyDescent="0.25">
      <c r="A61" s="43"/>
      <c r="B61" s="67"/>
      <c r="C61" s="68"/>
      <c r="D61" s="71"/>
      <c r="E61" s="43"/>
    </row>
    <row r="62" spans="1:103" ht="14.1" customHeight="1" x14ac:dyDescent="0.25">
      <c r="A62" s="43" t="s">
        <v>29</v>
      </c>
      <c r="B62" s="67"/>
      <c r="C62" s="43" t="s">
        <v>29</v>
      </c>
      <c r="D62" s="97"/>
      <c r="E62" s="43"/>
    </row>
    <row r="63" spans="1:103" ht="14.1" customHeight="1" x14ac:dyDescent="0.25">
      <c r="A63" s="43"/>
      <c r="B63" s="67"/>
      <c r="C63" s="43"/>
      <c r="D63" s="69"/>
      <c r="E63" s="43"/>
    </row>
    <row r="64" spans="1:103" ht="14.1" customHeight="1" x14ac:dyDescent="0.25">
      <c r="A64" s="43"/>
      <c r="B64" s="67"/>
      <c r="C64" s="43"/>
      <c r="D64" s="97"/>
      <c r="E64" s="43"/>
    </row>
    <row r="65" spans="1:5" ht="14.1" customHeight="1" x14ac:dyDescent="0.25">
      <c r="A65" s="43"/>
      <c r="B65" s="67"/>
      <c r="C65" s="43"/>
      <c r="D65" s="69"/>
      <c r="E65" s="43"/>
    </row>
    <row r="66" spans="1:5" ht="14.1" customHeight="1" x14ac:dyDescent="0.25">
      <c r="A66" s="43"/>
      <c r="B66" s="67"/>
      <c r="C66" s="43"/>
      <c r="D66" s="97"/>
      <c r="E66" s="43"/>
    </row>
  </sheetData>
  <printOptions horizontalCentered="1"/>
  <pageMargins left="0.7" right="0.7" top="0.75" bottom="0.75" header="0.3" footer="0.3"/>
  <pageSetup paperSize="9" scale="81" fitToWidth="0" pageOrder="overThenDown" orientation="portrait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Q1"/>
  <sheetViews>
    <sheetView view="pageBreakPreview" zoomScale="60" zoomScaleNormal="100" workbookViewId="0">
      <selection activeCell="P1" sqref="P1"/>
    </sheetView>
  </sheetViews>
  <sheetFormatPr baseColWidth="10" defaultRowHeight="12.75" x14ac:dyDescent="0.2"/>
  <cols>
    <col min="1" max="1" width="11.42578125" style="76" customWidth="1"/>
    <col min="2" max="16384" width="11.42578125" style="76"/>
  </cols>
  <sheetData>
    <row r="1" spans="1:17" s="73" customFormat="1" x14ac:dyDescent="0.2">
      <c r="A1" s="72"/>
      <c r="D1" s="72" t="s">
        <v>120</v>
      </c>
      <c r="F1" s="84" t="s">
        <v>90</v>
      </c>
      <c r="G1" s="74"/>
      <c r="H1" s="75">
        <f>'En-tête'!F5</f>
        <v>0</v>
      </c>
      <c r="I1" s="75"/>
      <c r="N1" s="84" t="s">
        <v>90</v>
      </c>
      <c r="O1" s="74"/>
      <c r="P1" s="75">
        <f>H1</f>
        <v>0</v>
      </c>
      <c r="Q1" s="75"/>
    </row>
  </sheetData>
  <printOptions horizontalCentered="1"/>
  <pageMargins left="0.7" right="0.7" top="0.75" bottom="0.75" header="0.3" footer="0.3"/>
  <pageSetup paperSize="9" scale="95" orientation="portrait" r:id="rId1"/>
  <headerFooter alignWithMargins="0">
    <oddHeader>&amp;L&amp;G</oddHeader>
    <oddFooter>&amp;C&amp;G</oddFooter>
  </headerFooter>
  <colBreaks count="1" manualBreakCount="1">
    <brk id="8" max="50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333848-59BB-40E8-9C6B-EB280D704CD3}">
  <ds:schemaRefs>
    <ds:schemaRef ds:uri="b1338d7f-541f-4bc8-84bc-74292fa164fd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2019-05-09T12:36:50Z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