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4930960E-92DD-45D9-8FDE-B83FCE07A5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F39" i="1" s="1"/>
  <c r="AE38" i="1"/>
  <c r="L38" i="1"/>
  <c r="AE37" i="1"/>
  <c r="L37" i="1"/>
  <c r="AF37" i="1" s="1"/>
  <c r="AE36" i="1"/>
  <c r="L36" i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4" i="1"/>
  <c r="L14" i="1"/>
  <c r="AE13" i="1"/>
  <c r="L13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E21" i="1"/>
  <c r="L21" i="1"/>
  <c r="AE4" i="1"/>
  <c r="L4" i="1"/>
  <c r="AE20" i="1"/>
  <c r="L20" i="1"/>
  <c r="AF20" i="1" s="1"/>
  <c r="AE19" i="1"/>
  <c r="L19" i="1"/>
  <c r="AF19" i="1" s="1"/>
  <c r="AE8" i="1"/>
  <c r="L8" i="1"/>
  <c r="AE9" i="1"/>
  <c r="L9" i="1"/>
  <c r="AE7" i="1"/>
  <c r="L7" i="1"/>
  <c r="AE18" i="1"/>
  <c r="L18" i="1"/>
  <c r="AE17" i="1"/>
  <c r="L17" i="1"/>
  <c r="AE12" i="1"/>
  <c r="L12" i="1"/>
  <c r="AE6" i="1"/>
  <c r="L6" i="1"/>
  <c r="AE15" i="1"/>
  <c r="L15" i="1"/>
  <c r="AE11" i="1"/>
  <c r="L11" i="1"/>
  <c r="AE3" i="1"/>
  <c r="L3" i="1"/>
  <c r="AE16" i="1"/>
  <c r="L16" i="1"/>
  <c r="AE10" i="1"/>
  <c r="L10" i="1"/>
  <c r="AE5" i="1"/>
  <c r="L5" i="1"/>
  <c r="AE2" i="1"/>
  <c r="L2" i="1"/>
  <c r="AF16" i="1" l="1"/>
  <c r="AF4" i="1"/>
  <c r="AF17" i="1"/>
  <c r="AF27" i="1"/>
  <c r="AF42" i="1"/>
  <c r="AF7" i="1"/>
  <c r="AF18" i="1"/>
  <c r="AF22" i="1"/>
  <c r="AF28" i="1"/>
  <c r="AF36" i="1"/>
  <c r="AF15" i="1"/>
  <c r="AF38" i="1"/>
  <c r="AF11" i="1"/>
  <c r="AF6" i="1"/>
  <c r="AF32" i="1"/>
  <c r="AF21" i="1"/>
  <c r="AF41" i="1"/>
  <c r="AF8" i="1"/>
  <c r="AF24" i="1"/>
  <c r="AF14" i="1"/>
  <c r="AF13" i="1"/>
  <c r="AF10" i="1"/>
  <c r="AF9" i="1"/>
  <c r="AF5" i="1"/>
  <c r="AF3" i="1"/>
  <c r="AF12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 s="1"/>
  <c r="AI15" i="1" s="1"/>
  <c r="AK15" i="1" s="1"/>
  <c r="AG14" i="1" l="1"/>
  <c r="AH16" i="1"/>
  <c r="AI16" i="1" s="1"/>
  <c r="AK16" i="1" s="1"/>
  <c r="AG13" i="1" l="1"/>
  <c r="AG12" i="1" s="1"/>
  <c r="AH12" i="1" s="1"/>
  <c r="AI12" i="1" s="1"/>
  <c r="AK12" i="1" s="1"/>
  <c r="AH14" i="1"/>
  <c r="AI14" i="1" s="1"/>
  <c r="AK14" i="1" s="1"/>
  <c r="AH13" i="1" l="1"/>
  <c r="AI13" i="1" s="1"/>
  <c r="AK13" i="1" s="1"/>
  <c r="AG11" i="1" l="1"/>
  <c r="AG10" i="1" s="1"/>
  <c r="AH10" i="1" s="1"/>
  <c r="AI10" i="1" s="1"/>
  <c r="AK10" i="1" s="1"/>
  <c r="AH11" i="1" l="1"/>
  <c r="AI11" i="1" s="1"/>
  <c r="AK11" i="1" s="1"/>
  <c r="AG9" i="1" l="1"/>
  <c r="AG8" i="1" l="1"/>
  <c r="AH9" i="1"/>
  <c r="AI9" i="1" s="1"/>
  <c r="AK9" i="1" s="1"/>
  <c r="AG7" i="1" l="1"/>
  <c r="AH8" i="1"/>
  <c r="AI8" i="1" s="1"/>
  <c r="AK8" i="1" s="1"/>
  <c r="AG6" i="1" l="1"/>
  <c r="AH7" i="1"/>
  <c r="AI7" i="1" s="1"/>
  <c r="AK7" i="1" s="1"/>
  <c r="AH6" i="1" l="1"/>
  <c r="AI6" i="1" s="1"/>
  <c r="AK6" i="1" s="1"/>
  <c r="AG5" i="1"/>
  <c r="AH5" i="1" l="1"/>
  <c r="AI5" i="1" s="1"/>
  <c r="AK5" i="1" s="1"/>
  <c r="AG4" i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<sst xmlns="http://schemas.openxmlformats.org/spreadsheetml/2006/main" count="63" uniqueCount="63">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</sst>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U13" sqref="U13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6.5</v>
      </c>
      <c r="AF2" s="1">
        <f t="shared" ref="AF2:AF42" si="2">L2+AE2</f>
        <v>6.5</v>
      </c>
      <c r="AG2" s="1">
        <f t="shared" ref="AG2:AG42" si="3">AG3</f>
        <v>15</v>
      </c>
      <c r="AH2" s="3">
        <f t="shared" ref="AH2:AH42" si="4">(AF2/AG2)*100</f>
        <v>43.333333333333336</v>
      </c>
      <c r="AI2" s="3">
        <f t="shared" ref="AI2:AI42" si="5">MAX(IF(AH2&gt;=20,2,0),IF(AH2&gt;=40,3,0),IF(AH2&gt;=60,4,0),IF(AH2&gt;=80,5,0))</f>
        <v>3</v>
      </c>
      <c r="AJ2" s="3">
        <v>0</v>
      </c>
      <c r="AK2" s="3">
        <f t="shared" ref="AK2:AK42" si="6">0.8*AI2+0.2*AJ2</f>
        <v>2.4000000000000004</v>
      </c>
      <c r="AL2" s="4"/>
    </row>
    <row r="3" spans="1:38" x14ac:dyDescent="0.3">
      <c r="A3" s="1" t="s">
        <v>22</v>
      </c>
      <c r="B3" s="5" t="s">
        <v>23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</v>
      </c>
      <c r="O3" s="1">
        <v>0</v>
      </c>
      <c r="P3" s="1"/>
      <c r="Q3" s="1"/>
      <c r="R3" s="1"/>
      <c r="S3" s="1"/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5</v>
      </c>
      <c r="AF3" s="1">
        <f t="shared" si="2"/>
        <v>5</v>
      </c>
      <c r="AG3" s="1">
        <f t="shared" si="3"/>
        <v>15</v>
      </c>
      <c r="AH3" s="3">
        <f t="shared" si="4"/>
        <v>33.333333333333329</v>
      </c>
      <c r="AI3" s="3">
        <f t="shared" si="5"/>
        <v>2</v>
      </c>
      <c r="AJ3" s="3">
        <v>0</v>
      </c>
      <c r="AK3" s="10">
        <f t="shared" si="6"/>
        <v>1.6</v>
      </c>
      <c r="AL3" s="4"/>
    </row>
    <row r="4" spans="1:38" x14ac:dyDescent="0.3">
      <c r="A4" s="1"/>
      <c r="B4" s="5" t="s">
        <v>35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1</v>
      </c>
      <c r="P4" s="1"/>
      <c r="Q4" s="6"/>
      <c r="R4" s="1"/>
      <c r="S4" s="1"/>
      <c r="T4" s="1">
        <v>2.75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3.75</v>
      </c>
      <c r="AF4" s="1">
        <f t="shared" si="2"/>
        <v>3.75</v>
      </c>
      <c r="AG4" s="1">
        <f t="shared" si="3"/>
        <v>15</v>
      </c>
      <c r="AH4" s="3">
        <f t="shared" si="4"/>
        <v>25</v>
      </c>
      <c r="AI4" s="3">
        <f t="shared" si="5"/>
        <v>2</v>
      </c>
      <c r="AJ4" s="3">
        <v>0</v>
      </c>
      <c r="AK4" s="10">
        <f t="shared" si="6"/>
        <v>1.6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7.5</v>
      </c>
      <c r="AF5" s="1">
        <f t="shared" si="2"/>
        <v>7.5</v>
      </c>
      <c r="AG5" s="1">
        <f t="shared" si="3"/>
        <v>15</v>
      </c>
      <c r="AH5" s="3">
        <f t="shared" si="4"/>
        <v>50</v>
      </c>
      <c r="AI5" s="3">
        <f t="shared" si="5"/>
        <v>3</v>
      </c>
      <c r="AJ5" s="3">
        <v>0</v>
      </c>
      <c r="AK5" s="10">
        <f t="shared" si="6"/>
        <v>2.4000000000000004</v>
      </c>
      <c r="AL5" s="4"/>
    </row>
    <row r="6" spans="1:38" x14ac:dyDescent="0.3">
      <c r="A6" s="1"/>
      <c r="B6" s="5" t="s">
        <v>26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>
        <v>2</v>
      </c>
      <c r="Q6" s="6"/>
      <c r="R6" s="1"/>
      <c r="S6" s="1"/>
      <c r="T6" s="1"/>
      <c r="U6" s="1">
        <v>0.5</v>
      </c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2.5</v>
      </c>
      <c r="AF6" s="1">
        <f t="shared" si="2"/>
        <v>2.5</v>
      </c>
      <c r="AG6" s="1">
        <f t="shared" si="3"/>
        <v>15</v>
      </c>
      <c r="AH6" s="3">
        <f t="shared" si="4"/>
        <v>16.666666666666664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30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>
        <v>0.75</v>
      </c>
      <c r="Q7" s="6"/>
      <c r="R7" s="1">
        <v>1.25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2</v>
      </c>
      <c r="AF7" s="1">
        <f t="shared" si="2"/>
        <v>2</v>
      </c>
      <c r="AG7" s="1">
        <f t="shared" si="3"/>
        <v>15</v>
      </c>
      <c r="AH7" s="3">
        <f t="shared" si="4"/>
        <v>13.333333333333334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2</v>
      </c>
      <c r="AF8" s="1">
        <f t="shared" si="2"/>
        <v>2</v>
      </c>
      <c r="AG8" s="1">
        <f t="shared" si="3"/>
        <v>15</v>
      </c>
      <c r="AH8" s="3">
        <f t="shared" si="4"/>
        <v>13.333333333333334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31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0.5</v>
      </c>
      <c r="O9" s="1"/>
      <c r="P9" s="1"/>
      <c r="Q9" s="6">
        <v>0.75</v>
      </c>
      <c r="R9" s="1">
        <v>0.5</v>
      </c>
      <c r="S9" s="1"/>
      <c r="T9" s="1"/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5.75</v>
      </c>
      <c r="AF9" s="1">
        <f t="shared" si="2"/>
        <v>5.75</v>
      </c>
      <c r="AG9" s="1">
        <f t="shared" si="3"/>
        <v>15</v>
      </c>
      <c r="AH9" s="3">
        <f t="shared" si="4"/>
        <v>38.333333333333336</v>
      </c>
      <c r="AI9" s="3">
        <f t="shared" si="5"/>
        <v>2</v>
      </c>
      <c r="AJ9" s="3">
        <v>0</v>
      </c>
      <c r="AK9" s="10">
        <f t="shared" si="6"/>
        <v>1.6</v>
      </c>
      <c r="AL9" s="4"/>
    </row>
    <row r="10" spans="1:38" x14ac:dyDescent="0.3">
      <c r="A10" s="1"/>
      <c r="B10" s="5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6"/>
      <c r="R10" s="1">
        <v>0.75</v>
      </c>
      <c r="S10" s="1"/>
      <c r="T10" s="1">
        <v>0.5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1.25</v>
      </c>
      <c r="AF10" s="1">
        <f t="shared" si="2"/>
        <v>1.25</v>
      </c>
      <c r="AG10" s="1">
        <f t="shared" si="3"/>
        <v>15</v>
      </c>
      <c r="AH10" s="3">
        <f t="shared" si="4"/>
        <v>8.3333333333333321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>
        <v>0</v>
      </c>
      <c r="O11" s="1">
        <v>0</v>
      </c>
      <c r="P11" s="1"/>
      <c r="Q11" s="7"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1</v>
      </c>
      <c r="AF11" s="1">
        <f t="shared" si="2"/>
        <v>1</v>
      </c>
      <c r="AG11" s="1">
        <f t="shared" si="3"/>
        <v>15</v>
      </c>
      <c r="AH11" s="3">
        <f t="shared" si="4"/>
        <v>6.666666666666667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27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>
        <v>0</v>
      </c>
      <c r="O12" s="1">
        <v>0</v>
      </c>
      <c r="P12" s="1"/>
      <c r="Q12" s="7"/>
      <c r="R12" s="1"/>
      <c r="S12" s="1">
        <v>1</v>
      </c>
      <c r="T12" s="1"/>
      <c r="U12" s="1">
        <v>3</v>
      </c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4</v>
      </c>
      <c r="AF12" s="1">
        <f t="shared" si="2"/>
        <v>4</v>
      </c>
      <c r="AG12" s="1">
        <f t="shared" si="3"/>
        <v>15</v>
      </c>
      <c r="AH12" s="3">
        <f t="shared" si="4"/>
        <v>26.666666666666668</v>
      </c>
      <c r="AI12" s="3">
        <f t="shared" si="5"/>
        <v>2</v>
      </c>
      <c r="AJ12" s="3">
        <v>0</v>
      </c>
      <c r="AK12" s="10">
        <f t="shared" si="6"/>
        <v>1.6</v>
      </c>
      <c r="AL12" s="4"/>
    </row>
    <row r="13" spans="1:38" x14ac:dyDescent="0.3">
      <c r="A13" s="1" t="s">
        <v>42</v>
      </c>
      <c r="B13" s="5" t="s">
        <v>43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8"/>
      <c r="R13" s="1">
        <v>0.5</v>
      </c>
      <c r="S13" s="1"/>
      <c r="T13" s="1"/>
      <c r="U13" s="1">
        <v>0.5</v>
      </c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44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</v>
      </c>
      <c r="O14" s="1"/>
      <c r="P14" s="1"/>
      <c r="Q14" s="6"/>
      <c r="R14" s="1">
        <v>0.5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0.5</v>
      </c>
      <c r="AF14" s="1">
        <f t="shared" si="2"/>
        <v>0.5</v>
      </c>
      <c r="AG14" s="1">
        <f t="shared" si="3"/>
        <v>15</v>
      </c>
      <c r="AH14" s="3">
        <f t="shared" si="4"/>
        <v>3.3333333333333335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15</v>
      </c>
      <c r="AH15" s="3">
        <f t="shared" si="4"/>
        <v>3.3333333333333335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H2:AH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2022-11-16T10:05:39Z</dcterms:modified>
</cp:coreProperties>
</file>