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MAIN\repositories\github\csu\3\"/>
    </mc:Choice>
  </mc:AlternateContent>
  <xr:revisionPtr revIDLastSave="0" documentId="13_ncr:1_{4997C220-D948-49B5-83D3-3F4BBA89BC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kBfBzNxOqIME4uwsl7xpGMpf+Ag=="/>
    </ext>
  </extLst>
</workbook>
</file>

<file path=xl/calcChain.xml><?xml version="1.0" encoding="utf-8"?>
<calcChain xmlns="http://schemas.openxmlformats.org/spreadsheetml/2006/main">
  <c r="AE43" i="1" l="1"/>
  <c r="L43" i="1"/>
  <c r="AE42" i="1"/>
  <c r="L42" i="1"/>
  <c r="AF42" i="1" s="1"/>
  <c r="AE41" i="1"/>
  <c r="L41" i="1"/>
  <c r="AF41" i="1" s="1"/>
  <c r="AE40" i="1"/>
  <c r="L40" i="1"/>
  <c r="AF40" i="1" s="1"/>
  <c r="AF39" i="1"/>
  <c r="AE39" i="1"/>
  <c r="L39" i="1"/>
  <c r="AE38" i="1"/>
  <c r="L38" i="1"/>
  <c r="AF38" i="1" s="1"/>
  <c r="AF37" i="1"/>
  <c r="AE37" i="1"/>
  <c r="L37" i="1"/>
  <c r="AE36" i="1"/>
  <c r="L36" i="1"/>
  <c r="AF36" i="1" s="1"/>
  <c r="AE35" i="1"/>
  <c r="L35" i="1"/>
  <c r="AF35" i="1" s="1"/>
  <c r="AE34" i="1"/>
  <c r="L34" i="1"/>
  <c r="AF34" i="1" s="1"/>
  <c r="AE33" i="1"/>
  <c r="L33" i="1"/>
  <c r="AF33" i="1" s="1"/>
  <c r="AE32" i="1"/>
  <c r="L32" i="1"/>
  <c r="AF32" i="1" s="1"/>
  <c r="AF31" i="1"/>
  <c r="AE31" i="1"/>
  <c r="L31" i="1"/>
  <c r="AE30" i="1"/>
  <c r="L30" i="1"/>
  <c r="AF30" i="1" s="1"/>
  <c r="AF29" i="1"/>
  <c r="AE29" i="1"/>
  <c r="L29" i="1"/>
  <c r="AE28" i="1"/>
  <c r="L28" i="1"/>
  <c r="AF28" i="1" s="1"/>
  <c r="AE27" i="1"/>
  <c r="L27" i="1"/>
  <c r="AF27" i="1" s="1"/>
  <c r="AE26" i="1"/>
  <c r="L26" i="1"/>
  <c r="AF26" i="1" s="1"/>
  <c r="AE25" i="1"/>
  <c r="L25" i="1"/>
  <c r="AF25" i="1" s="1"/>
  <c r="AE24" i="1"/>
  <c r="L24" i="1"/>
  <c r="AF24" i="1" s="1"/>
  <c r="AF23" i="1"/>
  <c r="AE23" i="1"/>
  <c r="L23" i="1"/>
  <c r="AE22" i="1"/>
  <c r="L22" i="1"/>
  <c r="AF22" i="1" s="1"/>
  <c r="AE21" i="1"/>
  <c r="AF21" i="1" s="1"/>
  <c r="L21" i="1"/>
  <c r="AE20" i="1"/>
  <c r="L20" i="1"/>
  <c r="AF20" i="1" s="1"/>
  <c r="AE19" i="1"/>
  <c r="L19" i="1"/>
  <c r="AF19" i="1" s="1"/>
  <c r="AE18" i="1"/>
  <c r="L18" i="1"/>
  <c r="AF18" i="1" s="1"/>
  <c r="AE17" i="1"/>
  <c r="L17" i="1"/>
  <c r="AF17" i="1" s="1"/>
  <c r="AE16" i="1"/>
  <c r="L16" i="1"/>
  <c r="AF16" i="1" s="1"/>
  <c r="AE15" i="1"/>
  <c r="AF15" i="1" s="1"/>
  <c r="L15" i="1"/>
  <c r="AE14" i="1"/>
  <c r="L14" i="1"/>
  <c r="AE13" i="1"/>
  <c r="AF13" i="1" s="1"/>
  <c r="L13" i="1"/>
  <c r="AE12" i="1"/>
  <c r="L12" i="1"/>
  <c r="AF12" i="1" s="1"/>
  <c r="AE11" i="1"/>
  <c r="L11" i="1"/>
  <c r="AF11" i="1" s="1"/>
  <c r="AE10" i="1"/>
  <c r="L10" i="1"/>
  <c r="AE9" i="1"/>
  <c r="AF9" i="1" s="1"/>
  <c r="L9" i="1"/>
  <c r="AE8" i="1"/>
  <c r="L8" i="1"/>
  <c r="AF8" i="1" s="1"/>
  <c r="AE7" i="1"/>
  <c r="AF7" i="1" s="1"/>
  <c r="L7" i="1"/>
  <c r="AE6" i="1"/>
  <c r="L6" i="1"/>
  <c r="AE5" i="1"/>
  <c r="AF5" i="1" s="1"/>
  <c r="L5" i="1"/>
  <c r="AE4" i="1"/>
  <c r="L4" i="1"/>
  <c r="AE3" i="1"/>
  <c r="L3" i="1"/>
  <c r="AE2" i="1"/>
  <c r="L2" i="1"/>
  <c r="AF4" i="1" l="1"/>
  <c r="AF14" i="1"/>
  <c r="AF3" i="1"/>
  <c r="AF6" i="1"/>
  <c r="AF10" i="1"/>
  <c r="AF2" i="1"/>
  <c r="AF43" i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G26" i="1" s="1"/>
  <c r="AG25" i="1" s="1"/>
  <c r="AG24" i="1" s="1"/>
  <c r="AG23" i="1" s="1"/>
  <c r="AG22" i="1" s="1"/>
  <c r="AG21" i="1" s="1"/>
  <c r="AG20" i="1" s="1"/>
  <c r="AG19" i="1" s="1"/>
  <c r="AG18" i="1" s="1"/>
  <c r="AG17" i="1" s="1"/>
  <c r="AG16" i="1" s="1"/>
  <c r="AG15" i="1" s="1"/>
  <c r="AG14" i="1" s="1"/>
  <c r="AG13" i="1" s="1"/>
  <c r="AG12" i="1" s="1"/>
  <c r="AG11" i="1" s="1"/>
  <c r="AG10" i="1" s="1"/>
  <c r="AG9" i="1" s="1"/>
  <c r="AG8" i="1" s="1"/>
  <c r="AG7" i="1" s="1"/>
  <c r="AG6" i="1" s="1"/>
  <c r="AG5" i="1" s="1"/>
  <c r="AG4" i="1" s="1"/>
  <c r="AG3" i="1" s="1"/>
  <c r="AG2" i="1" s="1"/>
  <c r="AH2" i="1" s="1"/>
  <c r="AI2" i="1" s="1"/>
  <c r="AK2" i="1" s="1"/>
  <c r="AH39" i="1" l="1"/>
  <c r="AI39" i="1" s="1"/>
  <c r="AK39" i="1" s="1"/>
  <c r="AH26" i="1"/>
  <c r="AI26" i="1" s="1"/>
  <c r="AK26" i="1" s="1"/>
  <c r="AH19" i="1"/>
  <c r="AI19" i="1" s="1"/>
  <c r="AK19" i="1" s="1"/>
  <c r="AH12" i="1"/>
  <c r="AI12" i="1" s="1"/>
  <c r="AK12" i="1" s="1"/>
  <c r="AH22" i="1"/>
  <c r="AI22" i="1" s="1"/>
  <c r="AK22" i="1" s="1"/>
  <c r="AH15" i="1"/>
  <c r="AI15" i="1" s="1"/>
  <c r="AK15" i="1" s="1"/>
  <c r="AH4" i="1"/>
  <c r="AI4" i="1" s="1"/>
  <c r="AK4" i="1" s="1"/>
  <c r="AH24" i="1"/>
  <c r="AI24" i="1" s="1"/>
  <c r="AK24" i="1" s="1"/>
  <c r="AH30" i="1"/>
  <c r="AI30" i="1" s="1"/>
  <c r="AK30" i="1" s="1"/>
  <c r="AH20" i="1"/>
  <c r="AI20" i="1" s="1"/>
  <c r="AK20" i="1" s="1"/>
  <c r="AH11" i="1"/>
  <c r="AI11" i="1" s="1"/>
  <c r="AK11" i="1" s="1"/>
  <c r="AH3" i="1"/>
  <c r="AI3" i="1" s="1"/>
  <c r="AK3" i="1" s="1"/>
  <c r="AH16" i="1"/>
  <c r="AI16" i="1" s="1"/>
  <c r="AK16" i="1" s="1"/>
  <c r="AH6" i="1"/>
  <c r="AI6" i="1" s="1"/>
  <c r="AK6" i="1" s="1"/>
  <c r="AH5" i="1"/>
  <c r="AI5" i="1" s="1"/>
  <c r="AK5" i="1" s="1"/>
  <c r="AH29" i="1"/>
  <c r="AI29" i="1" s="1"/>
  <c r="AK29" i="1" s="1"/>
  <c r="AH18" i="1"/>
  <c r="AI18" i="1" s="1"/>
  <c r="AK18" i="1" s="1"/>
  <c r="AH31" i="1"/>
  <c r="AI31" i="1" s="1"/>
  <c r="AK31" i="1" s="1"/>
  <c r="AH9" i="1"/>
  <c r="AI9" i="1" s="1"/>
  <c r="AK9" i="1" s="1"/>
  <c r="AH37" i="1"/>
  <c r="AI37" i="1" s="1"/>
  <c r="AK37" i="1" s="1"/>
  <c r="AH7" i="1"/>
  <c r="AI7" i="1" s="1"/>
  <c r="AK7" i="1" s="1"/>
  <c r="AH14" i="1"/>
  <c r="AI14" i="1" s="1"/>
  <c r="AK14" i="1" s="1"/>
  <c r="AH32" i="1"/>
  <c r="AI32" i="1" s="1"/>
  <c r="AK32" i="1" s="1"/>
  <c r="AH28" i="1"/>
  <c r="AI28" i="1" s="1"/>
  <c r="AK28" i="1" s="1"/>
  <c r="AH34" i="1"/>
  <c r="AI34" i="1" s="1"/>
  <c r="AK34" i="1" s="1"/>
  <c r="AH8" i="1"/>
  <c r="AI8" i="1" s="1"/>
  <c r="AK8" i="1" s="1"/>
  <c r="AH25" i="1"/>
  <c r="AI25" i="1" s="1"/>
  <c r="AK25" i="1" s="1"/>
  <c r="AH23" i="1"/>
  <c r="AI23" i="1" s="1"/>
  <c r="AK23" i="1" s="1"/>
  <c r="AH43" i="1"/>
  <c r="AI43" i="1" s="1"/>
  <c r="AK43" i="1" s="1"/>
  <c r="AH36" i="1"/>
  <c r="AI36" i="1" s="1"/>
  <c r="AK36" i="1" s="1"/>
  <c r="AH21" i="1"/>
  <c r="AI21" i="1" s="1"/>
  <c r="AK21" i="1" s="1"/>
  <c r="AH10" i="1"/>
  <c r="AI10" i="1" s="1"/>
  <c r="AK10" i="1" s="1"/>
  <c r="AH42" i="1"/>
  <c r="AI42" i="1" s="1"/>
  <c r="AK42" i="1" s="1"/>
  <c r="AH40" i="1"/>
  <c r="AI40" i="1" s="1"/>
  <c r="AK40" i="1" s="1"/>
  <c r="AH35" i="1"/>
  <c r="AI35" i="1" s="1"/>
  <c r="AK35" i="1" s="1"/>
  <c r="AH41" i="1"/>
  <c r="AI41" i="1" s="1"/>
  <c r="AK41" i="1" s="1"/>
  <c r="AH17" i="1"/>
  <c r="AI17" i="1" s="1"/>
  <c r="AK17" i="1" s="1"/>
  <c r="AH13" i="1"/>
  <c r="AI13" i="1" s="1"/>
  <c r="AK13" i="1" s="1"/>
  <c r="AH33" i="1"/>
  <c r="AI33" i="1" s="1"/>
  <c r="AK33" i="1" s="1"/>
  <c r="AH27" i="1"/>
  <c r="AI27" i="1" s="1"/>
  <c r="AK27" i="1" s="1"/>
  <c r="AH38" i="1"/>
  <c r="AI38" i="1" s="1"/>
  <c r="AK38" i="1" s="1"/>
</calcChain>
</file>

<file path=xl/sharedStrings.xml><?xml version="1.0" encoding="utf-8"?>
<sst xmlns="http://schemas.openxmlformats.org/spreadsheetml/2006/main" count="63" uniqueCount="63">
  <si>
    <t>№</t>
  </si>
  <si>
    <t>ФИО</t>
  </si>
  <si>
    <t>доп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</si>
  <si>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</si>
  <si>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</si>
  <si>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</si>
  <si>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</si>
  <si>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</si>
  <si>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</si>
  <si>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</si>
  <si>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</si>
  <si>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</si>
  <si>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Всего</t>
  </si>
  <si>
    <t>MAX</t>
  </si>
  <si>
    <t>%</t>
  </si>
  <si>
    <t>Оценка</t>
  </si>
  <si>
    <t>Экзамен</t>
  </si>
  <si>
    <t>ИТОГ</t>
  </si>
  <si>
    <t>Федрушков Денис Витальевич</t>
  </si>
  <si>
    <t>Акульшин Илья Владимирович</t>
  </si>
  <si>
    <t>Бабинков Олег</t>
  </si>
  <si>
    <t>Алимов Дмитрий Вячеславович</t>
  </si>
  <si>
    <t>с</t>
  </si>
  <si>
    <t>Турлакова Анастасия Денисовна</t>
  </si>
  <si>
    <t>Васильев Андрей Дмитриевич</t>
  </si>
  <si>
    <t>Нисковский Илья Евгеньевич</t>
  </si>
  <si>
    <t>Землянов Алексей Юрьевич</t>
  </si>
  <si>
    <t>Солдатенков Дмитрий Сергеевич</t>
  </si>
  <si>
    <t>Тригубский Иван Александрович</t>
  </si>
  <si>
    <t>Комаров Дмитрий Васильевич</t>
  </si>
  <si>
    <t>Яматин Никита Александрович</t>
  </si>
  <si>
    <t>Шубенкин Никита Игнатович</t>
  </si>
  <si>
    <t>Любимов Максим Сергеевич</t>
  </si>
  <si>
    <t>Якаев Даниил Дмитриевич</t>
  </si>
  <si>
    <t>Волков Ярослав Михайлович</t>
  </si>
  <si>
    <t>Горячев Егор Андреевич</t>
  </si>
  <si>
    <t>Шубин Даниил Евгеньевич</t>
  </si>
  <si>
    <t>Камышанова Дарья Олеговна</t>
  </si>
  <si>
    <t>Гречишникова Екатерина Алексеевна</t>
  </si>
  <si>
    <t>Гайнетдинова Анастасия Павловна</t>
  </si>
  <si>
    <t>Пракоп Владислав Витальевич</t>
  </si>
  <si>
    <t>Просвирнин Илья Михайлович</t>
  </si>
  <si>
    <t>c</t>
  </si>
  <si>
    <t>Вайс Дмитрий Владимирович</t>
  </si>
  <si>
    <t>Бурменский Данила Олегович</t>
  </si>
  <si>
    <t>Клабуков Никита Игоревич</t>
  </si>
  <si>
    <t>Кривозубова Екатерина Максимовна</t>
  </si>
  <si>
    <t>Денисова Ирина Сергеевна</t>
  </si>
  <si>
    <t>Сайфетдинов Тимур Русланович</t>
  </si>
  <si>
    <t>Аккужина Татьяна</t>
  </si>
  <si>
    <t>Анденков Матвей Андреевич</t>
  </si>
  <si>
    <t>Глухов Владислав Александрович</t>
  </si>
  <si>
    <t>Ершов Станислав Сергеевич</t>
  </si>
  <si>
    <t>Казбулатов Александр</t>
  </si>
  <si>
    <t>Климова Анна Алексеевна</t>
  </si>
  <si>
    <t>Тарасов Василий Витальевич</t>
  </si>
  <si>
    <t>Тугаринов Дмитрий Владимирович</t>
  </si>
  <si>
    <t>Хомченко Виталий Юрьевич</t>
  </si>
  <si>
    <t>Чарикова Маргарита Евгеньевна</t>
  </si>
  <si>
    <t>Чуфаров Михаил Дмитриевич</t>
  </si>
  <si>
    <t>Шакиров Тимур Валерьевич</t>
  </si>
  <si>
    <t>Отличник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</si>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</sst>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9"/>
  <sheetViews>
    <sheetView tabSelected="1" workbookViewId="0">
      <selection activeCell="S13" sqref="S13"/>
    </sheetView>
  </sheetViews>
  <sheetFormatPr defaultColWidth="14.44140625" defaultRowHeight="15" customHeight="1" x14ac:dyDescent="0.3"/>
  <cols>
    <col min="1" max="1" width="3.109375" bestFit="1" customWidth="1"/>
    <col min="2" max="2" width="34.44140625" bestFit="1" customWidth="1"/>
    <col min="3" max="3" width="4.44140625" hidden="1" customWidth="1"/>
    <col min="4" max="11" width="4.77734375" hidden="1" customWidth="1"/>
    <col min="12" max="12" width="2.6640625" hidden="1" customWidth="1"/>
    <col min="13" max="13" width="2.109375" bestFit="1" customWidth="1"/>
    <col min="14" max="15" width="5.44140625" bestFit="1" customWidth="1"/>
    <col min="16" max="16" width="5.44140625" customWidth="1"/>
    <col min="17" max="17" width="4.33203125" bestFit="1" customWidth="1"/>
    <col min="18" max="18" width="5.44140625" bestFit="1" customWidth="1"/>
    <col min="19" max="30" width="4.33203125" bestFit="1" customWidth="1"/>
    <col min="31" max="31" width="5.44140625" bestFit="1" customWidth="1"/>
    <col min="32" max="32" width="6.6640625" bestFit="1" customWidth="1"/>
    <col min="33" max="33" width="6" bestFit="1" customWidth="1"/>
    <col min="34" max="34" width="13.33203125" bestFit="1" customWidth="1"/>
    <col min="35" max="35" width="9" customWidth="1"/>
    <col min="36" max="36" width="9.88671875" bestFit="1" customWidth="1"/>
    <col min="37" max="37" width="7.33203125" bestFit="1" customWidth="1"/>
    <col min="38" max="38" width="10.109375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2" t="s">
        <v>62</v>
      </c>
      <c r="AF1" s="2" t="s">
        <v>12</v>
      </c>
      <c r="AG1" s="2" t="s">
        <v>13</v>
      </c>
      <c r="AH1" s="2" t="s">
        <v>14</v>
      </c>
      <c r="AI1" s="2" t="s">
        <v>15</v>
      </c>
      <c r="AJ1" s="3" t="s">
        <v>16</v>
      </c>
      <c r="AK1" s="2" t="s">
        <v>17</v>
      </c>
      <c r="AL1" s="4"/>
    </row>
    <row r="2" spans="1:38" x14ac:dyDescent="0.3">
      <c r="A2" s="1"/>
      <c r="B2" s="5" t="s">
        <v>18</v>
      </c>
      <c r="C2" s="1"/>
      <c r="D2" s="1"/>
      <c r="E2" s="1"/>
      <c r="F2" s="1"/>
      <c r="G2" s="1"/>
      <c r="H2" s="1"/>
      <c r="I2" s="1"/>
      <c r="J2" s="1"/>
      <c r="K2" s="1"/>
      <c r="L2" s="1">
        <f t="shared" ref="L2:L43" si="0">SUM(C2:K2)</f>
        <v>0</v>
      </c>
      <c r="M2" s="1"/>
      <c r="N2" s="1">
        <v>0.75</v>
      </c>
      <c r="O2" s="1">
        <v>0.75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>
        <f t="shared" ref="AE2:AE43" si="1">SUM(M2:AD2)</f>
        <v>1.5</v>
      </c>
      <c r="AF2" s="1">
        <f t="shared" ref="AF2:AF43" si="2">L2+AE2</f>
        <v>1.5</v>
      </c>
      <c r="AG2" s="1">
        <f t="shared" ref="AG2:AG42" si="3">AG3</f>
        <v>25.5</v>
      </c>
      <c r="AH2" s="3">
        <f t="shared" ref="AH2:AH43" si="4">(AF2/AG2)*100</f>
        <v>5.8823529411764701</v>
      </c>
      <c r="AI2" s="3">
        <f t="shared" ref="AI2:AI43" si="5">MAX(IF(AH2&gt;=20,2,0),IF(AH2&gt;=40,3,0),IF(AH2&gt;=60,4,0),IF(AH2&gt;=80,5,0))</f>
        <v>0</v>
      </c>
      <c r="AJ2" s="3">
        <v>0</v>
      </c>
      <c r="AK2" s="3">
        <f>0.8*AI2+0.2*AJ2</f>
        <v>0</v>
      </c>
      <c r="AL2" s="4"/>
    </row>
    <row r="3" spans="1:38" x14ac:dyDescent="0.3">
      <c r="A3" s="1"/>
      <c r="B3" s="5" t="s">
        <v>19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0</v>
      </c>
      <c r="M3" s="1"/>
      <c r="N3" s="1">
        <v>1.25</v>
      </c>
      <c r="O3" s="1">
        <v>0.75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>
        <f t="shared" si="1"/>
        <v>2</v>
      </c>
      <c r="AF3" s="1">
        <f t="shared" si="2"/>
        <v>2</v>
      </c>
      <c r="AG3" s="1">
        <f t="shared" si="3"/>
        <v>25.5</v>
      </c>
      <c r="AH3" s="3">
        <f t="shared" si="4"/>
        <v>7.8431372549019605</v>
      </c>
      <c r="AI3" s="3">
        <f t="shared" si="5"/>
        <v>0</v>
      </c>
      <c r="AJ3" s="3">
        <v>0</v>
      </c>
      <c r="AK3" s="10">
        <f t="shared" ref="AK3:AK43" si="6">0.8*AI3+0.2*AJ3</f>
        <v>0</v>
      </c>
      <c r="AL3" s="4"/>
    </row>
    <row r="4" spans="1:38" x14ac:dyDescent="0.3">
      <c r="A4" s="1"/>
      <c r="B4" s="5" t="s">
        <v>20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  <c r="M4" s="1"/>
      <c r="N4" s="1"/>
      <c r="O4" s="1"/>
      <c r="P4" s="1"/>
      <c r="Q4" s="6"/>
      <c r="R4" s="1">
        <v>0.75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>
        <f t="shared" si="1"/>
        <v>0.75</v>
      </c>
      <c r="AF4" s="1">
        <f t="shared" si="2"/>
        <v>0.75</v>
      </c>
      <c r="AG4" s="1">
        <f t="shared" si="3"/>
        <v>25.5</v>
      </c>
      <c r="AH4" s="3">
        <f t="shared" si="4"/>
        <v>2.9411764705882351</v>
      </c>
      <c r="AI4" s="3">
        <f t="shared" si="5"/>
        <v>0</v>
      </c>
      <c r="AJ4" s="3">
        <v>0</v>
      </c>
      <c r="AK4" s="10">
        <f t="shared" si="6"/>
        <v>0</v>
      </c>
      <c r="AL4" s="4"/>
    </row>
    <row r="5" spans="1:38" x14ac:dyDescent="0.3">
      <c r="A5" s="1"/>
      <c r="B5" s="5" t="s">
        <v>21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  <c r="M5" s="1"/>
      <c r="N5" s="1"/>
      <c r="O5" s="1">
        <v>0</v>
      </c>
      <c r="P5" s="1">
        <v>0</v>
      </c>
      <c r="Q5" s="7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>
        <f t="shared" si="1"/>
        <v>0</v>
      </c>
      <c r="AF5" s="1">
        <f t="shared" si="2"/>
        <v>0</v>
      </c>
      <c r="AG5" s="1">
        <f t="shared" si="3"/>
        <v>25.5</v>
      </c>
      <c r="AH5" s="3">
        <f t="shared" si="4"/>
        <v>0</v>
      </c>
      <c r="AI5" s="3">
        <f t="shared" si="5"/>
        <v>0</v>
      </c>
      <c r="AJ5" s="3">
        <v>0</v>
      </c>
      <c r="AK5" s="10">
        <f t="shared" si="6"/>
        <v>0</v>
      </c>
      <c r="AL5" s="4"/>
    </row>
    <row r="6" spans="1:38" x14ac:dyDescent="0.3">
      <c r="A6" s="1" t="s">
        <v>22</v>
      </c>
      <c r="B6" s="5" t="s">
        <v>23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  <c r="M6" s="1"/>
      <c r="N6" s="1">
        <v>1</v>
      </c>
      <c r="O6" s="1">
        <v>0</v>
      </c>
      <c r="P6" s="1"/>
      <c r="Q6" s="8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>
        <f t="shared" si="1"/>
        <v>1</v>
      </c>
      <c r="AF6" s="1">
        <f t="shared" si="2"/>
        <v>1</v>
      </c>
      <c r="AG6" s="1">
        <f t="shared" si="3"/>
        <v>25.5</v>
      </c>
      <c r="AH6" s="3">
        <f t="shared" si="4"/>
        <v>3.9215686274509802</v>
      </c>
      <c r="AI6" s="3">
        <f t="shared" si="5"/>
        <v>0</v>
      </c>
      <c r="AJ6" s="3">
        <v>0</v>
      </c>
      <c r="AK6" s="10">
        <f t="shared" si="6"/>
        <v>0</v>
      </c>
      <c r="AL6" s="4"/>
    </row>
    <row r="7" spans="1:38" x14ac:dyDescent="0.3">
      <c r="A7" s="1"/>
      <c r="B7" s="5" t="s">
        <v>24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  <c r="M7" s="1"/>
      <c r="N7" s="1">
        <v>0</v>
      </c>
      <c r="O7" s="1">
        <v>0</v>
      </c>
      <c r="P7" s="1"/>
      <c r="Q7" s="6">
        <v>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>
        <f t="shared" si="1"/>
        <v>1</v>
      </c>
      <c r="AF7" s="1">
        <f t="shared" si="2"/>
        <v>1</v>
      </c>
      <c r="AG7" s="1">
        <f t="shared" si="3"/>
        <v>25.5</v>
      </c>
      <c r="AH7" s="3">
        <f t="shared" si="4"/>
        <v>3.9215686274509802</v>
      </c>
      <c r="AI7" s="3">
        <f t="shared" si="5"/>
        <v>0</v>
      </c>
      <c r="AJ7" s="3">
        <v>0</v>
      </c>
      <c r="AK7" s="10">
        <f t="shared" si="6"/>
        <v>0</v>
      </c>
      <c r="AL7" s="4"/>
    </row>
    <row r="8" spans="1:38" x14ac:dyDescent="0.3">
      <c r="A8" s="1"/>
      <c r="B8" s="5" t="s">
        <v>25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0</v>
      </c>
      <c r="M8" s="1"/>
      <c r="N8" s="1"/>
      <c r="O8" s="1"/>
      <c r="P8" s="1"/>
      <c r="Q8" s="7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>
        <f t="shared" si="1"/>
        <v>0</v>
      </c>
      <c r="AF8" s="1">
        <f t="shared" si="2"/>
        <v>0</v>
      </c>
      <c r="AG8" s="1">
        <f t="shared" si="3"/>
        <v>25.5</v>
      </c>
      <c r="AH8" s="3">
        <f t="shared" si="4"/>
        <v>0</v>
      </c>
      <c r="AI8" s="3">
        <f t="shared" si="5"/>
        <v>0</v>
      </c>
      <c r="AJ8" s="3">
        <v>0</v>
      </c>
      <c r="AK8" s="10">
        <f t="shared" si="6"/>
        <v>0</v>
      </c>
      <c r="AL8" s="4"/>
    </row>
    <row r="9" spans="1:38" x14ac:dyDescent="0.3">
      <c r="A9" s="1"/>
      <c r="B9" s="5" t="s">
        <v>26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0</v>
      </c>
      <c r="M9" s="1"/>
      <c r="N9" s="1">
        <v>0</v>
      </c>
      <c r="O9" s="1">
        <v>0</v>
      </c>
      <c r="P9" s="1">
        <v>2</v>
      </c>
      <c r="Q9" s="6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>
        <f t="shared" si="1"/>
        <v>2</v>
      </c>
      <c r="AF9" s="1">
        <f t="shared" si="2"/>
        <v>2</v>
      </c>
      <c r="AG9" s="1">
        <f t="shared" si="3"/>
        <v>25.5</v>
      </c>
      <c r="AH9" s="3">
        <f t="shared" si="4"/>
        <v>7.8431372549019605</v>
      </c>
      <c r="AI9" s="3">
        <f t="shared" si="5"/>
        <v>0</v>
      </c>
      <c r="AJ9" s="3">
        <v>0</v>
      </c>
      <c r="AK9" s="10">
        <f t="shared" si="6"/>
        <v>0</v>
      </c>
      <c r="AL9" s="4"/>
    </row>
    <row r="10" spans="1:38" x14ac:dyDescent="0.3">
      <c r="A10" s="1"/>
      <c r="B10" s="5" t="s">
        <v>27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  <c r="M10" s="1"/>
      <c r="N10" s="1">
        <v>0</v>
      </c>
      <c r="O10" s="1">
        <v>0</v>
      </c>
      <c r="P10" s="1"/>
      <c r="Q10" s="6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f t="shared" si="1"/>
        <v>0</v>
      </c>
      <c r="AF10" s="1">
        <f t="shared" si="2"/>
        <v>0</v>
      </c>
      <c r="AG10" s="1">
        <f t="shared" si="3"/>
        <v>25.5</v>
      </c>
      <c r="AH10" s="3">
        <f t="shared" si="4"/>
        <v>0</v>
      </c>
      <c r="AI10" s="3">
        <f t="shared" si="5"/>
        <v>0</v>
      </c>
      <c r="AJ10" s="3">
        <v>0</v>
      </c>
      <c r="AK10" s="10">
        <f t="shared" si="6"/>
        <v>0</v>
      </c>
      <c r="AL10" s="4"/>
    </row>
    <row r="11" spans="1:38" x14ac:dyDescent="0.3">
      <c r="A11" s="1"/>
      <c r="B11" s="5" t="s">
        <v>28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  <c r="M11" s="1"/>
      <c r="N11" s="1"/>
      <c r="O11" s="1"/>
      <c r="P11" s="1"/>
      <c r="Q11" s="7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>
        <f t="shared" si="1"/>
        <v>0</v>
      </c>
      <c r="AF11" s="1">
        <f t="shared" si="2"/>
        <v>0</v>
      </c>
      <c r="AG11" s="1">
        <f t="shared" si="3"/>
        <v>25.5</v>
      </c>
      <c r="AH11" s="3">
        <f t="shared" si="4"/>
        <v>0</v>
      </c>
      <c r="AI11" s="3">
        <f t="shared" si="5"/>
        <v>0</v>
      </c>
      <c r="AJ11" s="3">
        <v>0</v>
      </c>
      <c r="AK11" s="10">
        <f t="shared" si="6"/>
        <v>0</v>
      </c>
      <c r="AL11" s="4"/>
    </row>
    <row r="12" spans="1:38" x14ac:dyDescent="0.3">
      <c r="A12" s="1"/>
      <c r="B12" s="5" t="s">
        <v>29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  <c r="M12" s="1"/>
      <c r="N12" s="1"/>
      <c r="O12" s="1"/>
      <c r="P12" s="1"/>
      <c r="Q12" s="7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f t="shared" si="1"/>
        <v>0</v>
      </c>
      <c r="AF12" s="1">
        <f t="shared" si="2"/>
        <v>0</v>
      </c>
      <c r="AG12" s="1">
        <f t="shared" si="3"/>
        <v>25.5</v>
      </c>
      <c r="AH12" s="3">
        <f t="shared" si="4"/>
        <v>0</v>
      </c>
      <c r="AI12" s="3">
        <f t="shared" si="5"/>
        <v>0</v>
      </c>
      <c r="AJ12" s="3">
        <v>0</v>
      </c>
      <c r="AK12" s="10">
        <f t="shared" si="6"/>
        <v>0</v>
      </c>
      <c r="AL12" s="4"/>
    </row>
    <row r="13" spans="1:38" x14ac:dyDescent="0.3">
      <c r="A13" s="1"/>
      <c r="B13" s="5" t="s">
        <v>30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  <c r="M13" s="1"/>
      <c r="N13" s="1">
        <v>0</v>
      </c>
      <c r="O13" s="1">
        <v>0</v>
      </c>
      <c r="P13" s="1">
        <v>0.75</v>
      </c>
      <c r="Q13" s="6"/>
      <c r="R13" s="1">
        <v>1.25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f t="shared" si="1"/>
        <v>2</v>
      </c>
      <c r="AF13" s="1">
        <f t="shared" si="2"/>
        <v>2</v>
      </c>
      <c r="AG13" s="1">
        <f t="shared" si="3"/>
        <v>25.5</v>
      </c>
      <c r="AH13" s="3">
        <f t="shared" si="4"/>
        <v>7.8431372549019605</v>
      </c>
      <c r="AI13" s="3">
        <f t="shared" si="5"/>
        <v>0</v>
      </c>
      <c r="AJ13" s="3">
        <v>0</v>
      </c>
      <c r="AK13" s="10">
        <f t="shared" si="6"/>
        <v>0</v>
      </c>
      <c r="AL13" s="4"/>
    </row>
    <row r="14" spans="1:38" x14ac:dyDescent="0.3">
      <c r="A14" s="1"/>
      <c r="B14" s="5" t="s">
        <v>31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0</v>
      </c>
      <c r="M14" s="1"/>
      <c r="N14" s="1">
        <v>0.5</v>
      </c>
      <c r="O14" s="1"/>
      <c r="P14" s="1"/>
      <c r="Q14" s="6"/>
      <c r="R14" s="1">
        <v>0.75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f t="shared" si="1"/>
        <v>1.25</v>
      </c>
      <c r="AF14" s="1">
        <f t="shared" si="2"/>
        <v>1.25</v>
      </c>
      <c r="AG14" s="1">
        <f t="shared" si="3"/>
        <v>25.5</v>
      </c>
      <c r="AH14" s="3">
        <f t="shared" si="4"/>
        <v>4.9019607843137258</v>
      </c>
      <c r="AI14" s="3">
        <f t="shared" si="5"/>
        <v>0</v>
      </c>
      <c r="AJ14" s="3">
        <v>0</v>
      </c>
      <c r="AK14" s="10">
        <f t="shared" si="6"/>
        <v>0</v>
      </c>
      <c r="AL14" s="4"/>
    </row>
    <row r="15" spans="1:38" x14ac:dyDescent="0.3">
      <c r="A15" s="1"/>
      <c r="B15" s="5" t="s">
        <v>32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0</v>
      </c>
      <c r="M15" s="1"/>
      <c r="N15" s="1"/>
      <c r="O15" s="1">
        <v>1</v>
      </c>
      <c r="P15" s="1"/>
      <c r="Q15" s="1">
        <v>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f t="shared" si="1"/>
        <v>2</v>
      </c>
      <c r="AF15" s="1">
        <f t="shared" si="2"/>
        <v>2</v>
      </c>
      <c r="AG15" s="1">
        <f t="shared" si="3"/>
        <v>25.5</v>
      </c>
      <c r="AH15" s="3">
        <f t="shared" si="4"/>
        <v>7.8431372549019605</v>
      </c>
      <c r="AI15" s="3">
        <f t="shared" si="5"/>
        <v>0</v>
      </c>
      <c r="AJ15" s="3">
        <v>0</v>
      </c>
      <c r="AK15" s="10">
        <f t="shared" si="6"/>
        <v>0</v>
      </c>
      <c r="AL15" s="4"/>
    </row>
    <row r="16" spans="1:38" x14ac:dyDescent="0.3">
      <c r="A16" s="1"/>
      <c r="B16" s="5" t="s">
        <v>33</v>
      </c>
      <c r="C16" s="1"/>
      <c r="D16" s="1"/>
      <c r="E16" s="1"/>
      <c r="F16" s="1"/>
      <c r="G16" s="1"/>
      <c r="H16" s="1"/>
      <c r="I16" s="1"/>
      <c r="J16" s="1"/>
      <c r="K16" s="1"/>
      <c r="L16" s="1">
        <f t="shared" si="0"/>
        <v>0</v>
      </c>
      <c r="M16" s="1"/>
      <c r="N16" s="1"/>
      <c r="O16" s="1"/>
      <c r="P16" s="1"/>
      <c r="Q16" s="7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f t="shared" si="1"/>
        <v>0</v>
      </c>
      <c r="AF16" s="1">
        <f t="shared" si="2"/>
        <v>0</v>
      </c>
      <c r="AG16" s="1">
        <f t="shared" si="3"/>
        <v>25.5</v>
      </c>
      <c r="AH16" s="3">
        <f t="shared" si="4"/>
        <v>0</v>
      </c>
      <c r="AI16" s="3">
        <f t="shared" si="5"/>
        <v>0</v>
      </c>
      <c r="AJ16" s="3">
        <v>0</v>
      </c>
      <c r="AK16" s="10">
        <f t="shared" si="6"/>
        <v>0</v>
      </c>
      <c r="AL16" s="4"/>
    </row>
    <row r="17" spans="1:38" x14ac:dyDescent="0.3">
      <c r="A17" s="1"/>
      <c r="B17" s="5" t="s">
        <v>34</v>
      </c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0</v>
      </c>
      <c r="M17" s="1"/>
      <c r="N17" s="1"/>
      <c r="O17" s="1"/>
      <c r="P17" s="1"/>
      <c r="Q17" s="6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f t="shared" si="1"/>
        <v>0</v>
      </c>
      <c r="AF17" s="1">
        <f t="shared" si="2"/>
        <v>0</v>
      </c>
      <c r="AG17" s="1">
        <f t="shared" si="3"/>
        <v>25.5</v>
      </c>
      <c r="AH17" s="3">
        <f t="shared" si="4"/>
        <v>0</v>
      </c>
      <c r="AI17" s="3">
        <f t="shared" si="5"/>
        <v>0</v>
      </c>
      <c r="AJ17" s="3">
        <v>0</v>
      </c>
      <c r="AK17" s="10">
        <f t="shared" si="6"/>
        <v>0</v>
      </c>
      <c r="AL17" s="4"/>
    </row>
    <row r="18" spans="1:38" x14ac:dyDescent="0.3">
      <c r="A18" s="1"/>
      <c r="B18" s="5" t="s">
        <v>35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  <c r="M18" s="1"/>
      <c r="N18" s="1">
        <v>0</v>
      </c>
      <c r="O18" s="1">
        <v>1</v>
      </c>
      <c r="P18" s="1"/>
      <c r="Q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f t="shared" si="1"/>
        <v>1</v>
      </c>
      <c r="AF18" s="1">
        <f t="shared" si="2"/>
        <v>1</v>
      </c>
      <c r="AG18" s="1">
        <f t="shared" si="3"/>
        <v>25.5</v>
      </c>
      <c r="AH18" s="3">
        <f t="shared" si="4"/>
        <v>3.9215686274509802</v>
      </c>
      <c r="AI18" s="3">
        <f t="shared" si="5"/>
        <v>0</v>
      </c>
      <c r="AJ18" s="3">
        <v>0</v>
      </c>
      <c r="AK18" s="10">
        <f t="shared" si="6"/>
        <v>0</v>
      </c>
      <c r="AL18" s="4"/>
    </row>
    <row r="19" spans="1:38" x14ac:dyDescent="0.3">
      <c r="A19" s="1"/>
      <c r="B19" s="5" t="s">
        <v>36</v>
      </c>
      <c r="C19" s="1"/>
      <c r="D19" s="1"/>
      <c r="E19" s="1"/>
      <c r="F19" s="1"/>
      <c r="G19" s="1"/>
      <c r="H19" s="1"/>
      <c r="I19" s="1"/>
      <c r="J19" s="1"/>
      <c r="K19" s="1"/>
      <c r="L19" s="1">
        <f t="shared" si="0"/>
        <v>0</v>
      </c>
      <c r="M19" s="1"/>
      <c r="N19" s="1"/>
      <c r="O19" s="1"/>
      <c r="P19" s="1"/>
      <c r="Q19" s="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f t="shared" si="1"/>
        <v>0</v>
      </c>
      <c r="AF19" s="1">
        <f t="shared" si="2"/>
        <v>0</v>
      </c>
      <c r="AG19" s="1">
        <f t="shared" si="3"/>
        <v>25.5</v>
      </c>
      <c r="AH19" s="3">
        <f t="shared" si="4"/>
        <v>0</v>
      </c>
      <c r="AI19" s="3">
        <f t="shared" si="5"/>
        <v>0</v>
      </c>
      <c r="AJ19" s="3">
        <v>0</v>
      </c>
      <c r="AK19" s="10">
        <f t="shared" si="6"/>
        <v>0</v>
      </c>
      <c r="AL19" s="4"/>
    </row>
    <row r="20" spans="1:38" x14ac:dyDescent="0.3">
      <c r="A20" s="1"/>
      <c r="B20" s="5" t="s">
        <v>37</v>
      </c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  <c r="M20" s="1"/>
      <c r="N20" s="1"/>
      <c r="O20" s="1"/>
      <c r="P20" s="1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 t="shared" si="1"/>
        <v>0</v>
      </c>
      <c r="AF20" s="1">
        <f t="shared" si="2"/>
        <v>0</v>
      </c>
      <c r="AG20" s="1">
        <f t="shared" si="3"/>
        <v>25.5</v>
      </c>
      <c r="AH20" s="3">
        <f t="shared" si="4"/>
        <v>0</v>
      </c>
      <c r="AI20" s="3">
        <f t="shared" si="5"/>
        <v>0</v>
      </c>
      <c r="AJ20" s="3">
        <v>0</v>
      </c>
      <c r="AK20" s="10">
        <f t="shared" si="6"/>
        <v>0</v>
      </c>
      <c r="AL20" s="4"/>
    </row>
    <row r="21" spans="1:38" x14ac:dyDescent="0.3">
      <c r="A21" s="1"/>
      <c r="B21" s="5" t="s">
        <v>38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0</v>
      </c>
      <c r="M21" s="1"/>
      <c r="N21" s="1">
        <v>0</v>
      </c>
      <c r="O21" s="1"/>
      <c r="P21" s="1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 t="shared" si="1"/>
        <v>0</v>
      </c>
      <c r="AF21" s="1">
        <f t="shared" si="2"/>
        <v>0</v>
      </c>
      <c r="AG21" s="1">
        <f t="shared" si="3"/>
        <v>25.5</v>
      </c>
      <c r="AH21" s="3">
        <f t="shared" si="4"/>
        <v>0</v>
      </c>
      <c r="AI21" s="3">
        <f t="shared" si="5"/>
        <v>0</v>
      </c>
      <c r="AJ21" s="3">
        <v>0</v>
      </c>
      <c r="AK21" s="10">
        <f t="shared" si="6"/>
        <v>0</v>
      </c>
      <c r="AL21" s="4"/>
    </row>
    <row r="22" spans="1:38" x14ac:dyDescent="0.3">
      <c r="A22" s="1"/>
      <c r="B22" s="5" t="s">
        <v>39</v>
      </c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0</v>
      </c>
      <c r="M22" s="1"/>
      <c r="N22" s="1"/>
      <c r="O22" s="1"/>
      <c r="P22" s="1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 t="shared" si="1"/>
        <v>0</v>
      </c>
      <c r="AF22" s="1">
        <f t="shared" si="2"/>
        <v>0</v>
      </c>
      <c r="AG22" s="1">
        <f t="shared" si="3"/>
        <v>25.5</v>
      </c>
      <c r="AH22" s="3">
        <f t="shared" si="4"/>
        <v>0</v>
      </c>
      <c r="AI22" s="3">
        <f t="shared" si="5"/>
        <v>0</v>
      </c>
      <c r="AJ22" s="3">
        <v>0</v>
      </c>
      <c r="AK22" s="10">
        <f t="shared" si="6"/>
        <v>0</v>
      </c>
      <c r="AL22" s="4"/>
    </row>
    <row r="23" spans="1:38" x14ac:dyDescent="0.3">
      <c r="A23" s="1"/>
      <c r="B23" s="5" t="s">
        <v>40</v>
      </c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 t="shared" si="1"/>
        <v>0</v>
      </c>
      <c r="AF23" s="1">
        <f t="shared" si="2"/>
        <v>0</v>
      </c>
      <c r="AG23" s="1">
        <f t="shared" si="3"/>
        <v>25.5</v>
      </c>
      <c r="AH23" s="3">
        <f t="shared" si="4"/>
        <v>0</v>
      </c>
      <c r="AI23" s="3">
        <f t="shared" si="5"/>
        <v>0</v>
      </c>
      <c r="AJ23" s="3">
        <v>0</v>
      </c>
      <c r="AK23" s="10">
        <f t="shared" si="6"/>
        <v>0</v>
      </c>
      <c r="AL23" s="4"/>
    </row>
    <row r="24" spans="1:38" x14ac:dyDescent="0.3">
      <c r="A24" s="1"/>
      <c r="B24" s="5" t="s">
        <v>41</v>
      </c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 t="shared" si="1"/>
        <v>0</v>
      </c>
      <c r="AF24" s="1">
        <f t="shared" si="2"/>
        <v>0</v>
      </c>
      <c r="AG24" s="1">
        <f t="shared" si="3"/>
        <v>25.5</v>
      </c>
      <c r="AH24" s="3">
        <f t="shared" si="4"/>
        <v>0</v>
      </c>
      <c r="AI24" s="3">
        <f t="shared" si="5"/>
        <v>0</v>
      </c>
      <c r="AJ24" s="3">
        <v>0</v>
      </c>
      <c r="AK24" s="10">
        <f t="shared" si="6"/>
        <v>0</v>
      </c>
      <c r="AL24" s="4"/>
    </row>
    <row r="25" spans="1:38" x14ac:dyDescent="0.3">
      <c r="A25" s="1" t="s">
        <v>42</v>
      </c>
      <c r="B25" s="5" t="s">
        <v>43</v>
      </c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  <c r="M25" s="1"/>
      <c r="N25" s="1"/>
      <c r="O25" s="1"/>
      <c r="P25" s="1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 t="shared" si="1"/>
        <v>0</v>
      </c>
      <c r="AF25" s="1">
        <f t="shared" si="2"/>
        <v>0</v>
      </c>
      <c r="AG25" s="1">
        <f t="shared" si="3"/>
        <v>25.5</v>
      </c>
      <c r="AH25" s="3">
        <f t="shared" si="4"/>
        <v>0</v>
      </c>
      <c r="AI25" s="3">
        <f t="shared" si="5"/>
        <v>0</v>
      </c>
      <c r="AJ25" s="3">
        <v>0</v>
      </c>
      <c r="AK25" s="10">
        <f t="shared" si="6"/>
        <v>0</v>
      </c>
      <c r="AL25" s="4"/>
    </row>
    <row r="26" spans="1:38" x14ac:dyDescent="0.3">
      <c r="A26" s="1"/>
      <c r="B26" s="5" t="s">
        <v>44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0</v>
      </c>
      <c r="M26" s="1"/>
      <c r="N26" s="1">
        <v>0</v>
      </c>
      <c r="O26" s="1"/>
      <c r="P26" s="1"/>
      <c r="Q26" s="7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 t="shared" si="1"/>
        <v>0</v>
      </c>
      <c r="AF26" s="1">
        <f t="shared" si="2"/>
        <v>0</v>
      </c>
      <c r="AG26" s="1">
        <f t="shared" si="3"/>
        <v>25.5</v>
      </c>
      <c r="AH26" s="3">
        <f t="shared" si="4"/>
        <v>0</v>
      </c>
      <c r="AI26" s="3">
        <f t="shared" si="5"/>
        <v>0</v>
      </c>
      <c r="AJ26" s="3">
        <v>0</v>
      </c>
      <c r="AK26" s="10">
        <f t="shared" si="6"/>
        <v>0</v>
      </c>
      <c r="AL26" s="4"/>
    </row>
    <row r="27" spans="1:38" x14ac:dyDescent="0.3">
      <c r="A27" s="1"/>
      <c r="B27" s="5" t="s">
        <v>45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0</v>
      </c>
      <c r="M27" s="1"/>
      <c r="N27" s="1"/>
      <c r="O27" s="1"/>
      <c r="P27" s="1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 t="shared" si="1"/>
        <v>0</v>
      </c>
      <c r="AF27" s="1">
        <f t="shared" si="2"/>
        <v>0</v>
      </c>
      <c r="AG27" s="1">
        <f t="shared" si="3"/>
        <v>25.5</v>
      </c>
      <c r="AH27" s="3">
        <f t="shared" si="4"/>
        <v>0</v>
      </c>
      <c r="AI27" s="3">
        <f t="shared" si="5"/>
        <v>0</v>
      </c>
      <c r="AJ27" s="3">
        <v>0</v>
      </c>
      <c r="AK27" s="10">
        <f t="shared" si="6"/>
        <v>0</v>
      </c>
      <c r="AL27" s="4"/>
    </row>
    <row r="28" spans="1:38" x14ac:dyDescent="0.3">
      <c r="A28" s="1"/>
      <c r="B28" s="5" t="s">
        <v>46</v>
      </c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 t="shared" si="1"/>
        <v>0</v>
      </c>
      <c r="AF28" s="1">
        <f t="shared" si="2"/>
        <v>0</v>
      </c>
      <c r="AG28" s="1">
        <f t="shared" si="3"/>
        <v>25.5</v>
      </c>
      <c r="AH28" s="3">
        <f t="shared" si="4"/>
        <v>0</v>
      </c>
      <c r="AI28" s="3">
        <f t="shared" si="5"/>
        <v>0</v>
      </c>
      <c r="AJ28" s="3">
        <v>0</v>
      </c>
      <c r="AK28" s="10">
        <f t="shared" si="6"/>
        <v>0</v>
      </c>
      <c r="AL28" s="4"/>
    </row>
    <row r="29" spans="1:38" x14ac:dyDescent="0.3">
      <c r="A29" s="1"/>
      <c r="B29" s="5" t="s">
        <v>47</v>
      </c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0</v>
      </c>
      <c r="M29" s="1"/>
      <c r="N29" s="1"/>
      <c r="O29" s="1"/>
      <c r="P29" s="1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 t="shared" si="1"/>
        <v>0</v>
      </c>
      <c r="AF29" s="1">
        <f t="shared" si="2"/>
        <v>0</v>
      </c>
      <c r="AG29" s="1">
        <f t="shared" si="3"/>
        <v>25.5</v>
      </c>
      <c r="AH29" s="3">
        <f t="shared" si="4"/>
        <v>0</v>
      </c>
      <c r="AI29" s="3">
        <f t="shared" si="5"/>
        <v>0</v>
      </c>
      <c r="AJ29" s="3">
        <v>0</v>
      </c>
      <c r="AK29" s="10">
        <f t="shared" si="6"/>
        <v>0</v>
      </c>
      <c r="AL29" s="4"/>
    </row>
    <row r="30" spans="1:38" x14ac:dyDescent="0.3">
      <c r="A30" s="1"/>
      <c r="B30" s="5" t="s">
        <v>48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 t="shared" si="1"/>
        <v>0</v>
      </c>
      <c r="AF30" s="1">
        <f t="shared" si="2"/>
        <v>0</v>
      </c>
      <c r="AG30" s="1">
        <f t="shared" si="3"/>
        <v>25.5</v>
      </c>
      <c r="AH30" s="3">
        <f t="shared" si="4"/>
        <v>0</v>
      </c>
      <c r="AI30" s="3">
        <f t="shared" si="5"/>
        <v>0</v>
      </c>
      <c r="AJ30" s="3">
        <v>0</v>
      </c>
      <c r="AK30" s="10">
        <f t="shared" si="6"/>
        <v>0</v>
      </c>
      <c r="AL30" s="4"/>
    </row>
    <row r="31" spans="1:38" x14ac:dyDescent="0.3">
      <c r="A31" s="1"/>
      <c r="B31" s="9" t="s">
        <v>49</v>
      </c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0</v>
      </c>
      <c r="M31" s="1"/>
      <c r="N31" s="1"/>
      <c r="O31" s="1"/>
      <c r="P31" s="1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 t="shared" si="1"/>
        <v>0</v>
      </c>
      <c r="AF31" s="1">
        <f t="shared" si="2"/>
        <v>0</v>
      </c>
      <c r="AG31" s="1">
        <f t="shared" si="3"/>
        <v>25.5</v>
      </c>
      <c r="AH31" s="3">
        <f t="shared" si="4"/>
        <v>0</v>
      </c>
      <c r="AI31" s="3">
        <f t="shared" si="5"/>
        <v>0</v>
      </c>
      <c r="AJ31" s="3">
        <v>0</v>
      </c>
      <c r="AK31" s="10">
        <f t="shared" si="6"/>
        <v>0</v>
      </c>
      <c r="AL31" s="4"/>
    </row>
    <row r="32" spans="1:38" x14ac:dyDescent="0.3">
      <c r="A32" s="1"/>
      <c r="B32" s="5" t="s">
        <v>50</v>
      </c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 t="shared" si="1"/>
        <v>0</v>
      </c>
      <c r="AF32" s="1">
        <f t="shared" si="2"/>
        <v>0</v>
      </c>
      <c r="AG32" s="1">
        <f t="shared" si="3"/>
        <v>25.5</v>
      </c>
      <c r="AH32" s="3">
        <f t="shared" si="4"/>
        <v>0</v>
      </c>
      <c r="AI32" s="3">
        <f t="shared" si="5"/>
        <v>0</v>
      </c>
      <c r="AJ32" s="3">
        <v>0</v>
      </c>
      <c r="AK32" s="10">
        <f t="shared" si="6"/>
        <v>0</v>
      </c>
      <c r="AL32" s="4"/>
    </row>
    <row r="33" spans="1:38" x14ac:dyDescent="0.3">
      <c r="A33" s="1"/>
      <c r="B33" s="5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>
        <f t="shared" si="0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 t="shared" si="1"/>
        <v>0</v>
      </c>
      <c r="AF33" s="1">
        <f t="shared" si="2"/>
        <v>0</v>
      </c>
      <c r="AG33" s="1">
        <f t="shared" si="3"/>
        <v>25.5</v>
      </c>
      <c r="AH33" s="3">
        <f t="shared" si="4"/>
        <v>0</v>
      </c>
      <c r="AI33" s="3">
        <f t="shared" si="5"/>
        <v>0</v>
      </c>
      <c r="AJ33" s="3">
        <v>0</v>
      </c>
      <c r="AK33" s="10">
        <f t="shared" si="6"/>
        <v>0</v>
      </c>
      <c r="AL33" s="4"/>
    </row>
    <row r="34" spans="1:38" x14ac:dyDescent="0.3">
      <c r="A34" s="1"/>
      <c r="B34" s="5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0</v>
      </c>
      <c r="M34" s="1"/>
      <c r="N34" s="1"/>
      <c r="O34" s="1"/>
      <c r="P34" s="1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 t="shared" si="1"/>
        <v>0</v>
      </c>
      <c r="AF34" s="1">
        <f t="shared" si="2"/>
        <v>0</v>
      </c>
      <c r="AG34" s="1">
        <f t="shared" si="3"/>
        <v>25.5</v>
      </c>
      <c r="AH34" s="3">
        <f t="shared" si="4"/>
        <v>0</v>
      </c>
      <c r="AI34" s="3">
        <f t="shared" si="5"/>
        <v>0</v>
      </c>
      <c r="AJ34" s="3">
        <v>0</v>
      </c>
      <c r="AK34" s="10">
        <f t="shared" si="6"/>
        <v>0</v>
      </c>
      <c r="AL34" s="4"/>
    </row>
    <row r="35" spans="1:38" x14ac:dyDescent="0.3">
      <c r="A35" s="1"/>
      <c r="B35" s="9" t="s">
        <v>53</v>
      </c>
      <c r="C35" s="1"/>
      <c r="D35" s="1"/>
      <c r="E35" s="1"/>
      <c r="F35" s="1"/>
      <c r="G35" s="1"/>
      <c r="H35" s="1"/>
      <c r="I35" s="1"/>
      <c r="J35" s="1"/>
      <c r="K35" s="1"/>
      <c r="L35" s="1">
        <f t="shared" si="0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 t="shared" si="1"/>
        <v>0</v>
      </c>
      <c r="AF35" s="1">
        <f t="shared" si="2"/>
        <v>0</v>
      </c>
      <c r="AG35" s="1">
        <f t="shared" si="3"/>
        <v>25.5</v>
      </c>
      <c r="AH35" s="3">
        <f t="shared" si="4"/>
        <v>0</v>
      </c>
      <c r="AI35" s="3">
        <f t="shared" si="5"/>
        <v>0</v>
      </c>
      <c r="AJ35" s="3">
        <v>0</v>
      </c>
      <c r="AK35" s="10">
        <f t="shared" si="6"/>
        <v>0</v>
      </c>
      <c r="AL35" s="4"/>
    </row>
    <row r="36" spans="1:38" x14ac:dyDescent="0.3">
      <c r="A36" s="1"/>
      <c r="B36" s="5" t="s">
        <v>54</v>
      </c>
      <c r="C36" s="1"/>
      <c r="D36" s="1"/>
      <c r="E36" s="1"/>
      <c r="F36" s="1"/>
      <c r="G36" s="1"/>
      <c r="H36" s="1"/>
      <c r="I36" s="1"/>
      <c r="J36" s="1"/>
      <c r="K36" s="1"/>
      <c r="L36" s="1">
        <f t="shared" si="0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 t="shared" si="1"/>
        <v>0</v>
      </c>
      <c r="AF36" s="1">
        <f t="shared" si="2"/>
        <v>0</v>
      </c>
      <c r="AG36" s="1">
        <f t="shared" si="3"/>
        <v>25.5</v>
      </c>
      <c r="AH36" s="3">
        <f t="shared" si="4"/>
        <v>0</v>
      </c>
      <c r="AI36" s="3">
        <f t="shared" si="5"/>
        <v>0</v>
      </c>
      <c r="AJ36" s="3">
        <v>0</v>
      </c>
      <c r="AK36" s="10">
        <f t="shared" si="6"/>
        <v>0</v>
      </c>
      <c r="AL36" s="4"/>
    </row>
    <row r="37" spans="1:38" x14ac:dyDescent="0.3">
      <c r="A37" s="1"/>
      <c r="B37" s="5" t="s">
        <v>55</v>
      </c>
      <c r="C37" s="1"/>
      <c r="D37" s="1"/>
      <c r="E37" s="1"/>
      <c r="F37" s="1"/>
      <c r="G37" s="1"/>
      <c r="H37" s="1"/>
      <c r="I37" s="1"/>
      <c r="J37" s="1"/>
      <c r="K37" s="1"/>
      <c r="L37" s="1">
        <f t="shared" si="0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f t="shared" si="1"/>
        <v>0</v>
      </c>
      <c r="AF37" s="1">
        <f t="shared" si="2"/>
        <v>0</v>
      </c>
      <c r="AG37" s="1">
        <f t="shared" si="3"/>
        <v>25.5</v>
      </c>
      <c r="AH37" s="3">
        <f t="shared" si="4"/>
        <v>0</v>
      </c>
      <c r="AI37" s="3">
        <f t="shared" si="5"/>
        <v>0</v>
      </c>
      <c r="AJ37" s="3">
        <v>0</v>
      </c>
      <c r="AK37" s="10">
        <f t="shared" si="6"/>
        <v>0</v>
      </c>
      <c r="AL37" s="4"/>
    </row>
    <row r="38" spans="1:38" x14ac:dyDescent="0.3">
      <c r="A38" s="1"/>
      <c r="B38" s="5" t="s">
        <v>56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f t="shared" si="1"/>
        <v>0</v>
      </c>
      <c r="AF38" s="1">
        <f t="shared" si="2"/>
        <v>0</v>
      </c>
      <c r="AG38" s="1">
        <f t="shared" si="3"/>
        <v>25.5</v>
      </c>
      <c r="AH38" s="3">
        <f t="shared" si="4"/>
        <v>0</v>
      </c>
      <c r="AI38" s="3">
        <f t="shared" si="5"/>
        <v>0</v>
      </c>
      <c r="AJ38" s="3">
        <v>0</v>
      </c>
      <c r="AK38" s="10">
        <f t="shared" si="6"/>
        <v>0</v>
      </c>
      <c r="AL38" s="4"/>
    </row>
    <row r="39" spans="1:38" x14ac:dyDescent="0.3">
      <c r="A39" s="1"/>
      <c r="B39" s="5" t="s">
        <v>57</v>
      </c>
      <c r="C39" s="1"/>
      <c r="D39" s="1"/>
      <c r="E39" s="1"/>
      <c r="F39" s="1"/>
      <c r="G39" s="1"/>
      <c r="H39" s="1"/>
      <c r="I39" s="1"/>
      <c r="J39" s="1"/>
      <c r="K39" s="1"/>
      <c r="L39" s="1">
        <f t="shared" si="0"/>
        <v>0</v>
      </c>
      <c r="M39" s="1"/>
      <c r="N39" s="1"/>
      <c r="O39" s="1"/>
      <c r="P39" s="1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>
        <f t="shared" si="1"/>
        <v>0</v>
      </c>
      <c r="AF39" s="1">
        <f t="shared" si="2"/>
        <v>0</v>
      </c>
      <c r="AG39" s="1">
        <f t="shared" si="3"/>
        <v>25.5</v>
      </c>
      <c r="AH39" s="3">
        <f t="shared" si="4"/>
        <v>0</v>
      </c>
      <c r="AI39" s="3">
        <f t="shared" si="5"/>
        <v>0</v>
      </c>
      <c r="AJ39" s="3">
        <v>0</v>
      </c>
      <c r="AK39" s="10">
        <f t="shared" si="6"/>
        <v>0</v>
      </c>
      <c r="AL39" s="4"/>
    </row>
    <row r="40" spans="1:38" x14ac:dyDescent="0.3">
      <c r="A40" s="1"/>
      <c r="B40" s="5" t="s">
        <v>58</v>
      </c>
      <c r="C40" s="1"/>
      <c r="D40" s="1"/>
      <c r="E40" s="1"/>
      <c r="F40" s="1"/>
      <c r="G40" s="1"/>
      <c r="H40" s="1"/>
      <c r="I40" s="1"/>
      <c r="J40" s="1"/>
      <c r="K40" s="1"/>
      <c r="L40" s="1">
        <f t="shared" si="0"/>
        <v>0</v>
      </c>
      <c r="M40" s="1"/>
      <c r="N40" s="1"/>
      <c r="O40" s="1"/>
      <c r="P40" s="1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f t="shared" si="1"/>
        <v>0</v>
      </c>
      <c r="AF40" s="1">
        <f t="shared" si="2"/>
        <v>0</v>
      </c>
      <c r="AG40" s="1">
        <f t="shared" si="3"/>
        <v>25.5</v>
      </c>
      <c r="AH40" s="3">
        <f t="shared" si="4"/>
        <v>0</v>
      </c>
      <c r="AI40" s="3">
        <f t="shared" si="5"/>
        <v>0</v>
      </c>
      <c r="AJ40" s="3">
        <v>0</v>
      </c>
      <c r="AK40" s="10">
        <f t="shared" si="6"/>
        <v>0</v>
      </c>
      <c r="AL40" s="4"/>
    </row>
    <row r="41" spans="1:38" x14ac:dyDescent="0.3">
      <c r="A41" s="1"/>
      <c r="B41" s="5" t="s">
        <v>59</v>
      </c>
      <c r="C41" s="1"/>
      <c r="D41" s="1"/>
      <c r="E41" s="1"/>
      <c r="F41" s="1"/>
      <c r="G41" s="1"/>
      <c r="H41" s="1"/>
      <c r="I41" s="1"/>
      <c r="J41" s="1"/>
      <c r="K41" s="1"/>
      <c r="L41" s="1">
        <f t="shared" si="0"/>
        <v>0</v>
      </c>
      <c r="M41" s="1"/>
      <c r="N41" s="1"/>
      <c r="O41" s="1"/>
      <c r="P41" s="1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f t="shared" si="1"/>
        <v>0</v>
      </c>
      <c r="AF41" s="1">
        <f t="shared" si="2"/>
        <v>0</v>
      </c>
      <c r="AG41" s="1">
        <f t="shared" si="3"/>
        <v>25.5</v>
      </c>
      <c r="AH41" s="3">
        <f t="shared" si="4"/>
        <v>0</v>
      </c>
      <c r="AI41" s="3">
        <f t="shared" si="5"/>
        <v>0</v>
      </c>
      <c r="AJ41" s="3">
        <v>0</v>
      </c>
      <c r="AK41" s="10">
        <f t="shared" si="6"/>
        <v>0</v>
      </c>
      <c r="AL41" s="4"/>
    </row>
    <row r="42" spans="1:38" x14ac:dyDescent="0.3">
      <c r="A42" s="1"/>
      <c r="B42" s="5" t="s">
        <v>60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0</v>
      </c>
      <c r="M42" s="1"/>
      <c r="N42" s="1"/>
      <c r="O42" s="1"/>
      <c r="P42" s="1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>
        <f t="shared" si="1"/>
        <v>0</v>
      </c>
      <c r="AF42" s="1">
        <f t="shared" si="2"/>
        <v>0</v>
      </c>
      <c r="AG42" s="1">
        <f t="shared" si="3"/>
        <v>25.5</v>
      </c>
      <c r="AH42" s="3">
        <f t="shared" si="4"/>
        <v>0</v>
      </c>
      <c r="AI42" s="3">
        <f t="shared" si="5"/>
        <v>0</v>
      </c>
      <c r="AJ42" s="3">
        <v>0</v>
      </c>
      <c r="AK42" s="10">
        <f t="shared" si="6"/>
        <v>0</v>
      </c>
      <c r="AL42" s="4"/>
    </row>
    <row r="43" spans="1:38" x14ac:dyDescent="0.3">
      <c r="A43" s="1"/>
      <c r="B43" s="1" t="s">
        <v>61</v>
      </c>
      <c r="C43" s="1"/>
      <c r="D43" s="1"/>
      <c r="E43" s="1"/>
      <c r="F43" s="1"/>
      <c r="G43" s="1"/>
      <c r="H43" s="1"/>
      <c r="I43" s="1"/>
      <c r="J43" s="1"/>
      <c r="K43" s="1"/>
      <c r="L43" s="1">
        <f t="shared" si="0"/>
        <v>0</v>
      </c>
      <c r="M43" s="1"/>
      <c r="N43" s="1">
        <v>1.5</v>
      </c>
      <c r="O43" s="1">
        <v>1.5</v>
      </c>
      <c r="P43" s="1">
        <v>1.5</v>
      </c>
      <c r="Q43" s="1">
        <v>1.5</v>
      </c>
      <c r="R43" s="1">
        <v>1.5</v>
      </c>
      <c r="S43" s="1">
        <v>1.5</v>
      </c>
      <c r="T43" s="1">
        <v>1.5</v>
      </c>
      <c r="U43" s="1">
        <v>1.5</v>
      </c>
      <c r="V43" s="1">
        <v>1.5</v>
      </c>
      <c r="W43" s="1">
        <v>1.5</v>
      </c>
      <c r="X43" s="1">
        <v>1.5</v>
      </c>
      <c r="Y43" s="1">
        <v>1.5</v>
      </c>
      <c r="Z43" s="1">
        <v>1.5</v>
      </c>
      <c r="AA43" s="1">
        <v>1.5</v>
      </c>
      <c r="AB43" s="1">
        <v>1.5</v>
      </c>
      <c r="AC43" s="1">
        <v>1.5</v>
      </c>
      <c r="AD43" s="1">
        <v>1.5</v>
      </c>
      <c r="AE43" s="1">
        <f t="shared" si="1"/>
        <v>25.5</v>
      </c>
      <c r="AF43" s="1">
        <f t="shared" si="2"/>
        <v>25.5</v>
      </c>
      <c r="AG43" s="1">
        <f>AF43</f>
        <v>25.5</v>
      </c>
      <c r="AH43" s="3">
        <f t="shared" si="4"/>
        <v>100</v>
      </c>
      <c r="AI43" s="3">
        <f t="shared" si="5"/>
        <v>5</v>
      </c>
      <c r="AJ43" s="10">
        <v>0</v>
      </c>
      <c r="AK43" s="10">
        <f t="shared" si="6"/>
        <v>4</v>
      </c>
      <c r="AL43" s="4"/>
    </row>
    <row r="44" spans="1:38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3"/>
      <c r="AI44" s="13"/>
      <c r="AJ44" s="13"/>
      <c r="AK44" s="13"/>
      <c r="AL44" s="4"/>
    </row>
    <row r="45" spans="1:38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2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3"/>
      <c r="AI45" s="13"/>
      <c r="AJ45" s="13"/>
      <c r="AK45" s="13"/>
      <c r="AL45" s="4"/>
    </row>
    <row r="46" spans="1:38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2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3"/>
      <c r="AI46" s="13"/>
      <c r="AJ46" s="13"/>
      <c r="AK46" s="13"/>
      <c r="AL46" s="4"/>
    </row>
    <row r="47" spans="1:38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3"/>
      <c r="AI47" s="13"/>
      <c r="AJ47" s="13"/>
      <c r="AK47" s="13"/>
      <c r="AL47" s="4"/>
    </row>
    <row r="48" spans="1:38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2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3"/>
      <c r="AI48" s="13"/>
      <c r="AJ48" s="13"/>
      <c r="AK48" s="13"/>
      <c r="AL48" s="4"/>
    </row>
    <row r="49" spans="1:38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2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3"/>
      <c r="AI49" s="13"/>
      <c r="AJ49" s="13"/>
      <c r="AK49" s="13"/>
      <c r="AL49" s="4"/>
    </row>
    <row r="50" spans="1:38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3"/>
      <c r="AI50" s="13"/>
      <c r="AJ50" s="13"/>
      <c r="AK50" s="13"/>
      <c r="AL50" s="4"/>
    </row>
    <row r="51" spans="1:38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2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3"/>
      <c r="AI51" s="13"/>
      <c r="AJ51" s="13"/>
      <c r="AK51" s="13"/>
      <c r="AL51" s="4"/>
    </row>
    <row r="52" spans="1:38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3"/>
      <c r="AI52" s="13"/>
      <c r="AJ52" s="13"/>
      <c r="AK52" s="13"/>
      <c r="AL52" s="4"/>
    </row>
    <row r="53" spans="1:38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3"/>
      <c r="AI53" s="13"/>
      <c r="AJ53" s="13"/>
      <c r="AK53" s="13"/>
      <c r="AL53" s="4"/>
    </row>
    <row r="54" spans="1:38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3"/>
      <c r="AI54" s="13"/>
      <c r="AJ54" s="13"/>
      <c r="AK54" s="13"/>
      <c r="AL54" s="4"/>
    </row>
    <row r="55" spans="1:38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3"/>
      <c r="AI55" s="13"/>
      <c r="AJ55" s="13"/>
      <c r="AK55" s="13"/>
      <c r="AL55" s="4"/>
    </row>
    <row r="56" spans="1:38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3"/>
      <c r="AI56" s="13"/>
      <c r="AJ56" s="13"/>
      <c r="AK56" s="13"/>
      <c r="AL56" s="4"/>
    </row>
    <row r="57" spans="1:38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3"/>
      <c r="AI57" s="13"/>
      <c r="AJ57" s="13"/>
      <c r="AK57" s="13"/>
      <c r="AL57" s="4"/>
    </row>
    <row r="58" spans="1:38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3"/>
      <c r="AI58" s="13"/>
      <c r="AJ58" s="13"/>
      <c r="AK58" s="13"/>
      <c r="AL58" s="4"/>
    </row>
    <row r="59" spans="1:38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3"/>
      <c r="AI59" s="13"/>
      <c r="AJ59" s="13"/>
      <c r="AK59" s="13"/>
      <c r="AL59" s="4"/>
    </row>
    <row r="60" spans="1:38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3"/>
      <c r="AI60" s="13"/>
      <c r="AJ60" s="13"/>
      <c r="AK60" s="13"/>
      <c r="AL60" s="4"/>
    </row>
    <row r="61" spans="1:38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3"/>
      <c r="AI61" s="13"/>
      <c r="AJ61" s="13"/>
      <c r="AK61" s="13"/>
      <c r="AL61" s="4"/>
    </row>
    <row r="62" spans="1:38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3"/>
      <c r="AI62" s="13"/>
      <c r="AJ62" s="13"/>
      <c r="AK62" s="13"/>
      <c r="AL62" s="4"/>
    </row>
    <row r="63" spans="1:38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3"/>
      <c r="AI63" s="13"/>
      <c r="AJ63" s="13"/>
      <c r="AK63" s="13"/>
      <c r="AL63" s="4"/>
    </row>
    <row r="64" spans="1:38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2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3"/>
      <c r="AI64" s="13"/>
      <c r="AJ64" s="13"/>
      <c r="AK64" s="13"/>
      <c r="AL64" s="4"/>
    </row>
    <row r="65" spans="1:38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3"/>
      <c r="AI65" s="13"/>
      <c r="AJ65" s="13"/>
      <c r="AK65" s="13"/>
      <c r="AL65" s="4"/>
    </row>
    <row r="66" spans="1:38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3"/>
      <c r="AI66" s="13"/>
      <c r="AJ66" s="13"/>
      <c r="AK66" s="13"/>
      <c r="AL66" s="4"/>
    </row>
    <row r="67" spans="1:38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2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3"/>
      <c r="AI67" s="13"/>
      <c r="AJ67" s="13"/>
      <c r="AK67" s="13"/>
      <c r="AL67" s="4"/>
    </row>
    <row r="68" spans="1:38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2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3"/>
      <c r="AI68" s="13"/>
      <c r="AJ68" s="13"/>
      <c r="AK68" s="13"/>
      <c r="AL68" s="4"/>
    </row>
    <row r="69" spans="1:38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2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3"/>
      <c r="AI69" s="13"/>
      <c r="AJ69" s="13"/>
      <c r="AK69" s="13"/>
      <c r="AL69" s="4"/>
    </row>
    <row r="70" spans="1:38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2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3"/>
      <c r="AI70" s="13"/>
      <c r="AJ70" s="13"/>
      <c r="AK70" s="13"/>
      <c r="AL70" s="4"/>
    </row>
    <row r="71" spans="1:38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2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3"/>
      <c r="AI71" s="13"/>
      <c r="AJ71" s="13"/>
      <c r="AK71" s="13"/>
      <c r="AL71" s="4"/>
    </row>
    <row r="72" spans="1:38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2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3"/>
      <c r="AI72" s="13"/>
      <c r="AJ72" s="13"/>
      <c r="AK72" s="13"/>
      <c r="AL72" s="4"/>
    </row>
    <row r="73" spans="1:38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2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3"/>
      <c r="AI73" s="13"/>
      <c r="AJ73" s="13"/>
      <c r="AK73" s="13"/>
      <c r="AL73" s="4"/>
    </row>
    <row r="74" spans="1:38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2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3"/>
      <c r="AI74" s="13"/>
      <c r="AJ74" s="13"/>
      <c r="AK74" s="13"/>
      <c r="AL74" s="4"/>
    </row>
    <row r="75" spans="1:38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2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3"/>
      <c r="AI75" s="13"/>
      <c r="AJ75" s="13"/>
      <c r="AK75" s="13"/>
      <c r="AL75" s="4"/>
    </row>
    <row r="76" spans="1:38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2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3"/>
      <c r="AI76" s="13"/>
      <c r="AJ76" s="13"/>
      <c r="AK76" s="13"/>
      <c r="AL76" s="4"/>
    </row>
    <row r="77" spans="1:38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2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3"/>
      <c r="AI77" s="13"/>
      <c r="AJ77" s="13"/>
      <c r="AK77" s="13"/>
      <c r="AL77" s="4"/>
    </row>
    <row r="78" spans="1:38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2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3"/>
      <c r="AI78" s="13"/>
      <c r="AJ78" s="13"/>
      <c r="AK78" s="13"/>
      <c r="AL78" s="4"/>
    </row>
    <row r="79" spans="1:38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2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3"/>
      <c r="AI79" s="13"/>
      <c r="AJ79" s="13"/>
      <c r="AK79" s="13"/>
      <c r="AL79" s="4"/>
    </row>
    <row r="80" spans="1:38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2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3"/>
      <c r="AI80" s="13"/>
      <c r="AJ80" s="13"/>
      <c r="AK80" s="13"/>
      <c r="AL80" s="4"/>
    </row>
    <row r="81" spans="1:38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2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3"/>
      <c r="AI81" s="13"/>
      <c r="AJ81" s="13"/>
      <c r="AK81" s="13"/>
      <c r="AL81" s="4"/>
    </row>
    <row r="82" spans="1:38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2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3"/>
      <c r="AI82" s="13"/>
      <c r="AJ82" s="13"/>
      <c r="AK82" s="13"/>
      <c r="AL82" s="4"/>
    </row>
    <row r="83" spans="1:38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2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3"/>
      <c r="AI83" s="13"/>
      <c r="AJ83" s="13"/>
      <c r="AK83" s="13"/>
      <c r="AL83" s="4"/>
    </row>
    <row r="84" spans="1:38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2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3"/>
      <c r="AI84" s="13"/>
      <c r="AJ84" s="13"/>
      <c r="AK84" s="13"/>
      <c r="AL84" s="4"/>
    </row>
    <row r="85" spans="1:38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2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3"/>
      <c r="AI85" s="13"/>
      <c r="AJ85" s="13"/>
      <c r="AK85" s="13"/>
      <c r="AL85" s="4"/>
    </row>
    <row r="86" spans="1:38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2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3"/>
      <c r="AI86" s="13"/>
      <c r="AJ86" s="13"/>
      <c r="AK86" s="13"/>
      <c r="AL86" s="4"/>
    </row>
    <row r="87" spans="1:38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2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3"/>
      <c r="AI87" s="13"/>
      <c r="AJ87" s="13"/>
      <c r="AK87" s="13"/>
      <c r="AL87" s="4"/>
    </row>
    <row r="88" spans="1:38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2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3"/>
      <c r="AI88" s="13"/>
      <c r="AJ88" s="13"/>
      <c r="AK88" s="13"/>
      <c r="AL88" s="4"/>
    </row>
    <row r="89" spans="1:38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2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3"/>
      <c r="AI89" s="13"/>
      <c r="AJ89" s="13"/>
      <c r="AK89" s="13"/>
      <c r="AL89" s="4"/>
    </row>
    <row r="90" spans="1:38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2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3"/>
      <c r="AI90" s="13"/>
      <c r="AJ90" s="13"/>
      <c r="AK90" s="13"/>
      <c r="AL90" s="4"/>
    </row>
    <row r="91" spans="1:38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2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3"/>
      <c r="AI91" s="13"/>
      <c r="AJ91" s="13"/>
      <c r="AK91" s="13"/>
      <c r="AL91" s="4"/>
    </row>
    <row r="92" spans="1:38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2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3"/>
      <c r="AI92" s="13"/>
      <c r="AJ92" s="13"/>
      <c r="AK92" s="13"/>
      <c r="AL92" s="4"/>
    </row>
    <row r="93" spans="1:38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2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3"/>
      <c r="AI93" s="13"/>
      <c r="AJ93" s="13"/>
      <c r="AK93" s="13"/>
      <c r="AL93" s="4"/>
    </row>
    <row r="94" spans="1:38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2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3"/>
      <c r="AI94" s="13"/>
      <c r="AJ94" s="13"/>
      <c r="AK94" s="13"/>
      <c r="AL94" s="4"/>
    </row>
    <row r="95" spans="1:38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2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3"/>
      <c r="AI95" s="13"/>
      <c r="AJ95" s="13"/>
      <c r="AK95" s="13"/>
      <c r="AL95" s="4"/>
    </row>
    <row r="96" spans="1:38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2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3"/>
      <c r="AI96" s="13"/>
      <c r="AJ96" s="13"/>
      <c r="AK96" s="13"/>
      <c r="AL96" s="4"/>
    </row>
    <row r="97" spans="1:38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2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3"/>
      <c r="AI97" s="13"/>
      <c r="AJ97" s="13"/>
      <c r="AK97" s="13"/>
      <c r="AL97" s="4"/>
    </row>
    <row r="98" spans="1:38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2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3"/>
      <c r="AI98" s="13"/>
      <c r="AJ98" s="13"/>
      <c r="AK98" s="13"/>
      <c r="AL98" s="4"/>
    </row>
    <row r="99" spans="1:38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2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3"/>
      <c r="AI99" s="13"/>
      <c r="AJ99" s="13"/>
      <c r="AK99" s="13"/>
      <c r="AL99" s="4"/>
    </row>
    <row r="100" spans="1:38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2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3"/>
      <c r="AI100" s="13"/>
      <c r="AJ100" s="13"/>
      <c r="AK100" s="13"/>
      <c r="AL100" s="4"/>
    </row>
    <row r="101" spans="1:38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2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3"/>
      <c r="AI101" s="13"/>
      <c r="AJ101" s="13"/>
      <c r="AK101" s="13"/>
      <c r="AL101" s="4"/>
    </row>
    <row r="102" spans="1:38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2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3"/>
      <c r="AI102" s="13"/>
      <c r="AJ102" s="13"/>
      <c r="AK102" s="13"/>
      <c r="AL102" s="4"/>
    </row>
    <row r="103" spans="1:38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2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3"/>
      <c r="AI103" s="13"/>
      <c r="AJ103" s="13"/>
      <c r="AK103" s="13"/>
      <c r="AL103" s="4"/>
    </row>
    <row r="104" spans="1:38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2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3"/>
      <c r="AI104" s="13"/>
      <c r="AJ104" s="13"/>
      <c r="AK104" s="13"/>
      <c r="AL104" s="4"/>
    </row>
    <row r="105" spans="1:38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2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3"/>
      <c r="AI105" s="13"/>
      <c r="AJ105" s="13"/>
      <c r="AK105" s="13"/>
      <c r="AL105" s="4"/>
    </row>
    <row r="106" spans="1:38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2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3"/>
      <c r="AI106" s="13"/>
      <c r="AJ106" s="13"/>
      <c r="AK106" s="13"/>
      <c r="AL106" s="4"/>
    </row>
    <row r="107" spans="1:38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2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3"/>
      <c r="AI107" s="13"/>
      <c r="AJ107" s="13"/>
      <c r="AK107" s="13"/>
      <c r="AL107" s="4"/>
    </row>
    <row r="108" spans="1:38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2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3"/>
      <c r="AI108" s="13"/>
      <c r="AJ108" s="13"/>
      <c r="AK108" s="13"/>
      <c r="AL108" s="4"/>
    </row>
    <row r="109" spans="1:38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2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3"/>
      <c r="AI109" s="13"/>
      <c r="AJ109" s="13"/>
      <c r="AK109" s="13"/>
      <c r="AL109" s="4"/>
    </row>
    <row r="110" spans="1:38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2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3"/>
      <c r="AI110" s="13"/>
      <c r="AJ110" s="13"/>
      <c r="AK110" s="13"/>
      <c r="AL110" s="4"/>
    </row>
    <row r="111" spans="1:38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2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3"/>
      <c r="AI111" s="13"/>
      <c r="AJ111" s="13"/>
      <c r="AK111" s="13"/>
      <c r="AL111" s="4"/>
    </row>
    <row r="112" spans="1:38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2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3"/>
      <c r="AI112" s="13"/>
      <c r="AJ112" s="13"/>
      <c r="AK112" s="13"/>
      <c r="AL112" s="4"/>
    </row>
    <row r="113" spans="1:38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2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3"/>
      <c r="AI113" s="13"/>
      <c r="AJ113" s="13"/>
      <c r="AK113" s="13"/>
      <c r="AL113" s="4"/>
    </row>
    <row r="114" spans="1:38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2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3"/>
      <c r="AI114" s="13"/>
      <c r="AJ114" s="13"/>
      <c r="AK114" s="13"/>
      <c r="AL114" s="4"/>
    </row>
    <row r="115" spans="1:38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2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3"/>
      <c r="AI115" s="13"/>
      <c r="AJ115" s="13"/>
      <c r="AK115" s="13"/>
      <c r="AL115" s="4"/>
    </row>
    <row r="116" spans="1:38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2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3"/>
      <c r="AI116" s="13"/>
      <c r="AJ116" s="13"/>
      <c r="AK116" s="13"/>
      <c r="AL116" s="4"/>
    </row>
    <row r="117" spans="1:38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2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3"/>
      <c r="AI117" s="13"/>
      <c r="AJ117" s="13"/>
      <c r="AK117" s="13"/>
      <c r="AL117" s="4"/>
    </row>
    <row r="118" spans="1:38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2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3"/>
      <c r="AI118" s="13"/>
      <c r="AJ118" s="13"/>
      <c r="AK118" s="13"/>
      <c r="AL118" s="4"/>
    </row>
    <row r="119" spans="1:38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2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3"/>
      <c r="AI119" s="13"/>
      <c r="AJ119" s="13"/>
      <c r="AK119" s="13"/>
      <c r="AL119" s="4"/>
    </row>
    <row r="120" spans="1:38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2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3"/>
      <c r="AI120" s="13"/>
      <c r="AJ120" s="13"/>
      <c r="AK120" s="13"/>
      <c r="AL120" s="4"/>
    </row>
    <row r="121" spans="1:38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2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3"/>
      <c r="AI121" s="13"/>
      <c r="AJ121" s="13"/>
      <c r="AK121" s="13"/>
      <c r="AL121" s="4"/>
    </row>
    <row r="122" spans="1:38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2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3"/>
      <c r="AI122" s="13"/>
      <c r="AJ122" s="13"/>
      <c r="AK122" s="13"/>
      <c r="AL122" s="4"/>
    </row>
    <row r="123" spans="1:38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2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3"/>
      <c r="AI123" s="13"/>
      <c r="AJ123" s="13"/>
      <c r="AK123" s="13"/>
      <c r="AL123" s="4"/>
    </row>
    <row r="124" spans="1:38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2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3"/>
      <c r="AI124" s="13"/>
      <c r="AJ124" s="13"/>
      <c r="AK124" s="13"/>
      <c r="AL124" s="4"/>
    </row>
    <row r="125" spans="1:38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2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3"/>
      <c r="AI125" s="13"/>
      <c r="AJ125" s="13"/>
      <c r="AK125" s="13"/>
      <c r="AL125" s="4"/>
    </row>
    <row r="126" spans="1:38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2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3"/>
      <c r="AI126" s="13"/>
      <c r="AJ126" s="13"/>
      <c r="AK126" s="13"/>
      <c r="AL126" s="4"/>
    </row>
    <row r="127" spans="1:38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2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3"/>
      <c r="AI127" s="13"/>
      <c r="AJ127" s="13"/>
      <c r="AK127" s="13"/>
      <c r="AL127" s="4"/>
    </row>
    <row r="128" spans="1:38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2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3"/>
      <c r="AI128" s="13"/>
      <c r="AJ128" s="13"/>
      <c r="AK128" s="13"/>
      <c r="AL128" s="4"/>
    </row>
    <row r="129" spans="1:38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2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3"/>
      <c r="AI129" s="13"/>
      <c r="AJ129" s="13"/>
      <c r="AK129" s="13"/>
      <c r="AL129" s="4"/>
    </row>
    <row r="130" spans="1:38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2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3"/>
      <c r="AI130" s="13"/>
      <c r="AJ130" s="13"/>
      <c r="AK130" s="13"/>
      <c r="AL130" s="4"/>
    </row>
    <row r="131" spans="1:38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2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3"/>
      <c r="AI131" s="13"/>
      <c r="AJ131" s="13"/>
      <c r="AK131" s="13"/>
      <c r="AL131" s="4"/>
    </row>
    <row r="132" spans="1:38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2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3"/>
      <c r="AI132" s="13"/>
      <c r="AJ132" s="13"/>
      <c r="AK132" s="13"/>
      <c r="AL132" s="4"/>
    </row>
    <row r="133" spans="1:38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2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3"/>
      <c r="AI133" s="13"/>
      <c r="AJ133" s="13"/>
      <c r="AK133" s="13"/>
      <c r="AL133" s="4"/>
    </row>
    <row r="134" spans="1:38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2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3"/>
      <c r="AI134" s="13"/>
      <c r="AJ134" s="13"/>
      <c r="AK134" s="13"/>
      <c r="AL134" s="4"/>
    </row>
    <row r="135" spans="1:38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2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3"/>
      <c r="AI135" s="13"/>
      <c r="AJ135" s="13"/>
      <c r="AK135" s="13"/>
      <c r="AL135" s="4"/>
    </row>
    <row r="136" spans="1:38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2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3"/>
      <c r="AI136" s="13"/>
      <c r="AJ136" s="13"/>
      <c r="AK136" s="13"/>
      <c r="AL136" s="4"/>
    </row>
    <row r="137" spans="1:38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2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3"/>
      <c r="AI137" s="13"/>
      <c r="AJ137" s="13"/>
      <c r="AK137" s="13"/>
      <c r="AL137" s="4"/>
    </row>
    <row r="138" spans="1:38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2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3"/>
      <c r="AI138" s="13"/>
      <c r="AJ138" s="13"/>
      <c r="AK138" s="13"/>
      <c r="AL138" s="4"/>
    </row>
    <row r="139" spans="1:38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2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3"/>
      <c r="AI139" s="13"/>
      <c r="AJ139" s="13"/>
      <c r="AK139" s="13"/>
      <c r="AL139" s="4"/>
    </row>
    <row r="140" spans="1:38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2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3"/>
      <c r="AI140" s="13"/>
      <c r="AJ140" s="13"/>
      <c r="AK140" s="13"/>
      <c r="AL140" s="4"/>
    </row>
    <row r="141" spans="1:38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2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3"/>
      <c r="AI141" s="13"/>
      <c r="AJ141" s="13"/>
      <c r="AK141" s="13"/>
      <c r="AL141" s="4"/>
    </row>
    <row r="142" spans="1:38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2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3"/>
      <c r="AI142" s="13"/>
      <c r="AJ142" s="13"/>
      <c r="AK142" s="13"/>
      <c r="AL142" s="4"/>
    </row>
    <row r="143" spans="1:38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2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3"/>
      <c r="AI143" s="13"/>
      <c r="AJ143" s="13"/>
      <c r="AK143" s="13"/>
      <c r="AL143" s="4"/>
    </row>
    <row r="144" spans="1:38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2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3"/>
      <c r="AI144" s="13"/>
      <c r="AJ144" s="13"/>
      <c r="AK144" s="13"/>
      <c r="AL144" s="4"/>
    </row>
    <row r="145" spans="1:38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2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3"/>
      <c r="AI145" s="13"/>
      <c r="AJ145" s="13"/>
      <c r="AK145" s="13"/>
      <c r="AL145" s="4"/>
    </row>
    <row r="146" spans="1:38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2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3"/>
      <c r="AI146" s="13"/>
      <c r="AJ146" s="13"/>
      <c r="AK146" s="13"/>
      <c r="AL146" s="4"/>
    </row>
    <row r="147" spans="1:38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2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3"/>
      <c r="AI147" s="13"/>
      <c r="AJ147" s="13"/>
      <c r="AK147" s="13"/>
      <c r="AL147" s="4"/>
    </row>
    <row r="148" spans="1:38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2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3"/>
      <c r="AI148" s="13"/>
      <c r="AJ148" s="13"/>
      <c r="AK148" s="13"/>
      <c r="AL148" s="4"/>
    </row>
    <row r="149" spans="1:38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2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3"/>
      <c r="AI149" s="13"/>
      <c r="AJ149" s="13"/>
      <c r="AK149" s="13"/>
      <c r="AL149" s="4"/>
    </row>
    <row r="150" spans="1:38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2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3"/>
      <c r="AI150" s="13"/>
      <c r="AJ150" s="13"/>
      <c r="AK150" s="13"/>
      <c r="AL150" s="4"/>
    </row>
    <row r="151" spans="1:38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2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3"/>
      <c r="AI151" s="13"/>
      <c r="AJ151" s="13"/>
      <c r="AK151" s="13"/>
      <c r="AL151" s="4"/>
    </row>
    <row r="152" spans="1:38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2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3"/>
      <c r="AI152" s="13"/>
      <c r="AJ152" s="13"/>
      <c r="AK152" s="13"/>
      <c r="AL152" s="4"/>
    </row>
    <row r="153" spans="1:38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2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3"/>
      <c r="AI153" s="13"/>
      <c r="AJ153" s="13"/>
      <c r="AK153" s="13"/>
      <c r="AL153" s="4"/>
    </row>
    <row r="154" spans="1:38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2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3"/>
      <c r="AI154" s="13"/>
      <c r="AJ154" s="13"/>
      <c r="AK154" s="13"/>
      <c r="AL154" s="4"/>
    </row>
    <row r="155" spans="1:38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2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3"/>
      <c r="AI155" s="13"/>
      <c r="AJ155" s="13"/>
      <c r="AK155" s="13"/>
      <c r="AL155" s="4"/>
    </row>
    <row r="156" spans="1:38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2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3"/>
      <c r="AI156" s="13"/>
      <c r="AJ156" s="13"/>
      <c r="AK156" s="13"/>
      <c r="AL156" s="4"/>
    </row>
    <row r="157" spans="1:38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2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3"/>
      <c r="AI157" s="13"/>
      <c r="AJ157" s="13"/>
      <c r="AK157" s="13"/>
      <c r="AL157" s="4"/>
    </row>
    <row r="158" spans="1:38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2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3"/>
      <c r="AI158" s="13"/>
      <c r="AJ158" s="13"/>
      <c r="AK158" s="13"/>
      <c r="AL158" s="4"/>
    </row>
    <row r="159" spans="1:38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2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3"/>
      <c r="AI159" s="13"/>
      <c r="AJ159" s="13"/>
      <c r="AK159" s="13"/>
      <c r="AL159" s="4"/>
    </row>
    <row r="160" spans="1:38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2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3"/>
      <c r="AI160" s="13"/>
      <c r="AJ160" s="13"/>
      <c r="AK160" s="13"/>
      <c r="AL160" s="4"/>
    </row>
    <row r="161" spans="1:38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2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3"/>
      <c r="AI161" s="13"/>
      <c r="AJ161" s="13"/>
      <c r="AK161" s="13"/>
      <c r="AL161" s="4"/>
    </row>
    <row r="162" spans="1:38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2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3"/>
      <c r="AI162" s="13"/>
      <c r="AJ162" s="13"/>
      <c r="AK162" s="13"/>
      <c r="AL162" s="4"/>
    </row>
    <row r="163" spans="1:38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2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3"/>
      <c r="AI163" s="13"/>
      <c r="AJ163" s="13"/>
      <c r="AK163" s="13"/>
      <c r="AL163" s="4"/>
    </row>
    <row r="164" spans="1:38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2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3"/>
      <c r="AI164" s="13"/>
      <c r="AJ164" s="13"/>
      <c r="AK164" s="13"/>
      <c r="AL164" s="4"/>
    </row>
    <row r="165" spans="1:38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2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3"/>
      <c r="AI165" s="13"/>
      <c r="AJ165" s="13"/>
      <c r="AK165" s="13"/>
      <c r="AL165" s="4"/>
    </row>
    <row r="166" spans="1:38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2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3"/>
      <c r="AI166" s="13"/>
      <c r="AJ166" s="13"/>
      <c r="AK166" s="13"/>
      <c r="AL166" s="4"/>
    </row>
    <row r="167" spans="1:38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2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3"/>
      <c r="AI167" s="13"/>
      <c r="AJ167" s="13"/>
      <c r="AK167" s="13"/>
      <c r="AL167" s="4"/>
    </row>
    <row r="168" spans="1:38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2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3"/>
      <c r="AI168" s="13"/>
      <c r="AJ168" s="13"/>
      <c r="AK168" s="13"/>
      <c r="AL168" s="4"/>
    </row>
    <row r="169" spans="1:38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2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3"/>
      <c r="AI169" s="13"/>
      <c r="AJ169" s="13"/>
      <c r="AK169" s="13"/>
      <c r="AL169" s="4"/>
    </row>
    <row r="170" spans="1:38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2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3"/>
      <c r="AI170" s="13"/>
      <c r="AJ170" s="13"/>
      <c r="AK170" s="13"/>
      <c r="AL170" s="4"/>
    </row>
    <row r="171" spans="1:38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2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3"/>
      <c r="AI171" s="13"/>
      <c r="AJ171" s="13"/>
      <c r="AK171" s="13"/>
      <c r="AL171" s="4"/>
    </row>
    <row r="172" spans="1:38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2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3"/>
      <c r="AI172" s="13"/>
      <c r="AJ172" s="13"/>
      <c r="AK172" s="13"/>
      <c r="AL172" s="4"/>
    </row>
    <row r="173" spans="1:38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2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3"/>
      <c r="AI173" s="13"/>
      <c r="AJ173" s="13"/>
      <c r="AK173" s="13"/>
      <c r="AL173" s="4"/>
    </row>
    <row r="174" spans="1:38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2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3"/>
      <c r="AI174" s="13"/>
      <c r="AJ174" s="13"/>
      <c r="AK174" s="13"/>
      <c r="AL174" s="4"/>
    </row>
    <row r="175" spans="1:38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2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3"/>
      <c r="AI175" s="13"/>
      <c r="AJ175" s="13"/>
      <c r="AK175" s="13"/>
      <c r="AL175" s="4"/>
    </row>
    <row r="176" spans="1:38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2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3"/>
      <c r="AI176" s="13"/>
      <c r="AJ176" s="13"/>
      <c r="AK176" s="13"/>
      <c r="AL176" s="4"/>
    </row>
    <row r="177" spans="1:38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2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3"/>
      <c r="AI177" s="13"/>
      <c r="AJ177" s="13"/>
      <c r="AK177" s="13"/>
      <c r="AL177" s="4"/>
    </row>
    <row r="178" spans="1:38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2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3"/>
      <c r="AI178" s="13"/>
      <c r="AJ178" s="13"/>
      <c r="AK178" s="13"/>
      <c r="AL178" s="4"/>
    </row>
    <row r="179" spans="1:38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2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3"/>
      <c r="AI179" s="13"/>
      <c r="AJ179" s="13"/>
      <c r="AK179" s="13"/>
      <c r="AL179" s="4"/>
    </row>
    <row r="180" spans="1:38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2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3"/>
      <c r="AI180" s="13"/>
      <c r="AJ180" s="13"/>
      <c r="AK180" s="13"/>
      <c r="AL180" s="4"/>
    </row>
    <row r="181" spans="1:38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2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3"/>
      <c r="AI181" s="13"/>
      <c r="AJ181" s="13"/>
      <c r="AK181" s="13"/>
      <c r="AL181" s="4"/>
    </row>
    <row r="182" spans="1:38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2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3"/>
      <c r="AI182" s="13"/>
      <c r="AJ182" s="13"/>
      <c r="AK182" s="13"/>
      <c r="AL182" s="4"/>
    </row>
    <row r="183" spans="1:38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2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3"/>
      <c r="AI183" s="13"/>
      <c r="AJ183" s="13"/>
      <c r="AK183" s="13"/>
      <c r="AL183" s="4"/>
    </row>
    <row r="184" spans="1:38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2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3"/>
      <c r="AI184" s="13"/>
      <c r="AJ184" s="13"/>
      <c r="AK184" s="13"/>
      <c r="AL184" s="4"/>
    </row>
    <row r="185" spans="1:38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2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3"/>
      <c r="AI185" s="13"/>
      <c r="AJ185" s="13"/>
      <c r="AK185" s="13"/>
      <c r="AL185" s="4"/>
    </row>
    <row r="186" spans="1:38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2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3"/>
      <c r="AI186" s="13"/>
      <c r="AJ186" s="13"/>
      <c r="AK186" s="13"/>
      <c r="AL186" s="4"/>
    </row>
    <row r="187" spans="1:38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2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3"/>
      <c r="AI187" s="13"/>
      <c r="AJ187" s="13"/>
      <c r="AK187" s="13"/>
      <c r="AL187" s="4"/>
    </row>
    <row r="188" spans="1:38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2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3"/>
      <c r="AI188" s="13"/>
      <c r="AJ188" s="13"/>
      <c r="AK188" s="13"/>
      <c r="AL188" s="4"/>
    </row>
    <row r="189" spans="1:38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2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3"/>
      <c r="AI189" s="13"/>
      <c r="AJ189" s="13"/>
      <c r="AK189" s="13"/>
      <c r="AL189" s="4"/>
    </row>
    <row r="190" spans="1:38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2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3"/>
      <c r="AI190" s="13"/>
      <c r="AJ190" s="13"/>
      <c r="AK190" s="13"/>
      <c r="AL190" s="4"/>
    </row>
    <row r="191" spans="1:38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2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3"/>
      <c r="AI191" s="13"/>
      <c r="AJ191" s="13"/>
      <c r="AK191" s="13"/>
      <c r="AL191" s="4"/>
    </row>
    <row r="192" spans="1:38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2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3"/>
      <c r="AI192" s="13"/>
      <c r="AJ192" s="13"/>
      <c r="AK192" s="13"/>
      <c r="AL192" s="4"/>
    </row>
    <row r="193" spans="1:38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2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3"/>
      <c r="AI193" s="13"/>
      <c r="AJ193" s="13"/>
      <c r="AK193" s="13"/>
      <c r="AL193" s="4"/>
    </row>
    <row r="194" spans="1:38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2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3"/>
      <c r="AI194" s="13"/>
      <c r="AJ194" s="13"/>
      <c r="AK194" s="13"/>
      <c r="AL194" s="4"/>
    </row>
    <row r="195" spans="1:38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2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3"/>
      <c r="AI195" s="13"/>
      <c r="AJ195" s="13"/>
      <c r="AK195" s="13"/>
      <c r="AL195" s="4"/>
    </row>
    <row r="196" spans="1:38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2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3"/>
      <c r="AI196" s="13"/>
      <c r="AJ196" s="13"/>
      <c r="AK196" s="13"/>
      <c r="AL196" s="4"/>
    </row>
    <row r="197" spans="1:38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2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3"/>
      <c r="AI197" s="13"/>
      <c r="AJ197" s="13"/>
      <c r="AK197" s="13"/>
      <c r="AL197" s="4"/>
    </row>
    <row r="198" spans="1:38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2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3"/>
      <c r="AI198" s="13"/>
      <c r="AJ198" s="13"/>
      <c r="AK198" s="13"/>
      <c r="AL198" s="4"/>
    </row>
    <row r="199" spans="1:38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2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3"/>
      <c r="AI199" s="13"/>
      <c r="AJ199" s="13"/>
      <c r="AK199" s="13"/>
      <c r="AL199" s="4"/>
    </row>
    <row r="200" spans="1:38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2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3"/>
      <c r="AI200" s="13"/>
      <c r="AJ200" s="13"/>
      <c r="AK200" s="13"/>
      <c r="AL200" s="4"/>
    </row>
    <row r="201" spans="1:38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2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3"/>
      <c r="AI201" s="13"/>
      <c r="AJ201" s="13"/>
      <c r="AK201" s="13"/>
      <c r="AL201" s="4"/>
    </row>
    <row r="202" spans="1:38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2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3"/>
      <c r="AI202" s="13"/>
      <c r="AJ202" s="13"/>
      <c r="AK202" s="13"/>
      <c r="AL202" s="4"/>
    </row>
    <row r="203" spans="1:38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2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3"/>
      <c r="AI203" s="13"/>
      <c r="AJ203" s="13"/>
      <c r="AK203" s="13"/>
      <c r="AL203" s="4"/>
    </row>
    <row r="204" spans="1:38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2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3"/>
      <c r="AI204" s="13"/>
      <c r="AJ204" s="13"/>
      <c r="AK204" s="13"/>
      <c r="AL204" s="4"/>
    </row>
    <row r="205" spans="1:38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2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3"/>
      <c r="AI205" s="13"/>
      <c r="AJ205" s="13"/>
      <c r="AK205" s="13"/>
      <c r="AL205" s="4"/>
    </row>
    <row r="206" spans="1:38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2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3"/>
      <c r="AI206" s="13"/>
      <c r="AJ206" s="13"/>
      <c r="AK206" s="13"/>
      <c r="AL206" s="4"/>
    </row>
    <row r="207" spans="1:38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2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3"/>
      <c r="AI207" s="13"/>
      <c r="AJ207" s="13"/>
      <c r="AK207" s="13"/>
      <c r="AL207" s="4"/>
    </row>
    <row r="208" spans="1:38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2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3"/>
      <c r="AI208" s="13"/>
      <c r="AJ208" s="13"/>
      <c r="AK208" s="13"/>
      <c r="AL208" s="4"/>
    </row>
    <row r="209" spans="1:38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2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3"/>
      <c r="AI209" s="13"/>
      <c r="AJ209" s="13"/>
      <c r="AK209" s="13"/>
      <c r="AL209" s="4"/>
    </row>
    <row r="210" spans="1:38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2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3"/>
      <c r="AI210" s="13"/>
      <c r="AJ210" s="13"/>
      <c r="AK210" s="13"/>
      <c r="AL210" s="4"/>
    </row>
    <row r="211" spans="1:38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2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3"/>
      <c r="AI211" s="13"/>
      <c r="AJ211" s="13"/>
      <c r="AK211" s="13"/>
      <c r="AL211" s="4"/>
    </row>
    <row r="212" spans="1:38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2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3"/>
      <c r="AI212" s="13"/>
      <c r="AJ212" s="13"/>
      <c r="AK212" s="13"/>
      <c r="AL212" s="4"/>
    </row>
    <row r="213" spans="1:38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2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3"/>
      <c r="AI213" s="13"/>
      <c r="AJ213" s="13"/>
      <c r="AK213" s="13"/>
      <c r="AL213" s="4"/>
    </row>
    <row r="214" spans="1:38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2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3"/>
      <c r="AI214" s="13"/>
      <c r="AJ214" s="13"/>
      <c r="AK214" s="13"/>
      <c r="AL214" s="4"/>
    </row>
    <row r="215" spans="1:38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2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3"/>
      <c r="AI215" s="13"/>
      <c r="AJ215" s="13"/>
      <c r="AK215" s="13"/>
      <c r="AL215" s="4"/>
    </row>
    <row r="216" spans="1:38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2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3"/>
      <c r="AI216" s="13"/>
      <c r="AJ216" s="13"/>
      <c r="AK216" s="13"/>
      <c r="AL216" s="4"/>
    </row>
    <row r="217" spans="1:38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2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3"/>
      <c r="AI217" s="13"/>
      <c r="AJ217" s="13"/>
      <c r="AK217" s="13"/>
      <c r="AL217" s="4"/>
    </row>
    <row r="218" spans="1:38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2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3"/>
      <c r="AI218" s="13"/>
      <c r="AJ218" s="13"/>
      <c r="AK218" s="13"/>
      <c r="AL218" s="4"/>
    </row>
    <row r="219" spans="1:38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2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3"/>
      <c r="AI219" s="13"/>
      <c r="AJ219" s="13"/>
      <c r="AK219" s="13"/>
      <c r="AL219" s="4"/>
    </row>
    <row r="220" spans="1:38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2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3"/>
      <c r="AI220" s="13"/>
      <c r="AJ220" s="13"/>
      <c r="AK220" s="13"/>
      <c r="AL220" s="4"/>
    </row>
    <row r="221" spans="1:38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2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3"/>
      <c r="AI221" s="13"/>
      <c r="AJ221" s="13"/>
      <c r="AK221" s="13"/>
      <c r="AL221" s="4"/>
    </row>
    <row r="222" spans="1:38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2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3"/>
      <c r="AI222" s="13"/>
      <c r="AJ222" s="13"/>
      <c r="AK222" s="13"/>
      <c r="AL222" s="4"/>
    </row>
    <row r="223" spans="1:38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2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3"/>
      <c r="AI223" s="13"/>
      <c r="AJ223" s="13"/>
      <c r="AK223" s="13"/>
      <c r="AL223" s="4"/>
    </row>
    <row r="224" spans="1:38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2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3"/>
      <c r="AI224" s="13"/>
      <c r="AJ224" s="13"/>
      <c r="AK224" s="13"/>
      <c r="AL224" s="4"/>
    </row>
    <row r="225" spans="1:38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2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3"/>
      <c r="AI225" s="13"/>
      <c r="AJ225" s="13"/>
      <c r="AK225" s="13"/>
      <c r="AL225" s="4"/>
    </row>
    <row r="226" spans="1:38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2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3"/>
      <c r="AI226" s="13"/>
      <c r="AJ226" s="13"/>
      <c r="AK226" s="13"/>
      <c r="AL226" s="4"/>
    </row>
    <row r="227" spans="1:38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2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3"/>
      <c r="AI227" s="13"/>
      <c r="AJ227" s="13"/>
      <c r="AK227" s="13"/>
      <c r="AL227" s="4"/>
    </row>
    <row r="228" spans="1:38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2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3"/>
      <c r="AI228" s="13"/>
      <c r="AJ228" s="13"/>
      <c r="AK228" s="13"/>
      <c r="AL228" s="4"/>
    </row>
    <row r="229" spans="1:38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2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3"/>
      <c r="AI229" s="13"/>
      <c r="AJ229" s="13"/>
      <c r="AK229" s="13"/>
      <c r="AL229" s="4"/>
    </row>
    <row r="230" spans="1:38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2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3"/>
      <c r="AI230" s="13"/>
      <c r="AJ230" s="13"/>
      <c r="AK230" s="13"/>
      <c r="AL230" s="4"/>
    </row>
    <row r="231" spans="1:38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2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3"/>
      <c r="AI231" s="13"/>
      <c r="AJ231" s="13"/>
      <c r="AK231" s="13"/>
      <c r="AL231" s="4"/>
    </row>
    <row r="232" spans="1:38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2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3"/>
      <c r="AI232" s="13"/>
      <c r="AJ232" s="13"/>
      <c r="AK232" s="13"/>
      <c r="AL232" s="4"/>
    </row>
    <row r="233" spans="1:38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2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3"/>
      <c r="AI233" s="13"/>
      <c r="AJ233" s="13"/>
      <c r="AK233" s="13"/>
      <c r="AL233" s="4"/>
    </row>
    <row r="234" spans="1:38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2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3"/>
      <c r="AI234" s="13"/>
      <c r="AJ234" s="13"/>
      <c r="AK234" s="13"/>
      <c r="AL234" s="4"/>
    </row>
    <row r="235" spans="1:38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2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3"/>
      <c r="AI235" s="13"/>
      <c r="AJ235" s="13"/>
      <c r="AK235" s="13"/>
      <c r="AL235" s="4"/>
    </row>
    <row r="236" spans="1:38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2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3"/>
      <c r="AI236" s="13"/>
      <c r="AJ236" s="13"/>
      <c r="AK236" s="13"/>
      <c r="AL236" s="4"/>
    </row>
    <row r="237" spans="1:38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2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3"/>
      <c r="AI237" s="13"/>
      <c r="AJ237" s="13"/>
      <c r="AK237" s="13"/>
      <c r="AL237" s="4"/>
    </row>
    <row r="238" spans="1:38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2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3"/>
      <c r="AI238" s="13"/>
      <c r="AJ238" s="13"/>
      <c r="AK238" s="13"/>
      <c r="AL238" s="4"/>
    </row>
    <row r="239" spans="1:38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2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</row>
    <row r="240" spans="1:38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2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</row>
    <row r="241" spans="1:38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2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</row>
    <row r="242" spans="1:38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2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</row>
    <row r="243" spans="1:38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2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</row>
    <row r="244" spans="1:38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2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</row>
    <row r="245" spans="1:38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2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</row>
    <row r="246" spans="1:38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2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</row>
    <row r="247" spans="1:38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2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</row>
    <row r="248" spans="1:38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2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</row>
    <row r="249" spans="1:38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2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</row>
    <row r="250" spans="1:38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2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</row>
    <row r="251" spans="1:38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2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</row>
    <row r="252" spans="1:38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2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</row>
    <row r="253" spans="1:38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2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</row>
    <row r="254" spans="1:38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2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</row>
    <row r="255" spans="1:38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2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</row>
    <row r="256" spans="1:38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2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</row>
    <row r="257" spans="1:38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2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</row>
    <row r="258" spans="1:38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2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</row>
    <row r="259" spans="1:38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2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</row>
    <row r="260" spans="1:38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2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</row>
    <row r="261" spans="1:38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2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</row>
    <row r="262" spans="1:38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2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</row>
    <row r="263" spans="1:38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2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</row>
    <row r="264" spans="1:38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2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</row>
    <row r="265" spans="1:38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2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</row>
    <row r="266" spans="1:38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2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</row>
    <row r="267" spans="1:38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2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</row>
    <row r="268" spans="1:38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2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</row>
    <row r="269" spans="1:38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2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</row>
    <row r="270" spans="1:38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2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</row>
    <row r="271" spans="1:38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2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</row>
    <row r="272" spans="1:38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2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</row>
    <row r="273" spans="1:38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2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</row>
    <row r="274" spans="1:38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2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</row>
    <row r="275" spans="1:38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2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</row>
    <row r="276" spans="1:38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2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</row>
    <row r="277" spans="1:38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2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</row>
    <row r="278" spans="1:38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2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</row>
    <row r="279" spans="1:38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2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</row>
    <row r="280" spans="1:38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2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</row>
    <row r="281" spans="1:38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2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</row>
    <row r="282" spans="1:38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2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</row>
    <row r="283" spans="1:38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2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</row>
    <row r="284" spans="1:38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2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</row>
    <row r="285" spans="1:38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2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</row>
    <row r="286" spans="1:38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2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</row>
    <row r="287" spans="1:38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2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</row>
    <row r="288" spans="1:38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2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</row>
    <row r="289" spans="1:38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2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</row>
    <row r="290" spans="1:38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2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</row>
    <row r="291" spans="1:38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2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</row>
    <row r="292" spans="1:38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2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</row>
    <row r="293" spans="1:38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2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</row>
    <row r="294" spans="1:38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2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</row>
    <row r="295" spans="1:38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2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</row>
    <row r="296" spans="1:38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2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</row>
    <row r="297" spans="1:38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2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</row>
    <row r="298" spans="1:38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2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</row>
    <row r="299" spans="1:38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2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</row>
    <row r="300" spans="1:38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2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</row>
    <row r="301" spans="1:38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2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</row>
    <row r="302" spans="1:38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2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</row>
    <row r="303" spans="1:38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2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</row>
    <row r="304" spans="1:38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2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</row>
    <row r="305" spans="1:38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2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</row>
    <row r="306" spans="1:38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2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</row>
    <row r="307" spans="1:38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2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</row>
    <row r="308" spans="1:38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2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</row>
    <row r="309" spans="1:38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2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</row>
    <row r="310" spans="1:38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2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</row>
    <row r="311" spans="1:38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2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</row>
    <row r="312" spans="1:38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2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</row>
    <row r="313" spans="1:38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2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</row>
    <row r="314" spans="1:38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2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</row>
    <row r="315" spans="1:38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2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</row>
    <row r="316" spans="1:38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2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</row>
    <row r="317" spans="1:38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2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</row>
    <row r="318" spans="1:38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2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</row>
    <row r="319" spans="1:38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2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</row>
    <row r="320" spans="1:38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2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</row>
    <row r="321" spans="1:38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2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</row>
    <row r="322" spans="1:38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2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</row>
    <row r="323" spans="1:38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2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</row>
    <row r="324" spans="1:38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2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</row>
    <row r="325" spans="1:38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2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</row>
    <row r="326" spans="1:38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2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</row>
    <row r="327" spans="1:38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2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</row>
    <row r="328" spans="1:38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2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</row>
    <row r="329" spans="1:38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2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</row>
    <row r="330" spans="1:38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2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</row>
    <row r="331" spans="1:38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2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</row>
    <row r="332" spans="1:38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2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</row>
    <row r="333" spans="1:38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2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</row>
    <row r="334" spans="1:38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2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</row>
    <row r="335" spans="1:38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2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</row>
    <row r="336" spans="1:38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2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</row>
    <row r="337" spans="1:38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2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</row>
    <row r="338" spans="1:38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2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</row>
    <row r="339" spans="1:38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2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</row>
    <row r="340" spans="1:38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2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</row>
    <row r="341" spans="1:38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2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</row>
    <row r="342" spans="1:38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2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</row>
    <row r="343" spans="1:38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2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</row>
    <row r="344" spans="1:38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2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</row>
    <row r="345" spans="1:38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2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</row>
    <row r="346" spans="1:38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2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</row>
    <row r="347" spans="1:38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2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</row>
    <row r="348" spans="1:38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2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</row>
    <row r="349" spans="1:38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2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</row>
    <row r="350" spans="1:38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2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</row>
    <row r="351" spans="1:38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2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</row>
    <row r="352" spans="1:38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2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</row>
    <row r="353" spans="1:38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2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</row>
    <row r="354" spans="1:38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2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</row>
    <row r="355" spans="1:38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2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</row>
    <row r="356" spans="1:38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2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</row>
    <row r="357" spans="1:38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2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</row>
    <row r="358" spans="1:38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2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</row>
    <row r="359" spans="1:38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2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</row>
    <row r="360" spans="1:38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2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</row>
    <row r="361" spans="1:38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2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</row>
    <row r="362" spans="1:38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2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</row>
    <row r="363" spans="1:38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2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</row>
    <row r="364" spans="1:38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2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</row>
    <row r="365" spans="1:38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2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</row>
    <row r="366" spans="1:38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2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</row>
    <row r="367" spans="1:38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2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</row>
    <row r="368" spans="1:38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2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</row>
    <row r="369" spans="1:38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2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</row>
    <row r="370" spans="1:38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2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</row>
    <row r="371" spans="1:38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2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</row>
    <row r="372" spans="1:38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2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</row>
    <row r="373" spans="1:38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2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</row>
    <row r="374" spans="1:38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2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</row>
    <row r="375" spans="1:38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2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</row>
    <row r="376" spans="1:38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2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</row>
    <row r="377" spans="1:38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2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</row>
    <row r="378" spans="1:38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2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</row>
    <row r="379" spans="1:38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2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</row>
    <row r="380" spans="1:38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2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</row>
    <row r="381" spans="1:38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2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</row>
    <row r="382" spans="1:38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2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</row>
    <row r="383" spans="1:38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2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</row>
    <row r="384" spans="1:38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2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</row>
    <row r="385" spans="1:38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2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</row>
    <row r="386" spans="1:38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2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</row>
    <row r="387" spans="1:38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2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</row>
    <row r="388" spans="1:38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2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</row>
    <row r="389" spans="1:38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2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</row>
    <row r="390" spans="1:38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2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</row>
    <row r="391" spans="1:38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2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</row>
    <row r="392" spans="1:38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2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</row>
    <row r="393" spans="1:38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2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</row>
    <row r="394" spans="1:38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2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</row>
    <row r="395" spans="1:38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2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</row>
    <row r="396" spans="1:38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2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</row>
    <row r="397" spans="1:38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2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</row>
    <row r="398" spans="1:38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2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</row>
    <row r="399" spans="1:38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2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</row>
    <row r="400" spans="1:38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2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</row>
    <row r="401" spans="1:38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2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</row>
    <row r="402" spans="1:38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2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</row>
    <row r="403" spans="1:38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2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</row>
    <row r="404" spans="1:38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2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</row>
    <row r="405" spans="1:38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2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</row>
    <row r="406" spans="1:38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2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</row>
    <row r="407" spans="1:38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2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</row>
    <row r="408" spans="1:38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2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</row>
    <row r="409" spans="1:38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2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</row>
    <row r="410" spans="1:38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2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</row>
    <row r="411" spans="1:38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2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</row>
    <row r="412" spans="1:38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2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</row>
    <row r="413" spans="1:38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2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</row>
    <row r="414" spans="1:38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2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</row>
    <row r="415" spans="1:38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2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</row>
    <row r="416" spans="1:38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2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</row>
    <row r="417" spans="1:38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2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</row>
    <row r="418" spans="1:38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2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</row>
    <row r="419" spans="1:38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2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</row>
    <row r="420" spans="1:38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2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</row>
    <row r="421" spans="1:38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2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</row>
    <row r="422" spans="1:38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2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</row>
    <row r="423" spans="1:38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2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</row>
    <row r="424" spans="1:38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2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</row>
    <row r="425" spans="1:38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2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</row>
    <row r="426" spans="1:38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2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</row>
    <row r="427" spans="1:38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2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</row>
    <row r="428" spans="1:38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2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</row>
    <row r="429" spans="1:38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2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</row>
    <row r="430" spans="1:38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2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</row>
    <row r="431" spans="1:38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2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</row>
    <row r="432" spans="1:38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2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</row>
    <row r="433" spans="1:38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2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</row>
    <row r="434" spans="1:38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2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</row>
    <row r="435" spans="1:38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2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</row>
    <row r="436" spans="1:38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2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</row>
    <row r="437" spans="1:38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2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</row>
    <row r="438" spans="1:38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2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</row>
    <row r="439" spans="1:38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2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</row>
    <row r="440" spans="1:38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2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</row>
    <row r="441" spans="1:38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2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</row>
    <row r="442" spans="1:38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2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</row>
    <row r="443" spans="1:38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2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</row>
    <row r="444" spans="1:38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2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</row>
    <row r="445" spans="1:38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2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</row>
    <row r="446" spans="1:38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2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</row>
    <row r="447" spans="1:38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2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</row>
    <row r="448" spans="1:38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2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</row>
    <row r="449" spans="1:38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2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</row>
    <row r="450" spans="1:38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2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</row>
    <row r="451" spans="1:38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2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</row>
    <row r="452" spans="1:38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2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</row>
    <row r="453" spans="1:38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2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</row>
    <row r="454" spans="1:38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2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</row>
    <row r="455" spans="1:38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2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</row>
    <row r="456" spans="1:38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2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</row>
    <row r="457" spans="1:38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2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</row>
    <row r="458" spans="1:38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2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</row>
    <row r="459" spans="1:38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2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</row>
    <row r="460" spans="1:38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2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</row>
    <row r="461" spans="1:38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2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</row>
    <row r="462" spans="1:38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2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</row>
    <row r="463" spans="1:38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2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</row>
    <row r="464" spans="1:38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2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</row>
    <row r="465" spans="1:38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2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</row>
    <row r="466" spans="1:38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2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</row>
    <row r="467" spans="1:38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2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</row>
    <row r="468" spans="1:38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2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</row>
    <row r="469" spans="1:38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2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</row>
    <row r="470" spans="1:38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2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</row>
    <row r="471" spans="1:38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2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</row>
    <row r="472" spans="1:38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2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</row>
    <row r="473" spans="1:38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2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</row>
    <row r="474" spans="1:38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2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</row>
    <row r="475" spans="1:38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2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</row>
    <row r="476" spans="1:38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2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</row>
    <row r="477" spans="1:38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2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</row>
    <row r="478" spans="1:38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2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</row>
    <row r="479" spans="1:38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2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</row>
    <row r="480" spans="1:38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2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</row>
    <row r="481" spans="1:38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2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</row>
    <row r="482" spans="1:38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2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</row>
    <row r="483" spans="1:38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2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</row>
    <row r="484" spans="1:38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2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</row>
    <row r="485" spans="1:38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2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</row>
    <row r="486" spans="1:38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2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</row>
    <row r="487" spans="1:38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2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</row>
    <row r="488" spans="1:38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2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</row>
    <row r="489" spans="1:38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2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</row>
    <row r="490" spans="1:38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2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</row>
    <row r="491" spans="1:38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2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</row>
    <row r="492" spans="1:38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2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</row>
    <row r="493" spans="1:38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2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</row>
    <row r="494" spans="1:38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2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</row>
    <row r="495" spans="1:38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2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</row>
    <row r="496" spans="1:38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2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</row>
    <row r="497" spans="1:38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2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</row>
    <row r="498" spans="1:38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2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</row>
    <row r="499" spans="1:38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2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</row>
    <row r="500" spans="1:38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2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</row>
    <row r="501" spans="1:38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2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</row>
    <row r="502" spans="1:38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2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</row>
    <row r="503" spans="1:38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2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</row>
    <row r="504" spans="1:38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2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</row>
    <row r="505" spans="1:38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2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</row>
    <row r="506" spans="1:38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2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</row>
    <row r="507" spans="1:38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2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</row>
    <row r="508" spans="1:38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2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</row>
    <row r="509" spans="1:38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2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</row>
    <row r="510" spans="1:38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2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</row>
    <row r="511" spans="1:38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2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</row>
    <row r="512" spans="1:38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2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</row>
    <row r="513" spans="1:38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2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</row>
    <row r="514" spans="1:38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2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</row>
    <row r="515" spans="1:38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2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</row>
    <row r="516" spans="1:38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2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</row>
    <row r="517" spans="1:38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2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</row>
    <row r="518" spans="1:38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2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</row>
    <row r="519" spans="1:38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2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</row>
    <row r="520" spans="1:38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2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</row>
    <row r="521" spans="1:38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2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</row>
    <row r="522" spans="1:38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2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</row>
    <row r="523" spans="1:38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2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</row>
    <row r="524" spans="1:38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2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</row>
    <row r="525" spans="1:38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2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</row>
    <row r="526" spans="1:38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2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</row>
    <row r="527" spans="1:38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2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</row>
    <row r="528" spans="1:38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2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</row>
    <row r="529" spans="1:38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2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</row>
    <row r="530" spans="1:38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2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</row>
    <row r="531" spans="1:38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2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</row>
    <row r="532" spans="1:38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2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</row>
    <row r="533" spans="1:38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2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</row>
    <row r="534" spans="1:38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2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</row>
    <row r="535" spans="1:38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2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</row>
    <row r="536" spans="1:38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2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</row>
    <row r="537" spans="1:38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2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</row>
    <row r="538" spans="1:38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2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</row>
    <row r="539" spans="1:38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2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</row>
    <row r="540" spans="1:38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2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</row>
    <row r="541" spans="1:38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2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</row>
    <row r="542" spans="1:38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2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</row>
    <row r="543" spans="1:38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2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</row>
    <row r="544" spans="1:38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2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</row>
    <row r="545" spans="1:38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2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</row>
    <row r="546" spans="1:38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2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</row>
    <row r="547" spans="1:38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2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</row>
    <row r="548" spans="1:38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2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</row>
    <row r="549" spans="1:38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2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</row>
    <row r="550" spans="1:38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2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</row>
    <row r="551" spans="1:38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2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</row>
    <row r="552" spans="1:38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2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</row>
    <row r="553" spans="1:38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2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</row>
    <row r="554" spans="1:38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2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</row>
    <row r="555" spans="1:38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2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</row>
    <row r="556" spans="1:38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2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</row>
    <row r="557" spans="1:38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2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</row>
    <row r="558" spans="1:38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2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</row>
    <row r="559" spans="1:38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2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</row>
    <row r="560" spans="1:38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2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 spans="1:38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2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 spans="1:38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2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 spans="1:38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2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</row>
    <row r="564" spans="1:38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2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</row>
    <row r="565" spans="1:38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2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 spans="1:38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2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 spans="1:38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2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</row>
    <row r="568" spans="1:38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2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 spans="1:38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2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 spans="1:38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2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 spans="1:38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2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 spans="1:38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2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 spans="1:38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2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 spans="1:38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2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 spans="1:38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2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 spans="1:38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2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 spans="1:38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2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 spans="1:38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2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 spans="1:38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2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 spans="1:38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2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 spans="1:38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2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 spans="1:38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2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 spans="1:38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2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 spans="1:38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2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 spans="1:38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2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 spans="1:38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2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 spans="1:38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2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 spans="1:38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2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 spans="1:38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2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 spans="1:38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2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 spans="1:38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2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 spans="1:38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2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 spans="1:38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2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 spans="1:38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2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 spans="1:38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2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 spans="1:38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2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 spans="1:38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2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 spans="1:38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2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 spans="1:38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2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 spans="1:38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2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 spans="1:38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2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 spans="1:38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2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 spans="1:38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2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 spans="1:38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2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 spans="1:38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2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 spans="1:38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2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 spans="1:38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2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 spans="1:38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2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 spans="1:38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2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 spans="1:38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2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 spans="1:38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2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 spans="1:38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2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 spans="1:38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2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 spans="1:38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2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 spans="1:38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2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 spans="1:38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2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 spans="1:38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2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 spans="1:38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2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 spans="1:38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2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 spans="1:38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2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 spans="1:38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2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 spans="1:38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2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 spans="1:38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2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 spans="1:38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2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</row>
    <row r="625" spans="1:38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2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</row>
    <row r="626" spans="1:38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2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</row>
    <row r="627" spans="1:38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2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 spans="1:38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2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 spans="1:38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2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 spans="1:38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2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 spans="1:38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2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 spans="1:38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2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 spans="1:38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2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 spans="1:38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2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 spans="1:38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2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 spans="1:38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2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 spans="1:38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2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 spans="1:38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2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 spans="1:38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2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 spans="1:38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2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 spans="1:38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2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 spans="1:38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2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 spans="1:38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2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 spans="1:38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2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 spans="1:38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2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 spans="1:38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2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 spans="1:38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2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 spans="1:38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2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 spans="1:38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2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 spans="1:38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2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 spans="1:38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2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 spans="1:38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2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 spans="1:38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2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</row>
    <row r="654" spans="1:38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2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</row>
    <row r="655" spans="1:38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2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 spans="1:38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2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 spans="1:38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2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 spans="1:38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2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 spans="1:38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2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 spans="1:38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2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 spans="1:38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2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</row>
    <row r="662" spans="1:38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2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 spans="1:38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2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 spans="1:38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2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 spans="1:38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2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 spans="1:38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2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 spans="1:38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2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 spans="1:38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2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</row>
    <row r="669" spans="1:38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2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</row>
    <row r="670" spans="1:38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2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 spans="1:38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2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 spans="1:38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2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 spans="1:38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2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 spans="1:38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2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</row>
    <row r="675" spans="1:38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2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</row>
    <row r="676" spans="1:38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2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 spans="1:38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2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 spans="1:38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2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 spans="1:38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2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 spans="1:38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2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 spans="1:38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2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 spans="1:38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2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 spans="1:38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2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 spans="1:38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2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 spans="1:38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2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 spans="1:38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2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 spans="1:38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2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 spans="1:38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2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 spans="1:38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2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 spans="1:38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2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 spans="1:38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2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 spans="1:38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2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 spans="1:38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2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 spans="1:38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2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 spans="1:38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2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 spans="1:38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2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 spans="1:38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2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 spans="1:38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2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 spans="1:38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2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 spans="1:38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2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 spans="1:38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2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 spans="1:38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2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 spans="1:38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2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 spans="1:38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2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 spans="1:38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2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 spans="1:38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2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</row>
    <row r="707" spans="1:38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2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 spans="1:38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2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 spans="1:38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2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 spans="1:38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2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 spans="1:38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2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 spans="1:38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2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</row>
    <row r="713" spans="1:38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2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</row>
    <row r="714" spans="1:38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2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 spans="1:38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2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</row>
    <row r="716" spans="1:38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2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</row>
    <row r="717" spans="1:38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2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 spans="1:38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2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 spans="1:38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2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 spans="1:38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2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 spans="1:38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2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 spans="1:38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2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 spans="1:38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2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 spans="1:38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2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 spans="1:38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2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 spans="1:38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2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 spans="1:38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2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 spans="1:38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2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</row>
    <row r="729" spans="1:38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2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</row>
    <row r="730" spans="1:38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2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 spans="1:38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2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 spans="1:38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2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 spans="1:38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2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</row>
    <row r="734" spans="1:38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2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 spans="1:38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2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 spans="1:38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2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</row>
    <row r="737" spans="1:38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2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</row>
    <row r="738" spans="1:38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2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</row>
    <row r="739" spans="1:38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2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</row>
    <row r="740" spans="1:38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2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</row>
    <row r="741" spans="1:38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2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</row>
    <row r="742" spans="1:38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2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</row>
    <row r="743" spans="1:38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2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 spans="1:38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2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 spans="1:38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2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 spans="1:38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2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</row>
    <row r="747" spans="1:38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2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 spans="1:38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2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 spans="1:38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2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 spans="1:38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2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 spans="1:38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2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 spans="1:38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2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 spans="1:38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2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 spans="1:38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2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 spans="1:38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2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 spans="1:38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2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 spans="1:38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2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 spans="1:38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2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 spans="1:38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2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 spans="1:38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2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 spans="1:38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2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 spans="1:38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2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 spans="1:38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2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 spans="1:38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2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 spans="1:38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2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 spans="1:38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2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 spans="1:38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2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 spans="1:38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2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 spans="1:38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2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 spans="1:38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2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 spans="1:38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2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 spans="1:38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2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 spans="1:38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2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 spans="1:38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2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 spans="1:38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2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 spans="1:38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2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</row>
    <row r="777" spans="1:38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2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</row>
    <row r="778" spans="1:38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2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 spans="1:38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2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 spans="1:38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2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 spans="1:38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2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 spans="1:38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2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 spans="1:38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2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 spans="1:38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2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 spans="1:38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2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</row>
    <row r="786" spans="1:38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2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</row>
    <row r="787" spans="1:38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2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</row>
    <row r="788" spans="1:38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2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</row>
    <row r="789" spans="1:38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2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</row>
    <row r="790" spans="1:38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2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</row>
    <row r="791" spans="1:38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2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</row>
    <row r="792" spans="1:38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2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</row>
    <row r="793" spans="1:38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2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</row>
    <row r="794" spans="1:38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2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</row>
    <row r="795" spans="1:38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2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</row>
    <row r="796" spans="1:38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2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</row>
    <row r="797" spans="1:38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2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</row>
    <row r="798" spans="1:38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2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</row>
    <row r="799" spans="1:38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2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</row>
    <row r="800" spans="1:38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2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</row>
    <row r="801" spans="1:38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2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</row>
    <row r="802" spans="1:38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2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</row>
    <row r="803" spans="1:38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2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</row>
    <row r="804" spans="1:38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2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</row>
    <row r="805" spans="1:38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2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</row>
    <row r="806" spans="1:38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2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</row>
    <row r="807" spans="1:38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2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</row>
    <row r="808" spans="1:38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2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</row>
    <row r="809" spans="1:38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2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</row>
    <row r="810" spans="1:38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2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</row>
    <row r="811" spans="1:38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2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</row>
    <row r="812" spans="1:38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2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</row>
    <row r="813" spans="1:38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2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</row>
    <row r="814" spans="1:38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2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</row>
    <row r="815" spans="1:38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2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</row>
    <row r="816" spans="1:38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2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</row>
    <row r="817" spans="1:38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2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</row>
    <row r="818" spans="1:38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2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</row>
    <row r="819" spans="1:38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2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</row>
    <row r="820" spans="1:38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2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</row>
    <row r="821" spans="1:38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2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</row>
    <row r="822" spans="1:38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2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</row>
    <row r="823" spans="1:38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2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</row>
    <row r="824" spans="1:38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2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</row>
    <row r="825" spans="1:38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2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</row>
    <row r="826" spans="1:38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2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</row>
    <row r="827" spans="1:38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2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</row>
    <row r="828" spans="1:38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2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</row>
    <row r="829" spans="1:38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2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</row>
    <row r="830" spans="1:38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2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</row>
    <row r="831" spans="1:38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2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</row>
    <row r="832" spans="1:38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2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</row>
    <row r="833" spans="1:38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2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</row>
    <row r="834" spans="1:38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2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</row>
    <row r="835" spans="1:38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2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</row>
    <row r="836" spans="1:38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2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</row>
    <row r="837" spans="1:38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2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</row>
    <row r="838" spans="1:38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2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</row>
    <row r="839" spans="1:38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2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</row>
    <row r="840" spans="1:38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2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</row>
    <row r="841" spans="1:38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2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</row>
    <row r="842" spans="1:38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2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</row>
    <row r="843" spans="1:38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2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</row>
    <row r="844" spans="1:38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2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</row>
    <row r="845" spans="1:38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2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</row>
    <row r="846" spans="1:38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2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</row>
    <row r="847" spans="1:38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2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</row>
    <row r="848" spans="1:38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2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</row>
    <row r="849" spans="1:38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2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</row>
    <row r="850" spans="1:38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2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</row>
    <row r="851" spans="1:38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2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</row>
    <row r="852" spans="1:38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2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</row>
    <row r="853" spans="1:38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2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</row>
    <row r="854" spans="1:38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2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</row>
    <row r="855" spans="1:38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2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</row>
    <row r="856" spans="1:38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2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</row>
    <row r="857" spans="1:38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2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</row>
    <row r="858" spans="1:38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2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</row>
    <row r="859" spans="1:38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2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</row>
    <row r="860" spans="1:38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2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</row>
    <row r="861" spans="1:38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2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</row>
    <row r="862" spans="1:38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2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</row>
    <row r="863" spans="1:38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2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</row>
    <row r="864" spans="1:38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2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</row>
    <row r="865" spans="1:38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2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</row>
    <row r="866" spans="1:38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2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</row>
    <row r="867" spans="1:38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2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</row>
    <row r="868" spans="1:38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2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</row>
    <row r="869" spans="1:38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2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</row>
    <row r="870" spans="1:38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2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</row>
    <row r="871" spans="1:38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2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</row>
    <row r="872" spans="1:38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2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</row>
    <row r="873" spans="1:38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2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</row>
    <row r="874" spans="1:38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2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</row>
    <row r="875" spans="1:38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2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</row>
    <row r="876" spans="1:38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2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</row>
    <row r="877" spans="1:38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2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</row>
    <row r="878" spans="1:38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2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</row>
    <row r="879" spans="1:38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2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</row>
    <row r="880" spans="1:38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2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</row>
    <row r="881" spans="1:38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2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</row>
    <row r="882" spans="1:38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2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</row>
    <row r="883" spans="1:38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2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</row>
    <row r="884" spans="1:38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2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</row>
    <row r="885" spans="1:38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2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</row>
    <row r="886" spans="1:38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2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</row>
    <row r="887" spans="1:38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2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</row>
    <row r="888" spans="1:38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2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</row>
    <row r="889" spans="1:38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2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</row>
    <row r="890" spans="1:38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2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</row>
    <row r="891" spans="1:38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2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</row>
    <row r="892" spans="1:38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2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</row>
    <row r="893" spans="1:38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2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</row>
    <row r="894" spans="1:38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2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</row>
    <row r="895" spans="1:38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2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</row>
    <row r="896" spans="1:38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2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</row>
    <row r="897" spans="1:38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2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</row>
    <row r="898" spans="1:38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2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</row>
    <row r="899" spans="1:38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2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</row>
    <row r="900" spans="1:38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2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</row>
    <row r="901" spans="1:38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2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</row>
    <row r="902" spans="1:38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2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</row>
    <row r="903" spans="1:38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2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</row>
    <row r="904" spans="1:38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2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</row>
    <row r="905" spans="1:38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2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</row>
    <row r="906" spans="1:38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2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</row>
    <row r="907" spans="1:38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2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</row>
    <row r="908" spans="1:38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2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</row>
    <row r="909" spans="1:38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2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</row>
    <row r="910" spans="1:38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2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</row>
    <row r="911" spans="1:38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2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</row>
    <row r="912" spans="1:38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2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</row>
    <row r="913" spans="1:38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2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</row>
    <row r="914" spans="1:38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2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</row>
    <row r="915" spans="1:38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2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</row>
    <row r="916" spans="1:38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2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</row>
    <row r="917" spans="1:38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2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</row>
    <row r="918" spans="1:38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2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</row>
    <row r="919" spans="1:38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2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</row>
    <row r="920" spans="1:38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2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</row>
    <row r="921" spans="1:38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2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</row>
    <row r="922" spans="1:38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2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</row>
    <row r="923" spans="1:38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2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</row>
    <row r="924" spans="1:38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2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</row>
    <row r="925" spans="1:38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2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</row>
    <row r="926" spans="1:38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2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</row>
    <row r="927" spans="1:38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2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</row>
    <row r="928" spans="1:38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2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</row>
    <row r="929" spans="1:38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2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</row>
    <row r="930" spans="1:38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2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</row>
    <row r="931" spans="1:38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2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</row>
    <row r="932" spans="1:38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2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</row>
    <row r="933" spans="1:38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2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</row>
    <row r="934" spans="1:38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2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</row>
    <row r="935" spans="1:38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2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</row>
    <row r="936" spans="1:38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2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</row>
    <row r="937" spans="1:38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2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</row>
    <row r="938" spans="1:38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2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</row>
    <row r="939" spans="1:38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2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</row>
    <row r="940" spans="1:38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2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</row>
    <row r="941" spans="1:38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2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</row>
    <row r="942" spans="1:38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2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</row>
    <row r="943" spans="1:38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2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</row>
    <row r="944" spans="1:38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2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</row>
    <row r="945" spans="1:38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2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</row>
    <row r="946" spans="1:38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2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</row>
    <row r="947" spans="1:38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2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</row>
    <row r="948" spans="1:38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2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</row>
    <row r="949" spans="1:38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2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</row>
    <row r="950" spans="1:38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2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</row>
    <row r="951" spans="1:38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2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</row>
    <row r="952" spans="1:38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2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</row>
    <row r="953" spans="1:38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2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</row>
    <row r="954" spans="1:38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2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</row>
    <row r="955" spans="1:38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2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</row>
    <row r="956" spans="1:38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2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</row>
    <row r="957" spans="1:38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2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</row>
    <row r="958" spans="1:38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2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</row>
    <row r="959" spans="1:38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2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</row>
    <row r="960" spans="1:38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2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</row>
    <row r="961" spans="1:38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2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</row>
    <row r="962" spans="1:38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2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</row>
    <row r="963" spans="1:38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2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</row>
    <row r="964" spans="1:38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2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</row>
    <row r="965" spans="1:38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2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</row>
    <row r="966" spans="1:38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2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</row>
    <row r="967" spans="1:38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2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</row>
    <row r="968" spans="1:38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2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</row>
    <row r="969" spans="1:38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2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</row>
    <row r="970" spans="1:38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2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</row>
    <row r="971" spans="1:38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2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</row>
    <row r="972" spans="1:38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2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</row>
    <row r="973" spans="1:38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2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</row>
    <row r="974" spans="1:38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2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</row>
    <row r="975" spans="1:38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2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</row>
    <row r="976" spans="1:38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2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</row>
    <row r="977" spans="1:38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2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</row>
    <row r="978" spans="1:38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2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</row>
    <row r="979" spans="1:38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2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</row>
    <row r="980" spans="1:38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2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</row>
    <row r="981" spans="1:38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2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</row>
    <row r="982" spans="1:38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2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</row>
    <row r="983" spans="1:38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2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</row>
    <row r="984" spans="1:38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2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</row>
    <row r="985" spans="1:38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2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</row>
    <row r="986" spans="1:38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2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</row>
    <row r="987" spans="1:38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2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</row>
    <row r="988" spans="1:38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2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</row>
    <row r="989" spans="1:38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2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</row>
    <row r="990" spans="1:38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2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</row>
    <row r="991" spans="1:38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2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</row>
    <row r="992" spans="1:38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2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</row>
    <row r="993" spans="1:38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2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</row>
    <row r="994" spans="1:38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2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</row>
    <row r="995" spans="1:38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2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</row>
    <row r="996" spans="1:38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2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</row>
    <row r="997" spans="1:38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2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</row>
    <row r="998" spans="1:38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2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</row>
    <row r="999" spans="1:38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2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2022-10-05T08:50:21Z</dcterms:modified>
</cp:coreProperties>
</file>