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8" documentId="8_{71A0D3BC-EF29-42BB-95C3-409B160B156F}" xr6:coauthVersionLast="47" xr6:coauthVersionMax="47" xr10:uidLastSave="{61B2446C-E9D8-49C4-8D41-14E412A196AB}"/>
  <bookViews>
    <workbookView xWindow="-108" yWindow="-108" windowWidth="23256" windowHeight="12456" xr2:uid="{992D9940-FEE0-4AED-9001-DC6BE0040B0B}"/>
  </bookViews>
  <sheets>
    <sheet name="Cobrapin - Game Funtion" sheetId="8" r:id="rId1"/>
    <sheet name="PSOC4200 - Game Function" sheetId="7" r:id="rId2"/>
    <sheet name="---" sheetId="9" r:id="rId3"/>
    <sheet name="Cobrapin - Doc" sheetId="5" r:id="rId4"/>
    <sheet name="PSOC4200 - Config" sheetId="6" r:id="rId5"/>
    <sheet name="PSOC4200 - Doc" sheetId="1" r:id="rId6"/>
    <sheet name="Coil" sheetId="2" r:id="rId7"/>
    <sheet name="Switch" sheetId="4" r:id="rId8"/>
    <sheet name="Incand" sheetId="3"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1" i="7" l="1"/>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4" i="6" a="1"/>
  <c r="G45" i="6" a="1"/>
  <c r="G47" i="6" a="1"/>
  <c r="G46"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5" i="7" a="1"/>
  <c r="H44" i="7" a="1"/>
  <c r="H47" i="7" a="1"/>
  <c r="H46"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<sst xmlns="http://schemas.openxmlformats.org/spreadsheetml/2006/main" count="1145" uniqueCount="183">
  <si>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</si>
  <si>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</si>
  <si>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</si>
  <si>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</si>
  <si>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</si>
  <si>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</si>
  <si>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</si>
  <si>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</si>
  <si>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</si>
  <si>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</si>
  <si>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</si>
  <si>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</si>
  <si>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</si>
  <si>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</si>
  <si>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</si>
  <si>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</si>
  <si>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</si>
  <si>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</si>
  <si>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</si>
  <si>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</si>
  <si>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</si>
  <si>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</si>
  <si>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</si>
  <si>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</si>
  <si>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</si>
  <si>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</si>
  <si>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</si>
  <si>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</si>
  <si>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</si>
  <si>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</si>
  <si>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</si>
  <si>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</si>
  <si>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</si>
  <si>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</si>
  <si>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</si>
  <si>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</si>
  <si>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</si>
  <si>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</si>
  <si>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</si>
  <si>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</si>
  <si>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</si>
  <si>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</si>
  <si>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</si>
  <si>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</si>
  <si>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</si>
  <si>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</si>
  <si>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</si>
  <si>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</si>
  <si>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</si>
  <si>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</si>
  <si>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</si>
  <si>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</si>
  <si>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</si>
  <si>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</si>
  <si>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</si>
  <si>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</si>
  <si>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</si>
  <si>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</si>
  <si>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</si>
  <si>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</si>
  <si>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</si>
  <si>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</si>
  <si>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</si>
  <si>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</si>
  <si>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</si>
  <si>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</si>
  <si>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</si>
  <si>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</si>
  <si>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</si>
  <si>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</si>
  <si>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</si>
  <si>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</si>
  <si>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</si>
  <si>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</si>
  <si>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</si>
  <si>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</si>
  <si>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</si>
  <si>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</si>
  <si>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</si>
  <si>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</si>
  <si>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</si>
  <si>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</si>
  <si>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</si>
  <si>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</si>
  <si>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</si>
  <si>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</si>
  <si>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</si>
  <si>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</si>
  <si>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</si>
  <si>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</si>
  <si>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</si>
  <si>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</si>
  <si>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</si>
  <si>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</si>
  <si>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</si>
  <si>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</si>
  <si>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</si>
  <si>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</si>
  <si>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</si>
  <si>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</si>
  <si>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</si>
  <si>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</si>
  <si>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</si>
  <si>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</si>
  <si>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</si>
  <si>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</si>
  <si>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</si>
  <si>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</si>
  <si>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</si>
  <si>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</si>
  <si>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</si>
  <si>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</si>
  <si>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</si>
  <si>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</si>
  <si>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</si>
  <si>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</si>
  <si>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</si>
  <si>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</si>
  <si>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</si>
  <si>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</si>
  <si>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</si>
  <si>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</si>
  <si>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</si>
  <si>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</si>
  <si>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</si>
  <si>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</si>
  <si>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</si>
  <si>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</si>
  <si>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</si>
  <si>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</si>
  <si>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</si>
  <si>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</si>
  <si>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</si>
  <si>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</si>
  <si>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</si>
  <si>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</si>
  <si>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</si>
  <si>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</si>
  <si>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</si>
  <si>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</si>
  <si>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</si>
  <si>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</si>
  <si>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</si>
  <si>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</si>
  <si>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</si>
  <si>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</si>
  <si>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</si>
  <si>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</si>
  <si>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</si>
  <si>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</si>
  <si>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</si>
  <si>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</si>
  <si>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</si>
  <si>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</si>
  <si>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</si>
  <si>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</si>
  <si>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</si>
  <si>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</si>
  <si>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</si>
  <si>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</si>
  <si>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</si>
  <si>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</si>
  <si>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</si>
  <si>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</si>
  <si>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</si>
  <si>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s_Other01</t>
  </si>
  <si>
    <t>s_Other02</t>
  </si>
  <si>
    <t>s_Other03</t>
  </si>
  <si>
    <t>s_Other04</t>
  </si>
  <si>
    <t>s_Other05</t>
  </si>
  <si>
    <t>s_drop1</t>
  </si>
  <si>
    <t>s_drop2</t>
  </si>
  <si>
    <t>s_drop3</t>
  </si>
  <si>
    <t>s_vuktop</t>
  </si>
  <si>
    <t>s_vukmid</t>
  </si>
  <si>
    <t>s_Other06</t>
  </si>
  <si>
    <t>s_Other07</t>
  </si>
  <si>
    <t>s_Other08</t>
  </si>
  <si>
    <t>s_Other09</t>
  </si>
  <si>
    <t>c_drop</t>
  </si>
  <si>
    <t>COM6</t>
  </si>
  <si>
    <t>com4 = 0-0-x</t>
  </si>
  <si>
    <t>com5 = 1-0-x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</si>
</sst>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2">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abSelected="1" zoomScale="70" zoomScaleNormal="70" workbookViewId="0">
      <selection activeCell="C4" sqref="C4"/>
    </sheetView>
  </sheetViews>
  <sheetFormatPr defaultRowHeight="14.4" x14ac:dyDescent="0.3"/>
  <cols>
    <col min="2" max="2" width="3.6640625" customWidth="1"/>
    <col min="3" max="3" width="25.77734375" customWidth="1"/>
    <col min="4" max="6" width="3.44140625" customWidth="1"/>
    <col min="7" max="7" width="4" customWidth="1"/>
    <col min="8" max="10" width="3.77734375" customWidth="1"/>
    <col min="11" max="11" width="3.21875" customWidth="1"/>
    <col min="12" max="15" width="2.44140625" customWidth="1"/>
    <col min="16" max="25" width="2.21875" customWidth="1"/>
    <col min="26" max="26" width="2.77734375" customWidth="1"/>
    <col min="27" max="45" width="2.21875" customWidth="1"/>
    <col min="46" max="46" width="2.5546875" customWidth="1"/>
    <col min="47" max="68" width="2.21875" customWidth="1"/>
    <col min="71" max="71" width="11.88671875" customWidth="1"/>
    <col min="76" max="84" width="3.5546875" customWidth="1"/>
    <col min="85" max="85" width="17.5546875" customWidth="1"/>
    <col min="86" max="94" width="3.5546875" customWidth="1"/>
    <col min="95" max="95" width="17.77734375" customWidth="1"/>
    <col min="96" max="104" width="3.5546875" customWidth="1"/>
  </cols>
  <sheetData>
    <row r="2" spans="2:105" x14ac:dyDescent="0.3">
      <c r="C2" t="s">
        <v>181</v>
      </c>
    </row>
    <row r="3" spans="2:105" x14ac:dyDescent="0.3">
      <c r="C3" t="s">
        <v>182</v>
      </c>
    </row>
    <row r="4" spans="2:105" ht="164.25" customHeight="1" x14ac:dyDescent="0.3"/>
    <row r="5" spans="2:105" ht="64.5" customHeight="1" x14ac:dyDescent="0.3">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
    <row r="7" spans="2:105" ht="9" customHeight="1" x14ac:dyDescent="0.3"/>
    <row r="13" spans="2:105" x14ac:dyDescent="0.3">
      <c r="B13" t="s">
        <v>24</v>
      </c>
      <c r="BS13" t="s">
        <v>24</v>
      </c>
    </row>
    <row r="14" spans="2:105" x14ac:dyDescent="0.3">
      <c r="B14" t="s">
        <v>125</v>
      </c>
      <c r="BS14" t="s">
        <v>125</v>
      </c>
    </row>
    <row r="15" spans="2:105" x14ac:dyDescent="0.3">
      <c r="B15" t="s">
        <v>121</v>
      </c>
      <c r="BS15" t="s">
        <v>121</v>
      </c>
    </row>
    <row r="16" spans="2:105" x14ac:dyDescent="0.3">
      <c r="B16" t="s">
        <v>121</v>
      </c>
      <c r="BS16" t="s">
        <v>121</v>
      </c>
    </row>
    <row r="23" spans="2:71" ht="6" customHeight="1" x14ac:dyDescent="0.3"/>
    <row r="24" spans="2:71" ht="17.25" customHeight="1" x14ac:dyDescent="0.3">
      <c r="B24" t="s">
        <v>122</v>
      </c>
      <c r="BS24" t="s">
        <v>122</v>
      </c>
    </row>
    <row r="25" spans="2:71" ht="17.25" customHeight="1" x14ac:dyDescent="0.3">
      <c r="B25" t="s">
        <v>123</v>
      </c>
      <c r="BS25" t="s">
        <v>123</v>
      </c>
    </row>
    <row r="26" spans="2:71" ht="17.25" customHeight="1" x14ac:dyDescent="0.3">
      <c r="B26" t="s">
        <v>124</v>
      </c>
      <c r="BS26" t="s">
        <v>124</v>
      </c>
    </row>
    <row r="28" spans="2:71" ht="5.25" customHeight="1" x14ac:dyDescent="0.3"/>
    <row r="29" spans="2:71" ht="18" customHeight="1" x14ac:dyDescent="0.3">
      <c r="B29" t="s">
        <v>126</v>
      </c>
      <c r="BS29" t="s">
        <v>126</v>
      </c>
    </row>
    <row r="30" spans="2:71" ht="18" customHeight="1" x14ac:dyDescent="0.3">
      <c r="B30" t="s">
        <v>126</v>
      </c>
      <c r="BS30" t="s">
        <v>126</v>
      </c>
    </row>
    <row r="31" spans="2:71" ht="18" customHeight="1" x14ac:dyDescent="0.3">
      <c r="B31" t="s">
        <v>127</v>
      </c>
      <c r="BS31" t="s">
        <v>127</v>
      </c>
    </row>
    <row r="32" spans="2:71" ht="18" customHeight="1" x14ac:dyDescent="0.3">
      <c r="B32" t="s">
        <v>127</v>
      </c>
      <c r="BS32" t="s">
        <v>127</v>
      </c>
    </row>
    <row r="34" spans="2:71" ht="7.5" customHeight="1" x14ac:dyDescent="0.3"/>
    <row r="35" spans="2:71" ht="18" customHeight="1" x14ac:dyDescent="0.3">
      <c r="B35" t="s">
        <v>126</v>
      </c>
      <c r="BS35" t="s">
        <v>126</v>
      </c>
    </row>
    <row r="36" spans="2:71" ht="18" customHeight="1" x14ac:dyDescent="0.3">
      <c r="B36" t="s">
        <v>126</v>
      </c>
      <c r="BS36" t="s">
        <v>126</v>
      </c>
    </row>
    <row r="37" spans="2:71" ht="18" customHeight="1" x14ac:dyDescent="0.3">
      <c r="B37" t="s">
        <v>128</v>
      </c>
      <c r="BS37" t="s">
        <v>128</v>
      </c>
    </row>
    <row r="38" spans="2:71" ht="18" customHeight="1" x14ac:dyDescent="0.3">
      <c r="B38" t="s">
        <v>128</v>
      </c>
      <c r="BS38" t="s">
        <v>128</v>
      </c>
    </row>
    <row r="42" spans="2:71" ht="16.5" customHeight="1" x14ac:dyDescent="0.3"/>
    <row r="43" spans="2:71" ht="109.5" customHeight="1" x14ac:dyDescent="0.3">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topLeftCell="A6" zoomScale="70" zoomScaleNormal="70" workbookViewId="0">
      <selection activeCell="A18" sqref="A18"/>
    </sheetView>
  </sheetViews>
  <sheetFormatPr defaultRowHeight="14.4" x14ac:dyDescent="0.3"/>
  <cols>
    <col min="1" max="1" width="2.77734375" customWidth="1"/>
    <col min="2" max="2" width="15.77734375" bestFit="1" customWidth="1"/>
    <col min="3" max="3" width="14.5546875" style="15" bestFit="1" customWidth="1"/>
    <col min="4" max="4" width="11" style="15" bestFit="1" customWidth="1"/>
    <col min="5" max="5" width="5.77734375" style="15" customWidth="1"/>
    <col min="6" max="6" width="5.77734375" style="1" bestFit="1" customWidth="1"/>
    <col min="7" max="7" width="4.21875" style="1" bestFit="1" customWidth="1"/>
    <col min="8" max="8" width="10" style="1" bestFit="1" customWidth="1"/>
    <col min="9" max="9" width="10.21875" style="1" bestFit="1" customWidth="1"/>
    <col min="10" max="10" width="5.77734375" style="15" customWidth="1"/>
    <col min="11" max="11" width="11" style="17" bestFit="1" customWidth="1"/>
    <col min="12" max="12" width="14.5546875" style="17" bestFit="1" customWidth="1"/>
    <col min="13" max="13" width="15.77734375" bestFit="1" customWidth="1"/>
    <col min="14" max="14" width="2.77734375" customWidth="1"/>
    <col min="15" max="15" width="15.77734375" bestFit="1" customWidth="1"/>
    <col min="16" max="16" width="14.5546875" style="15" bestFit="1" customWidth="1"/>
    <col min="17" max="17" width="11" style="15" bestFit="1" customWidth="1"/>
    <col min="18" max="18" width="5.77734375" style="15" customWidth="1"/>
    <col min="19" max="19" width="5.77734375" style="1" bestFit="1" customWidth="1"/>
    <col min="20" max="20" width="4.21875" style="1" bestFit="1" customWidth="1"/>
    <col min="21" max="21" width="5.77734375" style="1" bestFit="1" customWidth="1"/>
    <col min="22" max="22" width="10.21875" style="1" bestFit="1" customWidth="1"/>
    <col min="23" max="23" width="5.77734375" style="15" customWidth="1"/>
    <col min="24" max="24" width="11" style="17" bestFit="1" customWidth="1"/>
    <col min="25" max="25" width="14.5546875" style="17" bestFit="1" customWidth="1"/>
    <col min="26" max="26" width="15.77734375" bestFit="1" customWidth="1"/>
    <col min="27" max="27" width="2.77734375" customWidth="1"/>
    <col min="28" max="28" width="15.77734375" bestFit="1" customWidth="1"/>
    <col min="29" max="29" width="14.5546875" style="15" bestFit="1" customWidth="1"/>
    <col min="30" max="30" width="11" style="15" bestFit="1" customWidth="1"/>
    <col min="31" max="31" width="5.77734375" style="15" customWidth="1"/>
    <col min="32" max="32" width="5.77734375" style="1" bestFit="1" customWidth="1"/>
    <col min="33" max="33" width="4.21875" style="1" bestFit="1" customWidth="1"/>
    <col min="34" max="34" width="5.77734375" style="1" bestFit="1" customWidth="1"/>
    <col min="35" max="35" width="10.21875" style="1" bestFit="1" customWidth="1"/>
    <col min="36" max="36" width="5.77734375" style="15" customWidth="1"/>
    <col min="37" max="37" width="11" style="17" bestFit="1" customWidth="1"/>
    <col min="38" max="38" width="14.5546875" style="17" bestFit="1" customWidth="1"/>
    <col min="39" max="39" width="15.77734375" bestFit="1" customWidth="1"/>
    <col min="40" max="40" width="2.77734375" customWidth="1"/>
    <col min="41" max="41" width="15.77734375" bestFit="1" customWidth="1"/>
    <col min="42" max="42" width="14.5546875" style="15" bestFit="1" customWidth="1"/>
    <col min="43" max="43" width="11" style="15" bestFit="1" customWidth="1"/>
    <col min="44" max="44" width="5.77734375" style="15" customWidth="1"/>
    <col min="45" max="45" width="5.77734375" style="1" bestFit="1" customWidth="1"/>
    <col min="46" max="46" width="4.21875" style="1" bestFit="1" customWidth="1"/>
    <col min="47" max="47" width="5.77734375" style="1" bestFit="1" customWidth="1"/>
    <col min="48" max="48" width="10.21875" style="1" bestFit="1" customWidth="1"/>
    <col min="49" max="49" width="5.77734375" style="15" customWidth="1"/>
    <col min="50" max="50" width="11" style="17" bestFit="1" customWidth="1"/>
    <col min="51" max="51" width="14.5546875" style="17" bestFit="1" customWidth="1"/>
    <col min="52" max="52" width="15.77734375" bestFit="1" customWidth="1"/>
  </cols>
  <sheetData>
    <row r="1" spans="2:52" x14ac:dyDescent="0.3">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35"/>
    <row r="3" spans="2:52" x14ac:dyDescent="0.3">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
      <c r="B7" s="33" t="s">
        <v>138</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P7" s="15" t="str">
        <f>$H$41&amp;"-"&amp;AV$32&amp;"-"&amp;AR7</f>
        <v>2-3-0</v>
      </c>
      <c r="AQ7" s="30" t="s">
        <v>134</v>
      </c>
      <c r="AR7" s="15">
        <v>0</v>
      </c>
      <c r="AS7" s="3" t="s">
        <v>1</v>
      </c>
      <c r="AV7" s="9" t="s">
        <v>44</v>
      </c>
      <c r="AW7" s="18"/>
      <c r="AX7" s="18"/>
      <c r="AY7" s="18"/>
      <c r="AZ7" s="18"/>
    </row>
    <row r="8" spans="2:52" x14ac:dyDescent="0.3">
      <c r="B8" s="33" t="s">
        <v>139</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P8" s="15" t="str">
        <f t="shared" ref="AP8:AP22" si="3">$H$41&amp;"-"&amp;AV$32&amp;"-"&amp;AR8</f>
        <v>2-3-1</v>
      </c>
      <c r="AQ8" s="30" t="s">
        <v>134</v>
      </c>
      <c r="AR8" s="15">
        <v>1</v>
      </c>
      <c r="AS8" s="3" t="s">
        <v>2</v>
      </c>
      <c r="AV8" s="8" t="s">
        <v>36</v>
      </c>
      <c r="AW8" s="15">
        <v>16</v>
      </c>
      <c r="AX8" s="30" t="s">
        <v>134</v>
      </c>
      <c r="AY8" s="15" t="str">
        <f>$H$41&amp;"-"&amp;AV$32&amp;"-"&amp;AW8</f>
        <v>2-3-16</v>
      </c>
    </row>
    <row r="9" spans="2:52" x14ac:dyDescent="0.3">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P9" s="15" t="str">
        <f t="shared" si="3"/>
        <v>2-3-2</v>
      </c>
      <c r="AQ9" s="30" t="s">
        <v>134</v>
      </c>
      <c r="AR9" s="15">
        <v>2</v>
      </c>
      <c r="AS9" s="3" t="s">
        <v>3</v>
      </c>
      <c r="AV9" s="8" t="s">
        <v>37</v>
      </c>
      <c r="AW9" s="15">
        <v>17</v>
      </c>
      <c r="AX9" s="30" t="s">
        <v>134</v>
      </c>
      <c r="AY9" s="15" t="str">
        <f t="shared" ref="AY9:AY23" si="7">$H$41&amp;"-"&amp;AV$32&amp;"-"&amp;AW9</f>
        <v>2-3-17</v>
      </c>
    </row>
    <row r="10" spans="2:52" x14ac:dyDescent="0.3">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P10" s="15" t="str">
        <f t="shared" si="3"/>
        <v>2-3-3</v>
      </c>
      <c r="AQ10" s="30" t="s">
        <v>134</v>
      </c>
      <c r="AR10" s="15">
        <v>3</v>
      </c>
      <c r="AS10" s="3" t="s">
        <v>4</v>
      </c>
      <c r="AV10" s="8" t="s">
        <v>38</v>
      </c>
      <c r="AW10" s="15">
        <v>18</v>
      </c>
      <c r="AX10" s="30" t="s">
        <v>134</v>
      </c>
      <c r="AY10" s="15" t="str">
        <f t="shared" si="7"/>
        <v>2-3-18</v>
      </c>
    </row>
    <row r="11" spans="2:52" x14ac:dyDescent="0.3">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P11" s="15" t="str">
        <f t="shared" si="3"/>
        <v>2-3-4</v>
      </c>
      <c r="AQ11" s="30" t="s">
        <v>134</v>
      </c>
      <c r="AR11" s="15">
        <v>4</v>
      </c>
      <c r="AS11" s="3" t="s">
        <v>5</v>
      </c>
      <c r="AV11" s="8" t="s">
        <v>39</v>
      </c>
      <c r="AW11" s="15">
        <v>19</v>
      </c>
      <c r="AX11" s="30" t="s">
        <v>134</v>
      </c>
      <c r="AY11" s="15" t="str">
        <f t="shared" si="7"/>
        <v>2-3-19</v>
      </c>
    </row>
    <row r="12" spans="2:52" x14ac:dyDescent="0.3">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P12" s="15" t="str">
        <f t="shared" si="3"/>
        <v>2-3-5</v>
      </c>
      <c r="AQ12" s="30" t="s">
        <v>134</v>
      </c>
      <c r="AR12" s="15">
        <v>5</v>
      </c>
      <c r="AS12" s="3" t="s">
        <v>6</v>
      </c>
      <c r="AT12"/>
      <c r="AU12"/>
      <c r="AV12" s="8" t="s">
        <v>40</v>
      </c>
      <c r="AW12" s="15">
        <v>20</v>
      </c>
      <c r="AX12" s="30" t="s">
        <v>134</v>
      </c>
      <c r="AY12" s="15" t="str">
        <f t="shared" si="7"/>
        <v>2-3-20</v>
      </c>
    </row>
    <row r="13" spans="2:52" x14ac:dyDescent="0.3">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P13" s="15" t="str">
        <f t="shared" si="3"/>
        <v>2-3-6</v>
      </c>
      <c r="AQ13" s="30" t="s">
        <v>134</v>
      </c>
      <c r="AR13" s="15">
        <v>6</v>
      </c>
      <c r="AS13" s="3" t="s">
        <v>7</v>
      </c>
      <c r="AV13" s="8" t="s">
        <v>41</v>
      </c>
      <c r="AW13" s="15">
        <v>21</v>
      </c>
      <c r="AX13" s="30" t="s">
        <v>134</v>
      </c>
      <c r="AY13" s="15" t="str">
        <f t="shared" si="7"/>
        <v>2-3-21</v>
      </c>
    </row>
    <row r="14" spans="2:52" x14ac:dyDescent="0.3">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P14" s="15" t="str">
        <f t="shared" si="3"/>
        <v>2-3-7</v>
      </c>
      <c r="AQ14" s="30" t="s">
        <v>134</v>
      </c>
      <c r="AR14" s="15">
        <v>7</v>
      </c>
      <c r="AS14" s="3" t="s">
        <v>8</v>
      </c>
      <c r="AV14" s="8" t="s">
        <v>42</v>
      </c>
      <c r="AW14" s="15">
        <v>22</v>
      </c>
      <c r="AX14" s="30" t="s">
        <v>134</v>
      </c>
      <c r="AY14" s="15" t="str">
        <f t="shared" si="7"/>
        <v>2-3-22</v>
      </c>
    </row>
    <row r="15" spans="2:52" x14ac:dyDescent="0.3">
      <c r="B15" s="33" t="s">
        <v>142</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170</v>
      </c>
      <c r="AC15" s="15" t="str">
        <f t="shared" si="2"/>
        <v>2-2-8</v>
      </c>
      <c r="AD15" s="31" t="s">
        <v>136</v>
      </c>
      <c r="AE15" s="15">
        <v>8</v>
      </c>
      <c r="AF15" s="3" t="s">
        <v>9</v>
      </c>
      <c r="AI15" s="8" t="s">
        <v>35</v>
      </c>
      <c r="AJ15" s="15">
        <v>23</v>
      </c>
      <c r="AK15" s="26" t="s">
        <v>135</v>
      </c>
      <c r="AL15" s="26" t="str">
        <f t="shared" si="6"/>
        <v>2-2-23</v>
      </c>
      <c r="AM15" s="26"/>
      <c r="AP15" s="15" t="str">
        <f t="shared" si="3"/>
        <v>2-3-8</v>
      </c>
      <c r="AQ15" s="30" t="s">
        <v>134</v>
      </c>
      <c r="AR15" s="15">
        <v>8</v>
      </c>
      <c r="AS15" s="3" t="s">
        <v>9</v>
      </c>
      <c r="AV15" s="8" t="s">
        <v>35</v>
      </c>
      <c r="AW15" s="15">
        <v>23</v>
      </c>
      <c r="AX15" s="30" t="s">
        <v>134</v>
      </c>
      <c r="AY15" s="15" t="str">
        <f t="shared" si="7"/>
        <v>2-3-23</v>
      </c>
    </row>
    <row r="16" spans="2:52" x14ac:dyDescent="0.3">
      <c r="B16" s="33" t="s">
        <v>143</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171</v>
      </c>
      <c r="AC16" s="15" t="str">
        <f t="shared" si="2"/>
        <v>2-2-9</v>
      </c>
      <c r="AD16" s="31" t="s">
        <v>136</v>
      </c>
      <c r="AE16" s="15">
        <v>9</v>
      </c>
      <c r="AF16" s="3" t="s">
        <v>10</v>
      </c>
      <c r="AI16" s="8" t="s">
        <v>28</v>
      </c>
      <c r="AJ16" s="15">
        <v>24</v>
      </c>
      <c r="AK16" s="26" t="s">
        <v>135</v>
      </c>
      <c r="AL16" s="26" t="str">
        <f t="shared" si="6"/>
        <v>2-2-24</v>
      </c>
      <c r="AM16" s="26"/>
      <c r="AP16" s="15" t="str">
        <f t="shared" si="3"/>
        <v>2-3-9</v>
      </c>
      <c r="AQ16" s="30" t="s">
        <v>134</v>
      </c>
      <c r="AR16" s="15">
        <v>9</v>
      </c>
      <c r="AS16" s="3" t="s">
        <v>10</v>
      </c>
      <c r="AV16" s="8" t="s">
        <v>28</v>
      </c>
      <c r="AW16" s="15">
        <v>24</v>
      </c>
      <c r="AX16" s="30" t="s">
        <v>134</v>
      </c>
      <c r="AY16" s="15" t="str">
        <f t="shared" si="7"/>
        <v>2-3-24</v>
      </c>
    </row>
    <row r="17" spans="2:52" x14ac:dyDescent="0.3">
      <c r="B17" s="33" t="s">
        <v>144</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172</v>
      </c>
      <c r="AC17" s="15" t="str">
        <f t="shared" si="2"/>
        <v>2-2-10</v>
      </c>
      <c r="AD17" s="31" t="s">
        <v>136</v>
      </c>
      <c r="AE17" s="15">
        <v>10</v>
      </c>
      <c r="AF17" s="3" t="s">
        <v>11</v>
      </c>
      <c r="AI17" s="8" t="s">
        <v>29</v>
      </c>
      <c r="AJ17" s="15">
        <v>25</v>
      </c>
      <c r="AK17" s="26" t="s">
        <v>135</v>
      </c>
      <c r="AL17" s="26" t="str">
        <f t="shared" si="6"/>
        <v>2-2-25</v>
      </c>
      <c r="AM17" s="26"/>
      <c r="AP17" s="15" t="str">
        <f t="shared" si="3"/>
        <v>2-3-10</v>
      </c>
      <c r="AQ17" s="30" t="s">
        <v>134</v>
      </c>
      <c r="AR17" s="15">
        <v>10</v>
      </c>
      <c r="AS17" s="3" t="s">
        <v>11</v>
      </c>
      <c r="AV17" s="8" t="s">
        <v>29</v>
      </c>
      <c r="AW17" s="15">
        <v>25</v>
      </c>
      <c r="AX17" s="30" t="s">
        <v>134</v>
      </c>
      <c r="AY17" s="15" t="str">
        <f t="shared" si="7"/>
        <v>2-3-25</v>
      </c>
    </row>
    <row r="18" spans="2:52" x14ac:dyDescent="0.3">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174</v>
      </c>
      <c r="AC18" s="15" t="str">
        <f t="shared" si="2"/>
        <v>2-2-11</v>
      </c>
      <c r="AD18" s="31" t="s">
        <v>136</v>
      </c>
      <c r="AE18" s="15">
        <v>11</v>
      </c>
      <c r="AF18" s="3" t="s">
        <v>12</v>
      </c>
      <c r="AI18" s="8" t="s">
        <v>30</v>
      </c>
      <c r="AJ18" s="15">
        <v>26</v>
      </c>
      <c r="AK18" s="26" t="s">
        <v>135</v>
      </c>
      <c r="AL18" s="26" t="str">
        <f t="shared" si="6"/>
        <v>2-2-26</v>
      </c>
      <c r="AM18" s="26"/>
      <c r="AP18" s="15" t="str">
        <f t="shared" si="3"/>
        <v>2-3-11</v>
      </c>
      <c r="AQ18" s="30" t="s">
        <v>134</v>
      </c>
      <c r="AR18" s="15">
        <v>11</v>
      </c>
      <c r="AS18" s="3" t="s">
        <v>12</v>
      </c>
      <c r="AV18" s="8" t="s">
        <v>30</v>
      </c>
      <c r="AW18" s="15">
        <v>26</v>
      </c>
      <c r="AX18" s="30" t="s">
        <v>134</v>
      </c>
      <c r="AY18" s="15" t="str">
        <f t="shared" si="7"/>
        <v>2-3-26</v>
      </c>
    </row>
    <row r="19" spans="2:52" x14ac:dyDescent="0.3">
      <c r="B19" t="s">
        <v>142</v>
      </c>
      <c r="C19" s="15" t="str">
        <f t="shared" si="0"/>
        <v>2-0-4</v>
      </c>
      <c r="D19" s="28" t="s">
        <v>133</v>
      </c>
      <c r="E19" s="15">
        <v>4</v>
      </c>
      <c r="F19" s="3" t="s">
        <v>13</v>
      </c>
      <c r="I19" s="8" t="s">
        <v>31</v>
      </c>
      <c r="J19" s="15">
        <v>27</v>
      </c>
      <c r="K19" s="30" t="s">
        <v>134</v>
      </c>
      <c r="L19" s="15" t="str">
        <f t="shared" si="4"/>
        <v>2-0-27</v>
      </c>
      <c r="M19" s="34" t="s">
        <v>165</v>
      </c>
      <c r="O19" s="32" t="s">
        <v>145</v>
      </c>
      <c r="P19" s="15" t="str">
        <f t="shared" si="1"/>
        <v>2-1-4</v>
      </c>
      <c r="Q19" s="28" t="s">
        <v>133</v>
      </c>
      <c r="R19" s="15">
        <v>4</v>
      </c>
      <c r="S19" s="3" t="s">
        <v>13</v>
      </c>
      <c r="V19" s="8" t="s">
        <v>31</v>
      </c>
      <c r="W19" s="15">
        <v>27</v>
      </c>
      <c r="X19" s="30" t="s">
        <v>134</v>
      </c>
      <c r="Y19" s="15" t="str">
        <f t="shared" si="5"/>
        <v>2-1-27</v>
      </c>
      <c r="Z19" t="s">
        <v>173</v>
      </c>
      <c r="AC19" s="15" t="str">
        <f t="shared" si="2"/>
        <v>2-2-12</v>
      </c>
      <c r="AD19" s="31" t="s">
        <v>136</v>
      </c>
      <c r="AE19" s="15">
        <v>12</v>
      </c>
      <c r="AF19" s="3" t="s">
        <v>13</v>
      </c>
      <c r="AI19" s="8" t="s">
        <v>31</v>
      </c>
      <c r="AJ19" s="15">
        <v>27</v>
      </c>
      <c r="AK19" s="26" t="s">
        <v>135</v>
      </c>
      <c r="AL19" s="26" t="str">
        <f t="shared" si="6"/>
        <v>2-2-27</v>
      </c>
      <c r="AM19" s="26"/>
      <c r="AP19" s="15" t="str">
        <f t="shared" si="3"/>
        <v>2-3-12</v>
      </c>
      <c r="AQ19" s="30" t="s">
        <v>134</v>
      </c>
      <c r="AR19" s="15">
        <v>12</v>
      </c>
      <c r="AS19" s="3" t="s">
        <v>13</v>
      </c>
      <c r="AV19" s="8" t="s">
        <v>31</v>
      </c>
      <c r="AW19" s="15">
        <v>27</v>
      </c>
      <c r="AX19" s="30" t="s">
        <v>134</v>
      </c>
      <c r="AY19" s="15" t="str">
        <f t="shared" si="7"/>
        <v>2-3-27</v>
      </c>
    </row>
    <row r="20" spans="2:52" x14ac:dyDescent="0.3">
      <c r="B20" t="s">
        <v>143</v>
      </c>
      <c r="C20" s="15" t="str">
        <f t="shared" si="0"/>
        <v>2-0-5</v>
      </c>
      <c r="D20" s="28" t="s">
        <v>133</v>
      </c>
      <c r="E20" s="15">
        <v>5</v>
      </c>
      <c r="F20" s="3" t="s">
        <v>14</v>
      </c>
      <c r="I20" s="8" t="s">
        <v>32</v>
      </c>
      <c r="J20" s="15">
        <v>28</v>
      </c>
      <c r="K20" s="30" t="s">
        <v>134</v>
      </c>
      <c r="L20" s="15" t="str">
        <f t="shared" si="4"/>
        <v>2-0-28</v>
      </c>
      <c r="M20" s="34" t="s">
        <v>166</v>
      </c>
      <c r="O20" s="32" t="s">
        <v>145</v>
      </c>
      <c r="P20" s="15" t="str">
        <f t="shared" si="1"/>
        <v>2-1-5</v>
      </c>
      <c r="Q20" s="28" t="s">
        <v>133</v>
      </c>
      <c r="R20" s="15">
        <v>5</v>
      </c>
      <c r="S20" s="3" t="s">
        <v>14</v>
      </c>
      <c r="V20" s="8" t="s">
        <v>32</v>
      </c>
      <c r="W20" s="15">
        <v>28</v>
      </c>
      <c r="X20" s="30" t="s">
        <v>134</v>
      </c>
      <c r="Y20" s="15" t="str">
        <f t="shared" si="5"/>
        <v>2-1-28</v>
      </c>
      <c r="Z20" s="34" t="s">
        <v>175</v>
      </c>
      <c r="AC20" s="15" t="str">
        <f t="shared" si="2"/>
        <v>2-2-13</v>
      </c>
      <c r="AD20" s="31" t="s">
        <v>136</v>
      </c>
      <c r="AE20" s="15">
        <v>13</v>
      </c>
      <c r="AF20" s="3" t="s">
        <v>14</v>
      </c>
      <c r="AI20" s="8" t="s">
        <v>32</v>
      </c>
      <c r="AJ20" s="15">
        <v>28</v>
      </c>
      <c r="AK20" s="26" t="s">
        <v>135</v>
      </c>
      <c r="AL20" s="26" t="str">
        <f t="shared" si="6"/>
        <v>2-2-28</v>
      </c>
      <c r="AM20" s="26"/>
      <c r="AP20" s="15" t="str">
        <f t="shared" si="3"/>
        <v>2-3-13</v>
      </c>
      <c r="AQ20" s="30" t="s">
        <v>134</v>
      </c>
      <c r="AR20" s="15">
        <v>13</v>
      </c>
      <c r="AS20" s="3" t="s">
        <v>14</v>
      </c>
      <c r="AV20" s="8" t="s">
        <v>32</v>
      </c>
      <c r="AW20" s="15">
        <v>28</v>
      </c>
      <c r="AX20" s="30" t="s">
        <v>134</v>
      </c>
      <c r="AY20" s="15" t="str">
        <f t="shared" si="7"/>
        <v>2-3-28</v>
      </c>
    </row>
    <row r="21" spans="2:52" x14ac:dyDescent="0.3">
      <c r="B21" t="s">
        <v>144</v>
      </c>
      <c r="C21" s="15" t="str">
        <f t="shared" si="0"/>
        <v>2-0-6</v>
      </c>
      <c r="D21" s="28" t="s">
        <v>133</v>
      </c>
      <c r="E21" s="15">
        <v>6</v>
      </c>
      <c r="F21" s="3" t="s">
        <v>15</v>
      </c>
      <c r="I21" s="8" t="s">
        <v>33</v>
      </c>
      <c r="J21" s="15">
        <v>29</v>
      </c>
      <c r="K21" s="30" t="s">
        <v>134</v>
      </c>
      <c r="L21" s="15" t="str">
        <f t="shared" si="4"/>
        <v>2-0-29</v>
      </c>
      <c r="M21" s="34" t="s">
        <v>167</v>
      </c>
      <c r="O21" s="32" t="s">
        <v>145</v>
      </c>
      <c r="P21" s="15" t="str">
        <f t="shared" si="1"/>
        <v>2-1-6</v>
      </c>
      <c r="Q21" s="28" t="s">
        <v>133</v>
      </c>
      <c r="R21" s="15">
        <v>6</v>
      </c>
      <c r="S21" s="3" t="s">
        <v>15</v>
      </c>
      <c r="V21" s="8" t="s">
        <v>33</v>
      </c>
      <c r="W21" s="15">
        <v>29</v>
      </c>
      <c r="X21" s="30" t="s">
        <v>134</v>
      </c>
      <c r="Y21" s="15" t="str">
        <f t="shared" si="5"/>
        <v>2-1-29</v>
      </c>
      <c r="Z21" s="34" t="s">
        <v>176</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
      <c r="B22" t="s">
        <v>179</v>
      </c>
      <c r="C22" s="15" t="str">
        <f t="shared" si="0"/>
        <v>2-0-7</v>
      </c>
      <c r="D22" s="28" t="s">
        <v>133</v>
      </c>
      <c r="E22" s="15">
        <v>7</v>
      </c>
      <c r="F22" s="3" t="s">
        <v>16</v>
      </c>
      <c r="I22" s="8" t="s">
        <v>34</v>
      </c>
      <c r="J22" s="15">
        <v>30</v>
      </c>
      <c r="K22" s="30" t="s">
        <v>134</v>
      </c>
      <c r="L22" s="15" t="str">
        <f t="shared" si="4"/>
        <v>2-0-30</v>
      </c>
      <c r="M22" s="34" t="s">
        <v>168</v>
      </c>
      <c r="O22" s="32" t="s">
        <v>145</v>
      </c>
      <c r="P22" s="15" t="str">
        <f t="shared" si="1"/>
        <v>2-1-7</v>
      </c>
      <c r="Q22" s="28" t="s">
        <v>133</v>
      </c>
      <c r="R22" s="15">
        <v>7</v>
      </c>
      <c r="S22" s="3" t="s">
        <v>16</v>
      </c>
      <c r="V22" s="8" t="s">
        <v>34</v>
      </c>
      <c r="W22" s="15">
        <v>30</v>
      </c>
      <c r="X22" s="30" t="s">
        <v>134</v>
      </c>
      <c r="Y22" s="15" t="str">
        <f t="shared" si="5"/>
        <v>2-1-30</v>
      </c>
      <c r="Z22" s="34" t="s">
        <v>177</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
      <c r="B23" s="16"/>
      <c r="C23" s="16"/>
      <c r="D23" s="16"/>
      <c r="E23" s="16"/>
      <c r="F23" s="3" t="s">
        <v>24</v>
      </c>
      <c r="I23" s="8" t="s">
        <v>27</v>
      </c>
      <c r="J23" s="15">
        <v>31</v>
      </c>
      <c r="K23" s="30" t="s">
        <v>134</v>
      </c>
      <c r="L23" s="15" t="str">
        <f t="shared" si="4"/>
        <v>2-0-31</v>
      </c>
      <c r="M23" s="34" t="s">
        <v>169</v>
      </c>
      <c r="O23" s="16"/>
      <c r="P23" s="16"/>
      <c r="Q23" s="16"/>
      <c r="R23" s="16"/>
      <c r="S23" s="3" t="s">
        <v>24</v>
      </c>
      <c r="V23" s="8" t="s">
        <v>27</v>
      </c>
      <c r="W23" s="15">
        <v>31</v>
      </c>
      <c r="X23" s="30" t="s">
        <v>134</v>
      </c>
      <c r="Y23" s="15" t="str">
        <f t="shared" si="5"/>
        <v>2-1-31</v>
      </c>
      <c r="Z23" s="34" t="s">
        <v>178</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
      <c r="F25" s="5"/>
      <c r="G25" s="13"/>
      <c r="H25" s="13"/>
      <c r="I25" s="10"/>
      <c r="S25" s="5"/>
      <c r="T25" s="13"/>
      <c r="U25" s="13"/>
      <c r="V25" s="10"/>
      <c r="AF25" s="5"/>
      <c r="AG25" s="13"/>
      <c r="AH25" s="13"/>
      <c r="AI25" s="10"/>
      <c r="AS25" s="5"/>
      <c r="AT25" s="13"/>
      <c r="AU25" s="13"/>
      <c r="AV25" s="10"/>
    </row>
    <row r="26" spans="2:52" ht="15" thickBot="1" x14ac:dyDescent="0.35">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35"/>
    <row r="28" spans="2:52" x14ac:dyDescent="0.3">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
      <c r="F29" s="3"/>
      <c r="I29" s="8"/>
      <c r="S29" s="3"/>
      <c r="V29" s="8"/>
      <c r="AF29" s="3"/>
      <c r="AI29" s="8"/>
      <c r="AS29" s="3"/>
      <c r="AV29" s="8"/>
    </row>
    <row r="30" spans="2:52" x14ac:dyDescent="0.3">
      <c r="F30" s="3"/>
      <c r="I30" s="8"/>
      <c r="S30" s="3"/>
      <c r="V30" s="8"/>
      <c r="AF30" s="3"/>
      <c r="AI30" s="8"/>
      <c r="AS30" s="3"/>
      <c r="AV30" s="8"/>
    </row>
    <row r="31" spans="2:52" x14ac:dyDescent="0.3">
      <c r="F31" s="3"/>
      <c r="G31" s="36" t="s">
        <v>180</v>
      </c>
      <c r="H31" s="36"/>
      <c r="I31" s="8"/>
      <c r="S31" s="3"/>
      <c r="T31" s="36" t="str">
        <f>G31</f>
        <v>COM6</v>
      </c>
      <c r="U31" s="36"/>
      <c r="V31" s="8"/>
      <c r="AF31" s="3"/>
      <c r="AG31" s="36" t="str">
        <f>T31</f>
        <v>COM6</v>
      </c>
      <c r="AH31" s="36"/>
      <c r="AI31" s="8"/>
      <c r="AS31" s="3"/>
      <c r="AT31" s="36" t="s">
        <v>49</v>
      </c>
      <c r="AU31" s="36"/>
      <c r="AV31" s="8"/>
    </row>
    <row r="32" spans="2:52" x14ac:dyDescent="0.3">
      <c r="F32" s="3"/>
      <c r="G32" s="23" t="s">
        <v>129</v>
      </c>
      <c r="I32" s="24">
        <v>0</v>
      </c>
      <c r="S32" s="3"/>
      <c r="T32" s="23" t="s">
        <v>129</v>
      </c>
      <c r="V32" s="24">
        <f>I32+1</f>
        <v>1</v>
      </c>
      <c r="AF32" s="3"/>
      <c r="AG32" s="23" t="s">
        <v>129</v>
      </c>
      <c r="AI32" s="24">
        <f>V32+1</f>
        <v>2</v>
      </c>
      <c r="AS32" s="3"/>
      <c r="AT32" s="23" t="s">
        <v>129</v>
      </c>
      <c r="AV32" s="24">
        <f>AI32+1</f>
        <v>3</v>
      </c>
    </row>
    <row r="33" spans="3:48" x14ac:dyDescent="0.3">
      <c r="F33" s="3"/>
      <c r="I33" s="8"/>
      <c r="S33" s="3"/>
      <c r="V33" s="8"/>
      <c r="AF33" s="3"/>
      <c r="AI33" s="8"/>
      <c r="AS33" s="3"/>
      <c r="AV33" s="8"/>
    </row>
    <row r="34" spans="3:48" ht="15" thickBot="1" x14ac:dyDescent="0.35">
      <c r="F34" s="6"/>
      <c r="G34" s="14"/>
      <c r="H34" s="14"/>
      <c r="I34" s="11"/>
      <c r="S34" s="6"/>
      <c r="T34" s="14"/>
      <c r="U34" s="14"/>
      <c r="V34" s="11"/>
      <c r="AF34" s="6"/>
      <c r="AG34" s="14"/>
      <c r="AH34" s="14"/>
      <c r="AI34" s="11"/>
      <c r="AS34" s="6"/>
      <c r="AT34" s="14"/>
      <c r="AU34" s="14"/>
      <c r="AV34" s="11"/>
    </row>
    <row r="35" spans="3:48" x14ac:dyDescent="0.3">
      <c r="G35" s="2"/>
      <c r="H35" s="7"/>
      <c r="T35" s="2"/>
      <c r="U35" s="7"/>
      <c r="AG35" s="2"/>
      <c r="AH35" s="7"/>
      <c r="AT35" s="2"/>
      <c r="AU35" s="7"/>
    </row>
    <row r="36" spans="3:48" x14ac:dyDescent="0.3">
      <c r="G36" s="37" t="s">
        <v>26</v>
      </c>
      <c r="H36" s="38"/>
      <c r="T36" s="37" t="s">
        <v>26</v>
      </c>
      <c r="U36" s="38"/>
      <c r="AG36" s="37" t="s">
        <v>26</v>
      </c>
      <c r="AH36" s="38"/>
      <c r="AT36" s="37" t="s">
        <v>26</v>
      </c>
      <c r="AU36" s="38"/>
    </row>
    <row r="37" spans="3:48" ht="15" thickBot="1" x14ac:dyDescent="0.35">
      <c r="G37" s="6"/>
      <c r="H37" s="11"/>
      <c r="T37" s="6"/>
      <c r="U37" s="11"/>
      <c r="AG37" s="6"/>
      <c r="AH37" s="11"/>
      <c r="AT37" s="6"/>
      <c r="AU37" s="11"/>
    </row>
    <row r="41" spans="3:48" x14ac:dyDescent="0.3">
      <c r="F41" s="25" t="s">
        <v>130</v>
      </c>
      <c r="G41" s="25"/>
      <c r="H41" s="25">
        <v>2</v>
      </c>
    </row>
    <row r="43" spans="3:48" x14ac:dyDescent="0.3">
      <c r="C43" s="17"/>
      <c r="P43" s="17"/>
      <c r="AC43" s="17"/>
      <c r="AP43" s="17"/>
    </row>
    <row r="44" spans="3:48" x14ac:dyDescent="0.3">
      <c r="D44" s="29" t="s">
        <v>132</v>
      </c>
      <c r="H44" s="1" cm="1">
        <f t="array" aca="1" ref="H44" ca="1">SUM(COUNTIF(INDIRECT({"$C$7:$C$22";"$J$8:$J$23";"$N$7:$N$22";"$U$8:$U$23";"$Y$7:$Y$22";"$AF$8:$AF$23";"$AJ$7:$AJ$22";"$AQ$8:$AQ$23"}),D44))</f>
        <v>0</v>
      </c>
    </row>
    <row r="45" spans="3:48" x14ac:dyDescent="0.3">
      <c r="D45" s="28" t="s">
        <v>133</v>
      </c>
      <c r="H45" s="1" cm="1">
        <f t="array" aca="1" ref="H45" ca="1">SUM(COUNTIF(INDIRECT({"$C$7:$C$22";"$J$8:$J$23";"$N$7:$N$22";"$U$8:$U$23";"$Y$7:$Y$22";"$AF$8:$AF$23";"$AJ$7:$AJ$22";"$AQ$8:$AQ$23"}),D45))</f>
        <v>0</v>
      </c>
    </row>
    <row r="46" spans="3:48" x14ac:dyDescent="0.3">
      <c r="D46" s="30" t="s">
        <v>134</v>
      </c>
      <c r="H46" s="1" cm="1">
        <f t="array" aca="1" ref="H46" ca="1">SUM(COUNTIF(INDIRECT({"$C$7:$C$22";"$J$8:$J$23";"$N$7:$N$22";"$U$8:$U$23";"$Y$7:$Y$22";"$AF$8:$AF$23";"$AJ$7:$AJ$22";"$AQ$8:$AQ$23"}),D46))</f>
        <v>15</v>
      </c>
    </row>
    <row r="47" spans="3:48" x14ac:dyDescent="0.3">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10" zoomScale="70" zoomScaleNormal="70" workbookViewId="0">
      <selection activeCell="AS109" sqref="AS109"/>
    </sheetView>
  </sheetViews>
  <sheetFormatPr defaultRowHeight="14.4" x14ac:dyDescent="0.3"/>
  <cols>
    <col min="3" max="3" width="26.77734375" customWidth="1"/>
    <col min="4" max="6" width="3.44140625" customWidth="1"/>
    <col min="7" max="7" width="4" customWidth="1"/>
    <col min="8" max="10" width="3.77734375" customWidth="1"/>
    <col min="11" max="11" width="3.21875" customWidth="1"/>
    <col min="12" max="15" width="2.44140625" customWidth="1"/>
    <col min="16" max="25" width="2.21875" customWidth="1"/>
    <col min="26" max="26" width="2.77734375" customWidth="1"/>
    <col min="27" max="45" width="2.21875" customWidth="1"/>
    <col min="46" max="46" width="2.5546875" customWidth="1"/>
    <col min="47" max="68" width="2.21875" customWidth="1"/>
    <col min="76" max="84" width="3.5546875" customWidth="1"/>
    <col min="85" max="85" width="17.5546875" customWidth="1"/>
    <col min="86" max="94" width="3.5546875" customWidth="1"/>
    <col min="95" max="95" width="17.77734375" customWidth="1"/>
    <col min="96" max="104" width="3.5546875" customWidth="1"/>
  </cols>
  <sheetData>
    <row r="1" spans="3:3" x14ac:dyDescent="0.3">
      <c r="C1" s="20" t="s">
        <v>59</v>
      </c>
    </row>
    <row r="2" spans="3:3" x14ac:dyDescent="0.3">
      <c r="C2" t="s">
        <v>59</v>
      </c>
    </row>
    <row r="3" spans="3:3" x14ac:dyDescent="0.3">
      <c r="C3" t="s">
        <v>60</v>
      </c>
    </row>
    <row r="4" spans="3:3" x14ac:dyDescent="0.3">
      <c r="C4" t="s">
        <v>61</v>
      </c>
    </row>
    <row r="71" spans="3:105" ht="64.5" customHeight="1" x14ac:dyDescent="0.3">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
    <row r="73" spans="3:105" ht="9" customHeight="1" x14ac:dyDescent="0.3"/>
    <row r="79" spans="3:105" x14ac:dyDescent="0.3">
      <c r="C79" t="s">
        <v>24</v>
      </c>
      <c r="BS79" t="s">
        <v>24</v>
      </c>
    </row>
    <row r="80" spans="3:105" x14ac:dyDescent="0.3">
      <c r="C80" t="s">
        <v>125</v>
      </c>
      <c r="BS80" t="s">
        <v>125</v>
      </c>
    </row>
    <row r="81" spans="3:71" x14ac:dyDescent="0.3">
      <c r="C81" t="s">
        <v>121</v>
      </c>
      <c r="BS81" t="s">
        <v>121</v>
      </c>
    </row>
    <row r="82" spans="3:71" x14ac:dyDescent="0.3">
      <c r="C82" t="s">
        <v>121</v>
      </c>
      <c r="BS82" t="s">
        <v>121</v>
      </c>
    </row>
    <row r="89" spans="3:71" ht="6" customHeight="1" x14ac:dyDescent="0.3"/>
    <row r="90" spans="3:71" ht="17.25" customHeight="1" x14ac:dyDescent="0.3">
      <c r="C90" t="s">
        <v>122</v>
      </c>
      <c r="BS90" t="s">
        <v>122</v>
      </c>
    </row>
    <row r="91" spans="3:71" ht="17.25" customHeight="1" x14ac:dyDescent="0.3">
      <c r="C91" t="s">
        <v>123</v>
      </c>
      <c r="BS91" t="s">
        <v>123</v>
      </c>
    </row>
    <row r="92" spans="3:71" ht="17.25" customHeight="1" x14ac:dyDescent="0.3">
      <c r="C92" t="s">
        <v>124</v>
      </c>
      <c r="BS92" t="s">
        <v>124</v>
      </c>
    </row>
    <row r="94" spans="3:71" ht="5.25" customHeight="1" x14ac:dyDescent="0.3"/>
    <row r="95" spans="3:71" ht="18" customHeight="1" x14ac:dyDescent="0.3">
      <c r="C95" t="s">
        <v>126</v>
      </c>
      <c r="BS95" t="s">
        <v>126</v>
      </c>
    </row>
    <row r="96" spans="3:71" ht="18" customHeight="1" x14ac:dyDescent="0.3">
      <c r="C96" t="s">
        <v>126</v>
      </c>
      <c r="BS96" t="s">
        <v>126</v>
      </c>
    </row>
    <row r="97" spans="3:71" ht="18" customHeight="1" x14ac:dyDescent="0.3">
      <c r="C97" t="s">
        <v>127</v>
      </c>
      <c r="BS97" t="s">
        <v>127</v>
      </c>
    </row>
    <row r="98" spans="3:71" ht="18" customHeight="1" x14ac:dyDescent="0.3">
      <c r="C98" t="s">
        <v>127</v>
      </c>
      <c r="BS98" t="s">
        <v>127</v>
      </c>
    </row>
    <row r="100" spans="3:71" ht="7.5" customHeight="1" x14ac:dyDescent="0.3"/>
    <row r="101" spans="3:71" ht="18" customHeight="1" x14ac:dyDescent="0.3">
      <c r="C101" t="s">
        <v>126</v>
      </c>
      <c r="BS101" t="s">
        <v>126</v>
      </c>
    </row>
    <row r="102" spans="3:71" ht="18" customHeight="1" x14ac:dyDescent="0.3">
      <c r="C102" t="s">
        <v>126</v>
      </c>
      <c r="BS102" t="s">
        <v>126</v>
      </c>
    </row>
    <row r="103" spans="3:71" ht="18" customHeight="1" x14ac:dyDescent="0.3">
      <c r="C103" t="s">
        <v>128</v>
      </c>
      <c r="BS103" t="s">
        <v>128</v>
      </c>
    </row>
    <row r="104" spans="3:71" ht="18" customHeight="1" x14ac:dyDescent="0.3">
      <c r="C104" t="s">
        <v>128</v>
      </c>
      <c r="BS104" t="s">
        <v>128</v>
      </c>
    </row>
    <row r="108" spans="3:71" ht="16.5" customHeight="1" x14ac:dyDescent="0.3"/>
    <row r="109" spans="3:71" ht="109.5" customHeight="1" x14ac:dyDescent="0.3">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4" x14ac:dyDescent="0.3"/>
  <cols>
    <col min="1" max="1" width="2.77734375" customWidth="1"/>
    <col min="2" max="2" width="14.5546875" style="15" bestFit="1" customWidth="1"/>
    <col min="3" max="3" width="11" style="15" bestFit="1" customWidth="1"/>
    <col min="4" max="4" width="5.77734375" style="15" customWidth="1"/>
    <col min="5" max="5" width="5.77734375" style="1" bestFit="1" customWidth="1"/>
    <col min="6" max="6" width="4.21875" style="1" bestFit="1" customWidth="1"/>
    <col min="7" max="7" width="10" style="1" bestFit="1" customWidth="1"/>
    <col min="8" max="8" width="10.21875" style="1" bestFit="1" customWidth="1"/>
    <col min="9" max="9" width="5.77734375" style="15" customWidth="1"/>
    <col min="10" max="10" width="11" style="17" bestFit="1" customWidth="1"/>
    <col min="11" max="11" width="14.5546875" style="17" bestFit="1" customWidth="1"/>
    <col min="12" max="12" width="2.77734375" customWidth="1"/>
    <col min="13" max="13" width="14.5546875" style="15" bestFit="1" customWidth="1"/>
    <col min="14" max="14" width="11" style="15" bestFit="1" customWidth="1"/>
    <col min="15" max="15" width="5.77734375" style="15" customWidth="1"/>
    <col min="16" max="16" width="5.77734375" style="1" bestFit="1" customWidth="1"/>
    <col min="17" max="17" width="4.21875" style="1" bestFit="1" customWidth="1"/>
    <col min="18" max="18" width="5.77734375" style="1" bestFit="1" customWidth="1"/>
    <col min="19" max="19" width="10.21875" style="1" bestFit="1" customWidth="1"/>
    <col min="20" max="20" width="5.77734375" style="15" customWidth="1"/>
    <col min="21" max="21" width="11" style="17" bestFit="1" customWidth="1"/>
    <col min="22" max="22" width="14.5546875" style="17" bestFit="1" customWidth="1"/>
    <col min="23" max="23" width="2.77734375" customWidth="1"/>
    <col min="24" max="24" width="14.5546875" style="15" bestFit="1" customWidth="1"/>
    <col min="25" max="25" width="11" style="15" bestFit="1" customWidth="1"/>
    <col min="26" max="26" width="5.77734375" style="15" customWidth="1"/>
    <col min="27" max="27" width="5.77734375" style="1" bestFit="1" customWidth="1"/>
    <col min="28" max="28" width="4.21875" style="1" bestFit="1" customWidth="1"/>
    <col min="29" max="29" width="5.77734375" style="1" bestFit="1" customWidth="1"/>
    <col min="30" max="30" width="10.21875" style="1" bestFit="1" customWidth="1"/>
    <col min="31" max="31" width="5.77734375" style="15" customWidth="1"/>
    <col min="32" max="32" width="11" style="17" bestFit="1" customWidth="1"/>
    <col min="33" max="33" width="14.5546875" style="17" bestFit="1" customWidth="1"/>
    <col min="34" max="34" width="2.77734375" customWidth="1"/>
    <col min="35" max="35" width="14.5546875" style="15" bestFit="1" customWidth="1"/>
    <col min="36" max="36" width="11" style="15" bestFit="1" customWidth="1"/>
    <col min="37" max="37" width="5.77734375" style="15" customWidth="1"/>
    <col min="38" max="38" width="5.77734375" style="1" bestFit="1" customWidth="1"/>
    <col min="39" max="39" width="4.21875" style="1" bestFit="1" customWidth="1"/>
    <col min="40" max="40" width="5.77734375" style="1" bestFit="1" customWidth="1"/>
    <col min="41" max="41" width="10.21875" style="1" bestFit="1" customWidth="1"/>
    <col min="42" max="42" width="5.77734375" style="15" customWidth="1"/>
    <col min="43" max="43" width="11" style="17" bestFit="1" customWidth="1"/>
    <col min="44" max="44" width="14.5546875" style="17" bestFit="1" customWidth="1"/>
  </cols>
  <sheetData>
    <row r="1" spans="2:44" x14ac:dyDescent="0.3">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35"/>
    <row r="3" spans="2:44" x14ac:dyDescent="0.3">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
      <c r="E25" s="5"/>
      <c r="F25" s="13"/>
      <c r="G25" s="13"/>
      <c r="H25" s="10"/>
      <c r="P25" s="5"/>
      <c r="Q25" s="13"/>
      <c r="R25" s="13"/>
      <c r="S25" s="10"/>
      <c r="AA25" s="5"/>
      <c r="AB25" s="13"/>
      <c r="AC25" s="13"/>
      <c r="AD25" s="10"/>
      <c r="AL25" s="5"/>
      <c r="AM25" s="13"/>
      <c r="AN25" s="13"/>
      <c r="AO25" s="10"/>
    </row>
    <row r="26" spans="2:44" ht="15" thickBot="1" x14ac:dyDescent="0.35">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35"/>
    <row r="28" spans="2:44" x14ac:dyDescent="0.3">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
      <c r="E29" s="3"/>
      <c r="H29" s="8"/>
      <c r="P29" s="3"/>
      <c r="S29" s="8"/>
      <c r="AA29" s="3"/>
      <c r="AD29" s="8"/>
      <c r="AL29" s="3"/>
      <c r="AO29" s="8"/>
    </row>
    <row r="30" spans="2:44" x14ac:dyDescent="0.3">
      <c r="E30" s="3"/>
      <c r="H30" s="8"/>
      <c r="P30" s="3"/>
      <c r="S30" s="8"/>
      <c r="AA30" s="3"/>
      <c r="AD30" s="8"/>
      <c r="AL30" s="3"/>
      <c r="AO30" s="8"/>
    </row>
    <row r="31" spans="2:44" x14ac:dyDescent="0.3">
      <c r="E31" s="3"/>
      <c r="F31" s="36" t="s">
        <v>49</v>
      </c>
      <c r="G31" s="36"/>
      <c r="H31" s="8"/>
      <c r="P31" s="3"/>
      <c r="Q31" s="36" t="s">
        <v>49</v>
      </c>
      <c r="R31" s="36"/>
      <c r="S31" s="8"/>
      <c r="AA31" s="3"/>
      <c r="AB31" s="36" t="s">
        <v>49</v>
      </c>
      <c r="AC31" s="36"/>
      <c r="AD31" s="8"/>
      <c r="AL31" s="3"/>
      <c r="AM31" s="36" t="s">
        <v>49</v>
      </c>
      <c r="AN31" s="36"/>
      <c r="AO31" s="8"/>
    </row>
    <row r="32" spans="2:44" x14ac:dyDescent="0.3">
      <c r="E32" s="3"/>
      <c r="F32" s="23" t="s">
        <v>129</v>
      </c>
      <c r="H32" s="24">
        <v>0</v>
      </c>
      <c r="P32" s="3"/>
      <c r="Q32" s="23" t="s">
        <v>129</v>
      </c>
      <c r="S32" s="24">
        <f>H32+1</f>
        <v>1</v>
      </c>
      <c r="AA32" s="3"/>
      <c r="AB32" s="23" t="s">
        <v>129</v>
      </c>
      <c r="AD32" s="24">
        <f>S32+1</f>
        <v>2</v>
      </c>
      <c r="AL32" s="3"/>
      <c r="AM32" s="23" t="s">
        <v>129</v>
      </c>
      <c r="AO32" s="24">
        <f>AD32+1</f>
        <v>3</v>
      </c>
    </row>
    <row r="33" spans="2:41" x14ac:dyDescent="0.3">
      <c r="E33" s="3"/>
      <c r="H33" s="8"/>
      <c r="P33" s="3"/>
      <c r="S33" s="8"/>
      <c r="AA33" s="3"/>
      <c r="AD33" s="8"/>
      <c r="AL33" s="3"/>
      <c r="AO33" s="8"/>
    </row>
    <row r="34" spans="2:41" ht="15" thickBot="1" x14ac:dyDescent="0.35">
      <c r="E34" s="6"/>
      <c r="F34" s="14"/>
      <c r="G34" s="14"/>
      <c r="H34" s="11"/>
      <c r="P34" s="6"/>
      <c r="Q34" s="14"/>
      <c r="R34" s="14"/>
      <c r="S34" s="11"/>
      <c r="AA34" s="6"/>
      <c r="AB34" s="14"/>
      <c r="AC34" s="14"/>
      <c r="AD34" s="11"/>
      <c r="AL34" s="6"/>
      <c r="AM34" s="14"/>
      <c r="AN34" s="14"/>
      <c r="AO34" s="11"/>
    </row>
    <row r="35" spans="2:41" x14ac:dyDescent="0.3">
      <c r="F35" s="2"/>
      <c r="G35" s="7"/>
      <c r="Q35" s="2"/>
      <c r="R35" s="7"/>
      <c r="AB35" s="2"/>
      <c r="AC35" s="7"/>
      <c r="AM35" s="2"/>
      <c r="AN35" s="7"/>
    </row>
    <row r="36" spans="2:41" x14ac:dyDescent="0.3">
      <c r="F36" s="37" t="s">
        <v>26</v>
      </c>
      <c r="G36" s="38"/>
      <c r="Q36" s="37" t="s">
        <v>26</v>
      </c>
      <c r="R36" s="38"/>
      <c r="AB36" s="37" t="s">
        <v>26</v>
      </c>
      <c r="AC36" s="38"/>
      <c r="AM36" s="37" t="s">
        <v>26</v>
      </c>
      <c r="AN36" s="38"/>
    </row>
    <row r="37" spans="2:41" ht="15" thickBot="1" x14ac:dyDescent="0.35">
      <c r="F37" s="6"/>
      <c r="G37" s="11"/>
      <c r="Q37" s="6"/>
      <c r="R37" s="11"/>
      <c r="AB37" s="6"/>
      <c r="AC37" s="11"/>
      <c r="AM37" s="6"/>
      <c r="AN37" s="11"/>
    </row>
    <row r="41" spans="2:41" x14ac:dyDescent="0.3">
      <c r="E41" s="25" t="s">
        <v>130</v>
      </c>
      <c r="F41" s="25"/>
      <c r="G41" s="25">
        <v>2</v>
      </c>
    </row>
    <row r="43" spans="2:41" x14ac:dyDescent="0.3">
      <c r="B43" s="17"/>
      <c r="M43" s="17"/>
      <c r="X43" s="17"/>
      <c r="AI43" s="17"/>
    </row>
    <row r="44" spans="2:41" x14ac:dyDescent="0.3">
      <c r="C44" s="29" t="s">
        <v>132</v>
      </c>
      <c r="G44" s="1" cm="1">
        <f t="array" aca="1" ref="G44" ca="1">SUM(COUNTIF(INDIRECT({"$C$7:$C$22";"$J$8:$J$23";"$N$7:$N$22";"$U$8:$U$23";"$Y$7:$Y$22";"$AF$8:$AF$23";"$AJ$7:$AJ$22";"$AQ$8:$AQ$23"}),C44))</f>
        <v>16</v>
      </c>
    </row>
    <row r="45" spans="2:41" x14ac:dyDescent="0.3">
      <c r="C45" s="28" t="s">
        <v>133</v>
      </c>
      <c r="G45" s="1" cm="1">
        <f t="array" aca="1" ref="G45" ca="1">SUM(COUNTIF(INDIRECT({"$C$7:$C$22";"$J$8:$J$23";"$N$7:$N$22";"$U$8:$U$23";"$Y$7:$Y$22";"$AF$8:$AF$23";"$AJ$7:$AJ$22";"$AQ$8:$AQ$23"}),C45))</f>
        <v>16</v>
      </c>
    </row>
    <row r="46" spans="2:41" x14ac:dyDescent="0.3">
      <c r="C46" s="30" t="s">
        <v>134</v>
      </c>
      <c r="G46" s="1" cm="1">
        <f t="array" aca="1" ref="G46" ca="1">SUM(COUNTIF(INDIRECT({"$C$7:$C$22";"$J$8:$J$23";"$N$7:$N$22";"$U$8:$U$23";"$Y$7:$Y$22";"$AF$8:$AF$23";"$AJ$7:$AJ$22";"$AQ$8:$AQ$23"}),C46))</f>
        <v>64</v>
      </c>
    </row>
    <row r="47" spans="2:41" x14ac:dyDescent="0.3">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4" x14ac:dyDescent="0.3"/>
  <cols>
    <col min="2" max="2" width="14" style="15" bestFit="1" customWidth="1"/>
    <col min="3" max="3" width="11" style="15" bestFit="1" customWidth="1"/>
    <col min="4" max="4" width="10" style="15" bestFit="1" customWidth="1"/>
    <col min="5" max="5" width="8.5546875" style="1" customWidth="1"/>
    <col min="6" max="7" width="5.77734375" style="1" customWidth="1"/>
    <col min="8" max="8" width="8.44140625" style="1" customWidth="1"/>
    <col min="9" max="9" width="10" style="17" bestFit="1" customWidth="1"/>
    <col min="10" max="10" width="11" style="17" bestFit="1" customWidth="1"/>
    <col min="11" max="11" width="14" style="17" bestFit="1" customWidth="1"/>
  </cols>
  <sheetData>
    <row r="1" spans="2:11" x14ac:dyDescent="0.3">
      <c r="B1" s="15" t="s">
        <v>48</v>
      </c>
      <c r="C1" s="15" t="s">
        <v>46</v>
      </c>
      <c r="D1" s="15" t="s">
        <v>47</v>
      </c>
      <c r="I1" s="17" t="s">
        <v>47</v>
      </c>
      <c r="J1" s="17" t="s">
        <v>46</v>
      </c>
      <c r="K1" s="17" t="s">
        <v>48</v>
      </c>
    </row>
    <row r="2" spans="2:11" ht="15" thickBot="1" x14ac:dyDescent="0.35"/>
    <row r="3" spans="2:11" x14ac:dyDescent="0.3">
      <c r="D3" s="15" t="s">
        <v>21</v>
      </c>
      <c r="E3" s="2" t="s">
        <v>17</v>
      </c>
      <c r="F3" s="12"/>
      <c r="G3" s="12"/>
      <c r="H3" s="7" t="s">
        <v>25</v>
      </c>
      <c r="I3" s="18"/>
    </row>
    <row r="4" spans="2:11" x14ac:dyDescent="0.3">
      <c r="D4" s="15" t="s">
        <v>22</v>
      </c>
      <c r="E4" s="3" t="s">
        <v>18</v>
      </c>
      <c r="H4" s="8" t="s">
        <v>24</v>
      </c>
      <c r="I4" s="18"/>
    </row>
    <row r="5" spans="2:11" x14ac:dyDescent="0.3">
      <c r="D5" s="15" t="s">
        <v>23</v>
      </c>
      <c r="E5" s="3" t="s">
        <v>19</v>
      </c>
      <c r="H5" s="8" t="s">
        <v>43</v>
      </c>
      <c r="I5" s="18"/>
    </row>
    <row r="6" spans="2:11" x14ac:dyDescent="0.3">
      <c r="D6" s="16"/>
      <c r="E6" s="4" t="s">
        <v>20</v>
      </c>
      <c r="H6" s="9" t="s">
        <v>45</v>
      </c>
      <c r="I6" s="18"/>
    </row>
    <row r="7" spans="2:11" x14ac:dyDescent="0.3">
      <c r="E7" s="3" t="s">
        <v>1</v>
      </c>
      <c r="H7" s="9" t="s">
        <v>44</v>
      </c>
      <c r="I7" s="18"/>
    </row>
    <row r="8" spans="2:11" x14ac:dyDescent="0.3">
      <c r="E8" s="3" t="s">
        <v>2</v>
      </c>
      <c r="H8" s="8" t="s">
        <v>36</v>
      </c>
    </row>
    <row r="9" spans="2:11" x14ac:dyDescent="0.3">
      <c r="E9" s="3" t="s">
        <v>3</v>
      </c>
      <c r="H9" s="8" t="s">
        <v>37</v>
      </c>
    </row>
    <row r="10" spans="2:11" x14ac:dyDescent="0.3">
      <c r="E10" s="3" t="s">
        <v>4</v>
      </c>
      <c r="H10" s="8" t="s">
        <v>38</v>
      </c>
    </row>
    <row r="11" spans="2:11" x14ac:dyDescent="0.3">
      <c r="E11" s="3" t="s">
        <v>5</v>
      </c>
      <c r="H11" s="8" t="s">
        <v>39</v>
      </c>
    </row>
    <row r="12" spans="2:11" x14ac:dyDescent="0.3">
      <c r="E12" s="3" t="s">
        <v>6</v>
      </c>
      <c r="F12" s="39" t="s">
        <v>0</v>
      </c>
      <c r="G12" s="39"/>
      <c r="H12" s="8" t="s">
        <v>40</v>
      </c>
    </row>
    <row r="13" spans="2:11" x14ac:dyDescent="0.3">
      <c r="E13" s="3" t="s">
        <v>7</v>
      </c>
      <c r="H13" s="8" t="s">
        <v>41</v>
      </c>
    </row>
    <row r="14" spans="2:11" x14ac:dyDescent="0.3">
      <c r="E14" s="3" t="s">
        <v>8</v>
      </c>
      <c r="H14" s="8" t="s">
        <v>42</v>
      </c>
    </row>
    <row r="15" spans="2:11" x14ac:dyDescent="0.3">
      <c r="E15" s="3" t="s">
        <v>9</v>
      </c>
      <c r="H15" s="8" t="s">
        <v>35</v>
      </c>
    </row>
    <row r="16" spans="2:11" x14ac:dyDescent="0.3">
      <c r="E16" s="3" t="s">
        <v>10</v>
      </c>
      <c r="H16" s="8" t="s">
        <v>28</v>
      </c>
    </row>
    <row r="17" spans="4:9" x14ac:dyDescent="0.3">
      <c r="E17" s="3" t="s">
        <v>11</v>
      </c>
      <c r="H17" s="8" t="s">
        <v>29</v>
      </c>
    </row>
    <row r="18" spans="4:9" x14ac:dyDescent="0.3">
      <c r="E18" s="3" t="s">
        <v>12</v>
      </c>
      <c r="H18" s="8" t="s">
        <v>30</v>
      </c>
    </row>
    <row r="19" spans="4:9" x14ac:dyDescent="0.3">
      <c r="E19" s="3" t="s">
        <v>13</v>
      </c>
      <c r="H19" s="8" t="s">
        <v>31</v>
      </c>
    </row>
    <row r="20" spans="4:9" x14ac:dyDescent="0.3">
      <c r="E20" s="3" t="s">
        <v>14</v>
      </c>
      <c r="H20" s="8" t="s">
        <v>32</v>
      </c>
    </row>
    <row r="21" spans="4:9" x14ac:dyDescent="0.3">
      <c r="E21" s="3" t="s">
        <v>15</v>
      </c>
      <c r="H21" s="8" t="s">
        <v>33</v>
      </c>
    </row>
    <row r="22" spans="4:9" x14ac:dyDescent="0.3">
      <c r="E22" s="3" t="s">
        <v>16</v>
      </c>
      <c r="H22" s="8" t="s">
        <v>34</v>
      </c>
    </row>
    <row r="23" spans="4:9" x14ac:dyDescent="0.3">
      <c r="D23" s="16"/>
      <c r="E23" s="3" t="s">
        <v>24</v>
      </c>
      <c r="H23" s="8" t="s">
        <v>27</v>
      </c>
    </row>
    <row r="24" spans="4:9" x14ac:dyDescent="0.3">
      <c r="D24" s="16"/>
      <c r="E24" s="3" t="s">
        <v>25</v>
      </c>
      <c r="H24" s="8" t="s">
        <v>24</v>
      </c>
      <c r="I24" s="18"/>
    </row>
    <row r="25" spans="4:9" x14ac:dyDescent="0.3">
      <c r="E25" s="5"/>
      <c r="F25" s="13"/>
      <c r="G25" s="13"/>
      <c r="H25" s="10"/>
    </row>
    <row r="26" spans="4:9" ht="15" thickBot="1" x14ac:dyDescent="0.35">
      <c r="E26" s="6" t="s">
        <v>22</v>
      </c>
      <c r="F26" s="14" t="s">
        <v>21</v>
      </c>
      <c r="G26" s="14" t="s">
        <v>24</v>
      </c>
      <c r="H26" s="11" t="s">
        <v>25</v>
      </c>
    </row>
    <row r="27" spans="4:9" ht="15" thickBot="1" x14ac:dyDescent="0.35"/>
    <row r="28" spans="4:9" x14ac:dyDescent="0.3">
      <c r="E28" s="2" t="s">
        <v>21</v>
      </c>
      <c r="F28" s="12" t="s">
        <v>22</v>
      </c>
      <c r="G28" s="12" t="s">
        <v>24</v>
      </c>
      <c r="H28" s="7" t="s">
        <v>25</v>
      </c>
    </row>
    <row r="29" spans="4:9" x14ac:dyDescent="0.3">
      <c r="E29" s="3"/>
      <c r="H29" s="8"/>
    </row>
    <row r="30" spans="4:9" x14ac:dyDescent="0.3">
      <c r="E30" s="3"/>
      <c r="H30" s="8"/>
    </row>
    <row r="31" spans="4:9" x14ac:dyDescent="0.3">
      <c r="E31" s="3"/>
      <c r="F31" s="36" t="s">
        <v>49</v>
      </c>
      <c r="G31" s="36"/>
      <c r="H31" s="8"/>
    </row>
    <row r="32" spans="4:9" x14ac:dyDescent="0.3">
      <c r="E32" s="3"/>
      <c r="H32" s="8"/>
    </row>
    <row r="33" spans="2:8" x14ac:dyDescent="0.3">
      <c r="E33" s="3"/>
      <c r="H33" s="8"/>
    </row>
    <row r="34" spans="2:8" ht="15" thickBot="1" x14ac:dyDescent="0.35">
      <c r="E34" s="6"/>
      <c r="F34" s="14"/>
      <c r="G34" s="14"/>
      <c r="H34" s="11"/>
    </row>
    <row r="35" spans="2:8" x14ac:dyDescent="0.3">
      <c r="F35" s="2"/>
      <c r="G35" s="7"/>
    </row>
    <row r="36" spans="2:8" x14ac:dyDescent="0.3">
      <c r="F36" s="37" t="s">
        <v>26</v>
      </c>
      <c r="G36" s="38"/>
    </row>
    <row r="37" spans="2:8" ht="15" thickBot="1" x14ac:dyDescent="0.35">
      <c r="F37" s="6"/>
      <c r="G37" s="11"/>
    </row>
    <row r="43" spans="2:8" x14ac:dyDescent="0.3">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4" x14ac:dyDescent="0.3"/>
  <sheetData>
    <row r="28" spans="2:2" x14ac:dyDescent="0.3">
      <c r="B28" t="s">
        <v>54</v>
      </c>
    </row>
    <row r="29" spans="2:2" x14ac:dyDescent="0.3">
      <c r="B29" t="s">
        <v>55</v>
      </c>
    </row>
    <row r="31" spans="2:2" x14ac:dyDescent="0.3">
      <c r="B31" t="s">
        <v>57</v>
      </c>
    </row>
    <row r="32" spans="2:2" x14ac:dyDescent="0.3">
      <c r="B32" t="s">
        <v>58</v>
      </c>
    </row>
    <row r="33" spans="2:2" x14ac:dyDescent="0.3">
      <c r="B33" t="s">
        <v>56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4" x14ac:dyDescent="0.3"/>
  <sheetData>
    <row r="18" spans="2:13" ht="46.5" customHeight="1" x14ac:dyDescent="0.3">
      <c r="B18" s="40" t="s">
        <v>52</v>
      </c>
      <c r="C18" s="40"/>
      <c r="D18" s="40"/>
      <c r="E18" s="40"/>
      <c r="F18" s="40"/>
      <c r="G18" s="40"/>
      <c r="H18" s="40"/>
      <c r="I18" s="40"/>
      <c r="J18" s="40"/>
      <c r="K18" s="40"/>
      <c r="L18" s="40"/>
      <c r="M18" s="40"/>
    </row>
    <row r="19" spans="2:13" x14ac:dyDescent="0.3">
      <c r="B19" s="41" t="s">
        <v>51</v>
      </c>
      <c r="C19" s="41"/>
      <c r="D19" s="41"/>
      <c r="E19" s="41"/>
      <c r="F19" s="41"/>
      <c r="G19" s="41"/>
      <c r="H19" s="41"/>
      <c r="I19" s="41"/>
      <c r="J19" s="41"/>
      <c r="K19" s="41"/>
      <c r="L19" s="41"/>
      <c r="M19" s="41"/>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4" x14ac:dyDescent="0.3"/>
  <sheetData>
    <row r="22" spans="2:2" ht="15.6" x14ac:dyDescent="0.3">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2024-09-09T12:09:15Z</dcterms:modified>
</cp:coreProperties>
</file>