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uxin/Codes/Time-series-autoregressive-prediction/demo/"/>
    </mc:Choice>
  </mc:AlternateContent>
  <bookViews>
    <workbookView xWindow="0" yWindow="460" windowWidth="25600" windowHeight="14180" firstSheet="4" activeTab="8"/>
  </bookViews>
  <sheets>
    <sheet name="Sheet1" sheetId="1" r:id="rId1"/>
    <sheet name="LorenzX" sheetId="2" r:id="rId2"/>
    <sheet name="Lorenz" sheetId="3" r:id="rId3"/>
    <sheet name="FinancialTop80volume_5min" sheetId="4" r:id="rId4"/>
    <sheet name="FinancialTop80volumeX6_1h" sheetId="6" r:id="rId5"/>
    <sheet name="FinancialTop80volumeX6_5min" sheetId="5" r:id="rId6"/>
    <sheet name="Financial.Top80X6.lrets.norm.1h" sheetId="7" r:id="rId7"/>
    <sheet name="Financial.Top80X6.lrets.norm.5m" sheetId="8" r:id="rId8"/>
    <sheet name="lstm.v3.NYSEtop80.1h" sheetId="9" r:id="rId9"/>
    <sheet name="lstm.v3.NYSEtop80.5min" sheetId="10" r:id="rId10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9" l="1"/>
  <c r="R4" i="9"/>
  <c r="R5" i="9"/>
  <c r="R6" i="9"/>
  <c r="R7" i="9"/>
  <c r="R8" i="9"/>
  <c r="R9" i="9"/>
  <c r="R10" i="9"/>
  <c r="R11" i="9"/>
  <c r="R3" i="9"/>
  <c r="Y4" i="9"/>
  <c r="Y5" i="9"/>
  <c r="Y6" i="9"/>
  <c r="Y7" i="9"/>
  <c r="Y8" i="9"/>
  <c r="Y9" i="9"/>
  <c r="Y10" i="9"/>
  <c r="Y11" i="9"/>
  <c r="Y12" i="9"/>
  <c r="Y3" i="9"/>
  <c r="X12" i="9"/>
  <c r="Q12" i="9"/>
  <c r="X11" i="9"/>
  <c r="Q11" i="9"/>
  <c r="X10" i="9"/>
  <c r="Q10" i="9"/>
  <c r="X9" i="9"/>
  <c r="Q9" i="9"/>
  <c r="X8" i="9"/>
  <c r="Q8" i="9"/>
  <c r="X7" i="9"/>
  <c r="Q7" i="9"/>
  <c r="X6" i="9"/>
  <c r="Q6" i="9"/>
  <c r="X5" i="9"/>
  <c r="Q5" i="9"/>
  <c r="X4" i="9"/>
  <c r="Q4" i="9"/>
  <c r="X3" i="9"/>
  <c r="Q3" i="9"/>
  <c r="U12" i="8"/>
  <c r="T12" i="8"/>
  <c r="P12" i="8"/>
  <c r="O12" i="8"/>
  <c r="U11" i="8"/>
  <c r="T11" i="8"/>
  <c r="P11" i="8"/>
  <c r="O11" i="8"/>
  <c r="U10" i="8"/>
  <c r="T10" i="8"/>
  <c r="P10" i="8"/>
  <c r="O10" i="8"/>
  <c r="U9" i="8"/>
  <c r="T9" i="8"/>
  <c r="P9" i="8"/>
  <c r="O9" i="8"/>
  <c r="U8" i="8"/>
  <c r="T8" i="8"/>
  <c r="P8" i="8"/>
  <c r="O8" i="8"/>
  <c r="U7" i="8"/>
  <c r="T7" i="8"/>
  <c r="P7" i="8"/>
  <c r="O7" i="8"/>
  <c r="U6" i="8"/>
  <c r="T6" i="8"/>
  <c r="P6" i="8"/>
  <c r="O6" i="8"/>
  <c r="U5" i="8"/>
  <c r="T5" i="8"/>
  <c r="P5" i="8"/>
  <c r="O5" i="8"/>
  <c r="U4" i="8"/>
  <c r="T4" i="8"/>
  <c r="P4" i="8"/>
  <c r="O4" i="8"/>
  <c r="U3" i="8"/>
  <c r="T3" i="8"/>
  <c r="P3" i="8"/>
  <c r="O3" i="8"/>
  <c r="U12" i="7"/>
  <c r="T12" i="7"/>
  <c r="P12" i="7"/>
  <c r="O12" i="7"/>
  <c r="U11" i="7"/>
  <c r="T11" i="7"/>
  <c r="P11" i="7"/>
  <c r="O11" i="7"/>
  <c r="U10" i="7"/>
  <c r="T10" i="7"/>
  <c r="P10" i="7"/>
  <c r="O10" i="7"/>
  <c r="U9" i="7"/>
  <c r="T9" i="7"/>
  <c r="P9" i="7"/>
  <c r="O9" i="7"/>
  <c r="U8" i="7"/>
  <c r="T8" i="7"/>
  <c r="P8" i="7"/>
  <c r="O8" i="7"/>
  <c r="U7" i="7"/>
  <c r="T7" i="7"/>
  <c r="P7" i="7"/>
  <c r="O7" i="7"/>
  <c r="U6" i="7"/>
  <c r="T6" i="7"/>
  <c r="P6" i="7"/>
  <c r="O6" i="7"/>
  <c r="U5" i="7"/>
  <c r="T5" i="7"/>
  <c r="P5" i="7"/>
  <c r="O5" i="7"/>
  <c r="U4" i="7"/>
  <c r="T4" i="7"/>
  <c r="P4" i="7"/>
  <c r="O4" i="7"/>
  <c r="U3" i="7"/>
  <c r="T3" i="7"/>
  <c r="P3" i="7"/>
  <c r="O3" i="7"/>
  <c r="U12" i="6"/>
  <c r="T12" i="6"/>
  <c r="P12" i="6"/>
  <c r="O12" i="6"/>
  <c r="U11" i="6"/>
  <c r="T11" i="6"/>
  <c r="P11" i="6"/>
  <c r="O11" i="6"/>
  <c r="U10" i="6"/>
  <c r="T10" i="6"/>
  <c r="P10" i="6"/>
  <c r="O10" i="6"/>
  <c r="U9" i="6"/>
  <c r="T9" i="6"/>
  <c r="P9" i="6"/>
  <c r="O9" i="6"/>
  <c r="U8" i="6"/>
  <c r="T8" i="6"/>
  <c r="P8" i="6"/>
  <c r="O8" i="6"/>
  <c r="U7" i="6"/>
  <c r="T7" i="6"/>
  <c r="P7" i="6"/>
  <c r="O7" i="6"/>
  <c r="U6" i="6"/>
  <c r="T6" i="6"/>
  <c r="P6" i="6"/>
  <c r="O6" i="6"/>
  <c r="U5" i="6"/>
  <c r="T5" i="6"/>
  <c r="P5" i="6"/>
  <c r="O5" i="6"/>
  <c r="U4" i="6"/>
  <c r="T4" i="6"/>
  <c r="P4" i="6"/>
  <c r="O4" i="6"/>
  <c r="U3" i="6"/>
  <c r="T3" i="6"/>
  <c r="P3" i="6"/>
  <c r="O3" i="6"/>
  <c r="U11" i="5"/>
  <c r="U12" i="5"/>
  <c r="T12" i="5"/>
  <c r="T11" i="5"/>
  <c r="P11" i="5"/>
  <c r="O11" i="5"/>
  <c r="P12" i="5"/>
  <c r="O12" i="5"/>
  <c r="U4" i="5"/>
  <c r="T4" i="5"/>
  <c r="U5" i="5"/>
  <c r="T5" i="5"/>
  <c r="U6" i="5"/>
  <c r="T6" i="5"/>
  <c r="U7" i="5"/>
  <c r="T7" i="5"/>
  <c r="U8" i="5"/>
  <c r="T8" i="5"/>
  <c r="U9" i="5"/>
  <c r="T9" i="5"/>
  <c r="U10" i="5"/>
  <c r="T10" i="5"/>
  <c r="U3" i="5"/>
  <c r="T3" i="5"/>
  <c r="O5" i="5"/>
  <c r="P4" i="5"/>
  <c r="O4" i="5"/>
  <c r="P5" i="5"/>
  <c r="P6" i="5"/>
  <c r="O6" i="5"/>
  <c r="P7" i="5"/>
  <c r="O7" i="5"/>
  <c r="P8" i="5"/>
  <c r="O8" i="5"/>
  <c r="P9" i="5"/>
  <c r="O9" i="5"/>
  <c r="P10" i="5"/>
  <c r="O10" i="5"/>
  <c r="P3" i="5"/>
  <c r="O3" i="5"/>
  <c r="Z4" i="4"/>
  <c r="Z10" i="4"/>
  <c r="Z9" i="4"/>
  <c r="Z8" i="4"/>
  <c r="Z7" i="4"/>
  <c r="Z6" i="4"/>
  <c r="Z5" i="4"/>
  <c r="Z3" i="4"/>
  <c r="N10" i="4"/>
  <c r="N9" i="4"/>
  <c r="N8" i="4"/>
  <c r="N7" i="4"/>
  <c r="N6" i="4"/>
  <c r="N5" i="4"/>
  <c r="N4" i="4"/>
  <c r="N3" i="4"/>
  <c r="N3" i="2"/>
  <c r="Z3" i="2"/>
  <c r="Z10" i="3"/>
  <c r="N10" i="3"/>
  <c r="Z9" i="3"/>
  <c r="N9" i="3"/>
  <c r="Z8" i="3"/>
  <c r="N8" i="3"/>
  <c r="Z7" i="3"/>
  <c r="N7" i="3"/>
  <c r="Z6" i="3"/>
  <c r="N6" i="3"/>
  <c r="Z5" i="3"/>
  <c r="N5" i="3"/>
  <c r="Z4" i="3"/>
  <c r="N4" i="3"/>
  <c r="Z3" i="3"/>
  <c r="N3" i="3"/>
  <c r="Z10" i="2"/>
  <c r="N10" i="2"/>
  <c r="Z9" i="2"/>
  <c r="N9" i="2"/>
  <c r="Z8" i="2"/>
  <c r="N8" i="2"/>
  <c r="Z7" i="2"/>
  <c r="N7" i="2"/>
  <c r="Z6" i="2"/>
  <c r="N6" i="2"/>
  <c r="Z5" i="2"/>
  <c r="N5" i="2"/>
  <c r="Z4" i="2"/>
  <c r="N4" i="2"/>
</calcChain>
</file>

<file path=xl/sharedStrings.xml><?xml version="1.0" encoding="utf-8"?>
<sst xmlns="http://schemas.openxmlformats.org/spreadsheetml/2006/main" count="594" uniqueCount="154">
  <si>
    <t>1 layer stack</t>
  </si>
  <si>
    <t>10 ts</t>
  </si>
  <si>
    <t>100 hidden-u</t>
  </si>
  <si>
    <t>300 hidden-u</t>
  </si>
  <si>
    <t>100 ts</t>
  </si>
  <si>
    <t>LorenzX</t>
  </si>
  <si>
    <t>CR-GRU</t>
  </si>
  <si>
    <t>LorenzX-CR-G1</t>
  </si>
  <si>
    <t>LorenzX-CR-G2</t>
  </si>
  <si>
    <t>LorenzX-CR-G3</t>
  </si>
  <si>
    <t>LorenzX-CR-G4</t>
  </si>
  <si>
    <t>LorenzX-CR-G5</t>
  </si>
  <si>
    <t>LorenzX-CR-G6</t>
  </si>
  <si>
    <t>LorenzX-CR-G7</t>
  </si>
  <si>
    <t>LorenzX-CR-G8</t>
  </si>
  <si>
    <t>DR-GRU</t>
  </si>
  <si>
    <t>LorenzX-DR-G1</t>
  </si>
  <si>
    <t>LorenzX-DR-G2</t>
  </si>
  <si>
    <t>LorenzX-DR-G3</t>
  </si>
  <si>
    <t>LorenzX-DR-G4</t>
  </si>
  <si>
    <t>LorenzX-DR-G5</t>
  </si>
  <si>
    <t>LorenzX-DR-G6</t>
  </si>
  <si>
    <t>LorenzX-DR-G7</t>
  </si>
  <si>
    <t>LorenzX-DR-G8</t>
  </si>
  <si>
    <t>FinData</t>
  </si>
  <si>
    <t>FinData-CR-G1</t>
  </si>
  <si>
    <t>FinData-CR-G2</t>
  </si>
  <si>
    <t>FinData-CR-G3</t>
  </si>
  <si>
    <t>FinData-CR-G4</t>
  </si>
  <si>
    <t>FinData-CR-G5</t>
  </si>
  <si>
    <t>FinData-CR-G6</t>
  </si>
  <si>
    <t>FinData-CR-G7</t>
  </si>
  <si>
    <t>FinData-CR-G8</t>
  </si>
  <si>
    <t>FinData-DR-G1</t>
  </si>
  <si>
    <t>FinData-DR-G2</t>
  </si>
  <si>
    <t>FinData-DR-G3</t>
  </si>
  <si>
    <t>FinData-DR-G4</t>
  </si>
  <si>
    <t>FinData-DR-G5</t>
  </si>
  <si>
    <t>FinData-DR-G6</t>
  </si>
  <si>
    <t>FinData-DR-G7</t>
  </si>
  <si>
    <t>FinData-DR-G8</t>
  </si>
  <si>
    <t>1 layer stack</t>
    <phoneticPr fontId="2" type="noConversion"/>
  </si>
  <si>
    <t>1 layer stack</t>
    <phoneticPr fontId="2" type="noConversion"/>
  </si>
  <si>
    <t>5 layer stack</t>
    <phoneticPr fontId="2" type="noConversion"/>
  </si>
  <si>
    <t>5 layer stack</t>
    <phoneticPr fontId="2" type="noConversion"/>
  </si>
  <si>
    <t>LorenzX</t>
    <phoneticPr fontId="2" type="noConversion"/>
  </si>
  <si>
    <t>SolverStructure2</t>
    <phoneticPr fontId="2" type="noConversion"/>
  </si>
  <si>
    <t>input_size</t>
    <phoneticPr fontId="2" type="noConversion"/>
  </si>
  <si>
    <t>input_length</t>
    <phoneticPr fontId="2" type="noConversion"/>
  </si>
  <si>
    <t>nn_layer</t>
    <phoneticPr fontId="2" type="noConversion"/>
  </si>
  <si>
    <t>hidden_units</t>
    <phoneticPr fontId="2" type="noConversion"/>
  </si>
  <si>
    <t>Solver</t>
    <phoneticPr fontId="2" type="noConversion"/>
  </si>
  <si>
    <t>CUDA_VISIBLE_DEVICES</t>
    <phoneticPr fontId="2" type="noConversion"/>
  </si>
  <si>
    <t>../data/Lorenz_1_100000_x.npy</t>
    <phoneticPr fontId="2" type="noConversion"/>
  </si>
  <si>
    <t>../model/LorenzX/</t>
    <phoneticPr fontId="2" type="noConversion"/>
  </si>
  <si>
    <t>data_path</t>
    <phoneticPr fontId="2" type="noConversion"/>
  </si>
  <si>
    <t>model_path</t>
    <phoneticPr fontId="2" type="noConversion"/>
  </si>
  <si>
    <t>stages</t>
    <phoneticPr fontId="2" type="noConversion"/>
  </si>
  <si>
    <t>epochs</t>
    <phoneticPr fontId="2" type="noConversion"/>
  </si>
  <si>
    <t>batch_size</t>
    <phoneticPr fontId="2" type="noConversion"/>
  </si>
  <si>
    <t>SolverStructure2</t>
    <phoneticPr fontId="2" type="noConversion"/>
  </si>
  <si>
    <t>SolverStructure2</t>
    <phoneticPr fontId="2" type="noConversion"/>
  </si>
  <si>
    <t>SolverStructure3</t>
    <phoneticPr fontId="2" type="noConversion"/>
  </si>
  <si>
    <t>../model/FinancialTop80volume/</t>
    <phoneticPr fontId="2" type="noConversion"/>
  </si>
  <si>
    <t>../data/prices.5min.top100volume/top80volumestocks.csv</t>
    <phoneticPr fontId="2" type="noConversion"/>
  </si>
  <si>
    <t>n_figs</t>
    <phoneticPr fontId="2" type="noConversion"/>
  </si>
  <si>
    <t>test_length</t>
    <phoneticPr fontId="2" type="noConversion"/>
  </si>
  <si>
    <t>current_epochs</t>
    <phoneticPr fontId="2" type="noConversion"/>
  </si>
  <si>
    <t>0100</t>
    <phoneticPr fontId="2" type="noConversion"/>
  </si>
  <si>
    <t>0100</t>
  </si>
  <si>
    <t>0100</t>
    <phoneticPr fontId="2" type="noConversion"/>
  </si>
  <si>
    <t>TRAIN PHASE</t>
    <phoneticPr fontId="2" type="noConversion"/>
  </si>
  <si>
    <t>TEST PHASE</t>
    <phoneticPr fontId="2" type="noConversion"/>
  </si>
  <si>
    <t>../data/Lorenz_1_100000.npy</t>
    <phoneticPr fontId="2" type="noConversion"/>
  </si>
  <si>
    <t>../model/Lorenz/</t>
    <phoneticPr fontId="2" type="noConversion"/>
  </si>
  <si>
    <t>FINISHED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</si>
  <si>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</si>
  <si>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</si>
  <si>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</si>
  <si>
    <t>Lorenz-CR-G1</t>
    <phoneticPr fontId="2" type="noConversion"/>
  </si>
  <si>
    <t>Lorenz-CR-G2</t>
    <phoneticPr fontId="2" type="noConversion"/>
  </si>
  <si>
    <t>Lorenz-CR-G3</t>
    <phoneticPr fontId="2" type="noConversion"/>
  </si>
  <si>
    <t>Lorenz-CR-G4</t>
    <phoneticPr fontId="2" type="noConversion"/>
  </si>
  <si>
    <t>Lorenz-CR-G5</t>
    <phoneticPr fontId="2" type="noConversion"/>
  </si>
  <si>
    <t>Lorenz-CR-G6</t>
    <phoneticPr fontId="2" type="noConversion"/>
  </si>
  <si>
    <t>Lorenz-CR-G7</t>
    <phoneticPr fontId="2" type="noConversion"/>
  </si>
  <si>
    <t>Lorenz-CR-G8</t>
    <phoneticPr fontId="2" type="noConversion"/>
  </si>
  <si>
    <t>Lorenz-DR-G1</t>
    <phoneticPr fontId="2" type="noConversion"/>
  </si>
  <si>
    <t>Lorenz-DR-G2</t>
    <phoneticPr fontId="2" type="noConversion"/>
  </si>
  <si>
    <t>Lorenz-DR-G3</t>
    <phoneticPr fontId="2" type="noConversion"/>
  </si>
  <si>
    <t>Lorenz-DR-G4</t>
    <phoneticPr fontId="2" type="noConversion"/>
  </si>
  <si>
    <t>Lorenz-DR-G5</t>
    <phoneticPr fontId="2" type="noConversion"/>
  </si>
  <si>
    <t>Lorenz-DR-G6</t>
    <phoneticPr fontId="2" type="noConversion"/>
  </si>
  <si>
    <t>Lorenz-DR-G7</t>
    <phoneticPr fontId="2" type="noConversion"/>
  </si>
  <si>
    <t>Lorenz-DR-G8</t>
    <phoneticPr fontId="2" type="noConversion"/>
  </si>
  <si>
    <t>Lorenz</t>
    <phoneticPr fontId="2" type="noConversion"/>
  </si>
  <si>
    <t>RUNNING</t>
    <phoneticPr fontId="2" type="noConversion"/>
  </si>
  <si>
    <t>FINISHED</t>
    <phoneticPr fontId="2" type="noConversion"/>
  </si>
  <si>
    <t>YES</t>
    <phoneticPr fontId="2" type="noConversion"/>
  </si>
  <si>
    <t>0050</t>
    <phoneticPr fontId="2" type="noConversion"/>
  </si>
  <si>
    <t>0070</t>
    <phoneticPr fontId="2" type="noConversion"/>
  </si>
  <si>
    <t>0010</t>
    <phoneticPr fontId="2" type="noConversion"/>
  </si>
  <si>
    <t>0100</t>
    <phoneticPr fontId="2" type="noConversion"/>
  </si>
  <si>
    <t>0200</t>
  </si>
  <si>
    <t>0200</t>
    <phoneticPr fontId="2" type="noConversion"/>
  </si>
  <si>
    <t>0200</t>
    <phoneticPr fontId="2" type="noConversion"/>
  </si>
  <si>
    <t>0004</t>
    <phoneticPr fontId="2" type="noConversion"/>
  </si>
  <si>
    <t>YES</t>
    <phoneticPr fontId="2" type="noConversion"/>
  </si>
  <si>
    <t>YES</t>
    <phoneticPr fontId="2" type="noConversion"/>
  </si>
  <si>
    <t>RUNNING</t>
    <phoneticPr fontId="2" type="noConversion"/>
  </si>
  <si>
    <t>RUNNING</t>
    <phoneticPr fontId="2" type="noConversion"/>
  </si>
  <si>
    <t>batches_per_epoch</t>
    <phoneticPr fontId="2" type="noConversion"/>
  </si>
  <si>
    <t>../data/prices.5min.top100volume/top80volumestocks.normalized.npy</t>
    <phoneticPr fontId="2" type="noConversion"/>
  </si>
  <si>
    <t>../model/FinancialTop80volumeX6/</t>
    <phoneticPr fontId="2" type="noConversion"/>
  </si>
  <si>
    <t>LINUX</t>
    <phoneticPr fontId="2" type="noConversion"/>
  </si>
  <si>
    <t>WINDOWS</t>
    <phoneticPr fontId="2" type="noConversion"/>
  </si>
  <si>
    <t>WINDOWS</t>
    <phoneticPr fontId="2" type="noConversion"/>
  </si>
  <si>
    <t>0010</t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</si>
  <si>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</si>
  <si>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</si>
  <si>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</si>
  <si>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</si>
  <si>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</si>
  <si>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</si>
  <si>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</si>
  <si>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FinData-CR-G9</t>
    <phoneticPr fontId="2" type="noConversion"/>
  </si>
  <si>
    <t>FinData-CR-G10</t>
    <phoneticPr fontId="2" type="noConversion"/>
  </si>
  <si>
    <t>SolverStructure3</t>
    <phoneticPr fontId="2" type="noConversion"/>
  </si>
  <si>
    <t>SolverStructure1</t>
    <phoneticPr fontId="2" type="noConversion"/>
  </si>
  <si>
    <t>SolverStructure1</t>
    <phoneticPr fontId="2" type="noConversion"/>
  </si>
  <si>
    <t>RUNNING</t>
    <phoneticPr fontId="2" type="noConversion"/>
  </si>
  <si>
    <t>0010</t>
    <phoneticPr fontId="2" type="noConversion"/>
  </si>
  <si>
    <t>0020</t>
    <phoneticPr fontId="2" type="noConversion"/>
  </si>
  <si>
    <t>0020</t>
    <phoneticPr fontId="2" type="noConversion"/>
  </si>
  <si>
    <t>0110</t>
    <phoneticPr fontId="2" type="noConversion"/>
  </si>
  <si>
    <t>0090</t>
    <phoneticPr fontId="2" type="noConversion"/>
  </si>
  <si>
    <t>../data/prices.1h.top100volume/top80volumestocks.1h.normalized.npy</t>
    <phoneticPr fontId="2" type="noConversion"/>
  </si>
  <si>
    <t>../model/FinancialTop80volumeX6.1h/</t>
    <phoneticPr fontId="2" type="noConversion"/>
  </si>
  <si>
    <t>../data/prices.1h.top100volume/top80volumestocks.1h.logreturn.normalized.npy</t>
  </si>
  <si>
    <t>../data/prices.5min.top100volume/top80volumestocks.5min.logreturn.normalized.npy</t>
  </si>
  <si>
    <t>../model/Financial.Top80X6.lrets.norm.5m</t>
  </si>
  <si>
    <t>../model/Financial.Top80X6.lrets.norm.1h/</t>
  </si>
  <si>
    <t>0030</t>
  </si>
  <si>
    <t>train_path</t>
  </si>
  <si>
    <t>valid_path</t>
  </si>
  <si>
    <t>../data/NYSEtop80.1h.preprcd/train.npy</t>
  </si>
  <si>
    <t>../data/NYSEtop80.1h.preprcd/valid.1.npy</t>
  </si>
  <si>
    <t>../model/NYSEtop80.1h.1chan/model</t>
  </si>
  <si>
    <t>test_path</t>
  </si>
  <si>
    <t>../data/NYSEtop80.1h.preprcd/test.1.npy</t>
  </si>
  <si>
    <t>n_classes</t>
  </si>
  <si>
    <t>montecarlo</t>
  </si>
  <si>
    <t>DiscreteLstm1Layer</t>
  </si>
  <si>
    <t>python lstm.keras.v3.py 10 1 256 --train_path '../data/NYSEtop80.1h.preprcd/train.npy' --valid_path '../data/NYSEtop80.1h.preprcd/valid.1.npy' --model_path '../model/NYSEtop80.1h.1chan/modelFinData-CR-G1.1lay.10ts.100hu' --stages 10 --epochs 10 --batches_per_epoch 1000 --batch_size 64 --Solver DiscreteLstm1Layer --hidden_units 100 --CUDA_VISIBLE_DEVICES 0 --fit_generator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</si>
</sst>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4"/>
      <scheme val="minor"/>
    </font>
    <font>
      <sz val="10"/>
      <color theme="1"/>
      <name val="Times New Roman"/>
      <family val="1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4"/>
  <sheetViews>
    <sheetView workbookViewId="0">
      <selection activeCell="T4" sqref="T4"/>
    </sheetView>
  </sheetViews>
  <sheetFormatPr baseColWidth="10" defaultColWidth="8.83203125" defaultRowHeight="15" x14ac:dyDescent="0.2"/>
  <cols>
    <col min="2" max="2" width="13.33203125" customWidth="1"/>
    <col min="3" max="3" width="8.83203125" customWidth="1"/>
    <col min="5" max="5" width="11.1640625" customWidth="1"/>
    <col min="6" max="6" width="10.83203125" customWidth="1"/>
    <col min="7" max="7" width="13.83203125" customWidth="1"/>
    <col min="8" max="8" width="11.83203125" customWidth="1"/>
    <col min="10" max="10" width="10.83203125" customWidth="1"/>
    <col min="11" max="11" width="11.1640625" customWidth="1"/>
    <col min="12" max="12" width="11.6640625" customWidth="1"/>
    <col min="13" max="13" width="11.83203125" customWidth="1"/>
    <col min="14" max="14" width="11.5" customWidth="1"/>
    <col min="17" max="17" width="14.83203125" customWidth="1"/>
    <col min="23" max="23" width="13.83203125" customWidth="1"/>
    <col min="25" max="25" width="9.83203125" customWidth="1"/>
  </cols>
  <sheetData>
    <row r="2" spans="2:34" ht="16" thickBot="1" x14ac:dyDescent="0.25"/>
    <row r="3" spans="2:34" ht="16" thickBot="1" x14ac:dyDescent="0.25">
      <c r="B3" s="17"/>
      <c r="C3" s="18"/>
      <c r="D3" s="19"/>
      <c r="E3" s="28" t="s">
        <v>5</v>
      </c>
      <c r="F3" s="28"/>
      <c r="G3" s="28"/>
      <c r="H3" s="28"/>
      <c r="I3" s="28"/>
      <c r="J3" s="28"/>
      <c r="K3" s="28" t="s">
        <v>24</v>
      </c>
      <c r="L3" s="28"/>
      <c r="M3" s="28"/>
      <c r="N3" s="28"/>
      <c r="O3" s="28"/>
      <c r="P3" s="28"/>
    </row>
    <row r="4" spans="2:34" ht="16" thickBot="1" x14ac:dyDescent="0.25">
      <c r="B4" s="20"/>
      <c r="C4" s="21"/>
      <c r="D4" s="22"/>
      <c r="E4" s="23" t="s">
        <v>6</v>
      </c>
      <c r="F4" s="24"/>
      <c r="G4" s="25"/>
      <c r="H4" s="23" t="s">
        <v>15</v>
      </c>
      <c r="I4" s="24"/>
      <c r="J4" s="25"/>
      <c r="K4" s="23" t="s">
        <v>6</v>
      </c>
      <c r="L4" s="24"/>
      <c r="M4" s="25"/>
      <c r="N4" s="23" t="s">
        <v>15</v>
      </c>
      <c r="O4" s="24"/>
      <c r="P4" s="25"/>
    </row>
    <row r="5" spans="2:34" ht="27" thickBot="1" x14ac:dyDescent="0.25">
      <c r="B5" s="1" t="s">
        <v>0</v>
      </c>
      <c r="C5" s="1" t="s">
        <v>1</v>
      </c>
      <c r="D5" s="1" t="s">
        <v>2</v>
      </c>
      <c r="E5" s="1" t="s">
        <v>7</v>
      </c>
      <c r="F5" s="1"/>
      <c r="G5" s="1"/>
      <c r="H5" s="1" t="s">
        <v>16</v>
      </c>
      <c r="I5" s="1"/>
      <c r="J5" s="1"/>
      <c r="K5" s="1" t="s">
        <v>25</v>
      </c>
      <c r="L5" s="1"/>
      <c r="M5" s="1"/>
      <c r="N5" s="1" t="s">
        <v>33</v>
      </c>
      <c r="O5" s="1"/>
      <c r="P5" s="1"/>
    </row>
    <row r="6" spans="2:34" ht="27" thickBot="1" x14ac:dyDescent="0.25">
      <c r="B6" s="1" t="s">
        <v>41</v>
      </c>
      <c r="C6" s="1" t="s">
        <v>1</v>
      </c>
      <c r="D6" s="1" t="s">
        <v>3</v>
      </c>
      <c r="E6" s="1" t="s">
        <v>8</v>
      </c>
      <c r="F6" s="1"/>
      <c r="G6" s="1"/>
      <c r="H6" s="1" t="s">
        <v>17</v>
      </c>
      <c r="I6" s="1"/>
      <c r="J6" s="1"/>
      <c r="K6" s="1" t="s">
        <v>26</v>
      </c>
      <c r="L6" s="1"/>
      <c r="M6" s="1"/>
      <c r="N6" s="1" t="s">
        <v>34</v>
      </c>
      <c r="O6" s="1"/>
      <c r="P6" s="1"/>
    </row>
    <row r="7" spans="2:34" ht="27" thickBot="1" x14ac:dyDescent="0.25">
      <c r="B7" s="1" t="s">
        <v>41</v>
      </c>
      <c r="C7" s="1" t="s">
        <v>4</v>
      </c>
      <c r="D7" s="1" t="s">
        <v>2</v>
      </c>
      <c r="E7" s="1" t="s">
        <v>9</v>
      </c>
      <c r="F7" s="1"/>
      <c r="G7" s="1"/>
      <c r="H7" s="1" t="s">
        <v>18</v>
      </c>
      <c r="I7" s="1"/>
      <c r="J7" s="1"/>
      <c r="K7" s="1" t="s">
        <v>27</v>
      </c>
      <c r="L7" s="1"/>
      <c r="M7" s="1"/>
      <c r="N7" s="1" t="s">
        <v>35</v>
      </c>
      <c r="O7" s="1"/>
      <c r="P7" s="1"/>
    </row>
    <row r="8" spans="2:34" ht="27" thickBot="1" x14ac:dyDescent="0.25">
      <c r="B8" s="1" t="s">
        <v>42</v>
      </c>
      <c r="C8" s="1" t="s">
        <v>4</v>
      </c>
      <c r="D8" s="1" t="s">
        <v>3</v>
      </c>
      <c r="E8" s="1" t="s">
        <v>10</v>
      </c>
      <c r="F8" s="1"/>
      <c r="G8" s="1"/>
      <c r="H8" s="1" t="s">
        <v>19</v>
      </c>
      <c r="I8" s="1"/>
      <c r="J8" s="1"/>
      <c r="K8" s="1" t="s">
        <v>28</v>
      </c>
      <c r="L8" s="1"/>
      <c r="M8" s="1"/>
      <c r="N8" s="1" t="s">
        <v>36</v>
      </c>
      <c r="O8" s="1"/>
      <c r="P8" s="1"/>
    </row>
    <row r="9" spans="2:34" ht="27" thickBot="1" x14ac:dyDescent="0.25">
      <c r="B9" s="1" t="s">
        <v>43</v>
      </c>
      <c r="C9" s="1" t="s">
        <v>1</v>
      </c>
      <c r="D9" s="1" t="s">
        <v>2</v>
      </c>
      <c r="E9" s="1" t="s">
        <v>11</v>
      </c>
      <c r="F9" s="1"/>
      <c r="G9" s="1"/>
      <c r="H9" s="1" t="s">
        <v>20</v>
      </c>
      <c r="I9" s="1"/>
      <c r="J9" s="1"/>
      <c r="K9" s="1" t="s">
        <v>29</v>
      </c>
      <c r="L9" s="1"/>
      <c r="M9" s="1"/>
      <c r="N9" s="1" t="s">
        <v>37</v>
      </c>
      <c r="O9" s="1"/>
      <c r="P9" s="1"/>
    </row>
    <row r="10" spans="2:34" ht="27" thickBot="1" x14ac:dyDescent="0.25">
      <c r="B10" s="1" t="s">
        <v>44</v>
      </c>
      <c r="C10" s="1" t="s">
        <v>1</v>
      </c>
      <c r="D10" s="1" t="s">
        <v>3</v>
      </c>
      <c r="E10" s="1" t="s">
        <v>12</v>
      </c>
      <c r="F10" s="1"/>
      <c r="G10" s="1"/>
      <c r="H10" s="1" t="s">
        <v>21</v>
      </c>
      <c r="I10" s="1"/>
      <c r="J10" s="1"/>
      <c r="K10" s="1" t="s">
        <v>30</v>
      </c>
      <c r="L10" s="1"/>
      <c r="M10" s="1"/>
      <c r="N10" s="1" t="s">
        <v>38</v>
      </c>
      <c r="O10" s="1"/>
      <c r="P10" s="1"/>
    </row>
    <row r="11" spans="2:34" ht="27" thickBot="1" x14ac:dyDescent="0.25">
      <c r="B11" s="1" t="s">
        <v>44</v>
      </c>
      <c r="C11" s="1" t="s">
        <v>4</v>
      </c>
      <c r="D11" s="1" t="s">
        <v>2</v>
      </c>
      <c r="E11" s="1" t="s">
        <v>13</v>
      </c>
      <c r="F11" s="1"/>
      <c r="G11" s="1"/>
      <c r="H11" s="1" t="s">
        <v>22</v>
      </c>
      <c r="I11" s="1"/>
      <c r="J11" s="1"/>
      <c r="K11" s="1" t="s">
        <v>31</v>
      </c>
      <c r="L11" s="1"/>
      <c r="M11" s="1"/>
      <c r="N11" s="1" t="s">
        <v>39</v>
      </c>
      <c r="O11" s="1"/>
      <c r="P11" s="1"/>
    </row>
    <row r="12" spans="2:34" ht="27" thickBot="1" x14ac:dyDescent="0.25">
      <c r="B12" s="1" t="s">
        <v>44</v>
      </c>
      <c r="C12" s="1" t="s">
        <v>4</v>
      </c>
      <c r="D12" s="1" t="s">
        <v>3</v>
      </c>
      <c r="E12" s="1" t="s">
        <v>14</v>
      </c>
      <c r="F12" s="1"/>
      <c r="G12" s="1"/>
      <c r="H12" s="1" t="s">
        <v>23</v>
      </c>
      <c r="I12" s="1"/>
      <c r="J12" s="1"/>
      <c r="K12" s="1" t="s">
        <v>32</v>
      </c>
      <c r="L12" s="1"/>
      <c r="M12" s="1"/>
      <c r="N12" s="1" t="s">
        <v>40</v>
      </c>
      <c r="O12" s="1"/>
      <c r="P12" s="1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34" ht="35.2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33" spans="1:22" ht="33" customHeight="1" x14ac:dyDescent="0.2">
      <c r="A33" s="6"/>
      <c r="B33" s="3"/>
      <c r="N33" s="4"/>
      <c r="O33" s="4"/>
      <c r="P33" s="4"/>
      <c r="Q33" s="4"/>
      <c r="R33" s="4"/>
      <c r="S33" s="4"/>
      <c r="T33" s="4"/>
      <c r="U33" s="4"/>
      <c r="V33" s="4"/>
    </row>
    <row r="34" spans="1:22" ht="33" customHeight="1" x14ac:dyDescent="0.2">
      <c r="A34" s="6"/>
      <c r="B34" s="3"/>
      <c r="N34" s="4"/>
      <c r="O34" s="4"/>
      <c r="P34" s="4"/>
      <c r="Q34" s="4"/>
      <c r="R34" s="4"/>
      <c r="S34" s="4"/>
      <c r="T34" s="4"/>
      <c r="U34" s="4"/>
      <c r="V34" s="4"/>
    </row>
    <row r="35" spans="1:22" ht="33" customHeight="1" x14ac:dyDescent="0.2">
      <c r="A35" s="6"/>
      <c r="B35" s="3"/>
      <c r="N35" s="4"/>
      <c r="O35" s="4"/>
      <c r="P35" s="4"/>
      <c r="Q35" s="4"/>
      <c r="R35" s="4"/>
      <c r="S35" s="4"/>
      <c r="T35" s="4"/>
      <c r="U35" s="4"/>
      <c r="V35" s="4"/>
    </row>
    <row r="36" spans="1:22" ht="33" customHeight="1" x14ac:dyDescent="0.2">
      <c r="A36" s="6"/>
      <c r="B36" s="3"/>
      <c r="N36" s="4"/>
      <c r="O36" s="4"/>
      <c r="P36" s="4"/>
      <c r="Q36" s="4"/>
      <c r="R36" s="4"/>
      <c r="S36" s="4"/>
      <c r="T36" s="4"/>
      <c r="U36" s="4"/>
      <c r="V36" s="4"/>
    </row>
    <row r="37" spans="1:22" ht="33" customHeight="1" x14ac:dyDescent="0.2">
      <c r="A37" s="6"/>
      <c r="B37" s="3"/>
      <c r="N37" s="4"/>
      <c r="O37" s="4"/>
      <c r="P37" s="4"/>
      <c r="Q37" s="4"/>
      <c r="R37" s="4"/>
      <c r="S37" s="4"/>
      <c r="T37" s="4"/>
      <c r="U37" s="4"/>
      <c r="V37" s="4"/>
    </row>
    <row r="38" spans="1:22" ht="33" customHeight="1" x14ac:dyDescent="0.2">
      <c r="A38" s="6"/>
      <c r="B38" s="3"/>
      <c r="N38" s="4"/>
      <c r="O38" s="4"/>
      <c r="P38" s="4"/>
      <c r="Q38" s="4"/>
      <c r="R38" s="4"/>
      <c r="S38" s="4"/>
      <c r="T38" s="4"/>
      <c r="U38" s="4"/>
      <c r="V38" s="4"/>
    </row>
    <row r="39" spans="1:22" ht="33" customHeight="1" x14ac:dyDescent="0.2">
      <c r="A39" s="6"/>
      <c r="B39" s="3"/>
      <c r="N39" s="4"/>
      <c r="O39" s="4"/>
      <c r="P39" s="4"/>
      <c r="Q39" s="4"/>
      <c r="R39" s="4"/>
      <c r="S39" s="4"/>
      <c r="T39" s="4"/>
      <c r="U39" s="4"/>
      <c r="V39" s="4"/>
    </row>
    <row r="40" spans="1:22" ht="33" customHeight="1" x14ac:dyDescent="0.2">
      <c r="A40" s="6"/>
      <c r="B40" s="3"/>
      <c r="N40" s="4"/>
      <c r="O40" s="4"/>
      <c r="P40" s="4"/>
      <c r="Q40" s="4"/>
      <c r="R40" s="4"/>
      <c r="S40" s="4"/>
      <c r="T40" s="4"/>
      <c r="U40" s="4"/>
      <c r="V40" s="4"/>
    </row>
    <row r="41" spans="1:22" ht="33" customHeight="1" x14ac:dyDescent="0.2">
      <c r="A41" s="6"/>
      <c r="B41" s="3"/>
      <c r="N41" s="4"/>
      <c r="O41" s="4"/>
      <c r="P41" s="4"/>
      <c r="Q41" s="4"/>
      <c r="R41" s="4"/>
      <c r="S41" s="4"/>
      <c r="T41" s="4"/>
      <c r="U41" s="4"/>
      <c r="V41" s="4"/>
    </row>
    <row r="42" spans="1:22" ht="33" customHeight="1" x14ac:dyDescent="0.2">
      <c r="A42" s="6"/>
      <c r="B42" s="3"/>
      <c r="N42" s="4"/>
      <c r="O42" s="4"/>
      <c r="P42" s="4"/>
      <c r="Q42" s="4"/>
      <c r="R42" s="4"/>
      <c r="S42" s="4"/>
      <c r="T42" s="4"/>
      <c r="U42" s="4"/>
      <c r="V42" s="4"/>
    </row>
    <row r="43" spans="1:22" ht="33" customHeight="1" x14ac:dyDescent="0.2">
      <c r="A43" s="6"/>
      <c r="B43" s="3"/>
      <c r="N43" s="4"/>
      <c r="O43" s="4"/>
      <c r="P43" s="4"/>
      <c r="Q43" s="4"/>
      <c r="R43" s="4"/>
      <c r="S43" s="4"/>
      <c r="T43" s="4"/>
      <c r="U43" s="4"/>
      <c r="V43" s="4"/>
    </row>
    <row r="44" spans="1:22" ht="33" customHeight="1" x14ac:dyDescent="0.2">
      <c r="N44" s="27"/>
      <c r="O44" s="27"/>
      <c r="P44" s="27"/>
      <c r="Q44" s="27"/>
      <c r="R44" s="27"/>
      <c r="S44" s="27"/>
      <c r="T44" s="27"/>
      <c r="U44" s="27"/>
      <c r="V44" s="27"/>
    </row>
  </sheetData>
  <mergeCells count="9">
    <mergeCell ref="B3:D4"/>
    <mergeCell ref="K4:M4"/>
    <mergeCell ref="R14:AH14"/>
    <mergeCell ref="N44:V44"/>
    <mergeCell ref="N4:P4"/>
    <mergeCell ref="E3:J3"/>
    <mergeCell ref="K3:P3"/>
    <mergeCell ref="E4:G4"/>
    <mergeCell ref="H4:J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Z9" sqref="Z9:AH9"/>
    </sheetView>
  </sheetViews>
  <sheetFormatPr baseColWidth="10" defaultColWidth="8.83203125" defaultRowHeight="15" x14ac:dyDescent="0.2"/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1:35" ht="33" customHeight="1" thickBot="1" x14ac:dyDescent="0.25">
      <c r="A3" s="29" t="s">
        <v>45</v>
      </c>
      <c r="B3" s="1" t="s">
        <v>7</v>
      </c>
      <c r="C3">
        <v>1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2</v>
      </c>
      <c r="K3" s="2">
        <v>64</v>
      </c>
      <c r="L3" s="30" t="s">
        <v>53</v>
      </c>
      <c r="M3" s="30" t="s">
        <v>54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LorenzX-CR-G1 python lstm.keras.py 10 1 --data_path '../data/Lorenz_1_100000_x.npy' --model_path '../model/LorenzX/LorenzX-CR-G1.1lay.10ts.100hu' --stages 10 --epochs 2 --batch_size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106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LorenzX-CR-G1.test python lstm.keras.py 10 1 --data_path '../data/Lorenz_1_100000_x.npy' --model_path '../model/LorenzX/LorenzX-CR-G1.1lay.10ts.100hu.0004'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</v>
      </c>
      <c r="C4">
        <v>1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LorenzX-CR-G2 python lstm.keras.py 10 1 --data_path '../data/Lorenz_1_100000_x.npy' --model_path '../model/LorenzX/LorenzX-CR-G2.1lay.10ts.300hu'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LorenzX-CR-G2.test python lstm.keras.py 10 1 --data_path '../data/Lorenz_1_100000_x.npy' --model_path '../model/LorenzX/LorenzX-CR-G2.1lay.10ts.300hu.0100'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77</v>
      </c>
    </row>
    <row r="5" spans="1:35" ht="33" customHeight="1" thickBot="1" x14ac:dyDescent="0.25">
      <c r="A5" s="29"/>
      <c r="B5" s="1" t="s">
        <v>9</v>
      </c>
      <c r="C5">
        <v>1</v>
      </c>
      <c r="D5">
        <v>1</v>
      </c>
      <c r="E5">
        <v>100</v>
      </c>
      <c r="F5">
        <v>100</v>
      </c>
      <c r="G5" t="s">
        <v>61</v>
      </c>
      <c r="H5" s="2">
        <v>3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LorenzX-CR-G3 python lstm.keras.py 100 1 --data_path '../data/Lorenz_1_100000_x.npy' --model_path '../model/LorenzX/LorenzX-CR-G3.1lay.100ts.100hu' --stages 10 --epochs 10 --batch_size 64 --Solver SolverStructure2 --hidden_units 100 --CUDA_VISIBLE_DEVICES 3 --data_scale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LorenzX-CR-G3.test python lstm.keras.py 100 1 --data_path '../data/Lorenz_1_100000_x.npy' --model_path '../model/LorenzX/LorenzX-CR-G3.1lay.100ts.100hu.0100' --Solver SolverStructure2 --hidden_units 100 --CUDA_VISIBLE_DEVICES 3 --data_scale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78</v>
      </c>
    </row>
    <row r="6" spans="1:35" ht="33" customHeight="1" thickBot="1" x14ac:dyDescent="0.25">
      <c r="A6" s="29"/>
      <c r="B6" s="1" t="s">
        <v>10</v>
      </c>
      <c r="C6">
        <v>1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LorenzX-CR-G4 python lstm.keras.py 100 1 --data_path '../data/Lorenz_1_100000_x.npy' --model_path '../model/LorenzX/LorenzX-CR-G4.1lay.100ts.300hu'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LorenzX-CR-G4.test python lstm.keras.py 100 1 --data_path '../data/Lorenz_1_100000_x.npy' --model_path '../model/LorenzX/LorenzX-CR-G4.1lay.100ts.300hu.0100'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98</v>
      </c>
    </row>
    <row r="7" spans="1:35" ht="33" customHeight="1" thickBot="1" x14ac:dyDescent="0.25">
      <c r="A7" s="29"/>
      <c r="B7" s="1" t="s">
        <v>11</v>
      </c>
      <c r="C7">
        <v>1</v>
      </c>
      <c r="D7">
        <v>5</v>
      </c>
      <c r="E7">
        <v>10</v>
      </c>
      <c r="F7">
        <v>100</v>
      </c>
      <c r="G7" t="s">
        <v>62</v>
      </c>
      <c r="H7" s="2">
        <v>3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LorenzX-CR-G5 python lstm.keras.py 10 1 --data_path '../data/Lorenz_1_100000_x.npy' --model_path '../model/LorenzX/LorenzX-CR-G5.5lay.10ts.100hu' --stages 10 --epochs 10 --batch_size 64 --Solver SolverStructure3 --hidden_units 100 --CUDA_VISIBLE_DEVICES 3 --data_scale</v>
      </c>
      <c r="O7" s="27"/>
      <c r="P7" s="27"/>
      <c r="Q7" s="27"/>
      <c r="R7" s="27"/>
      <c r="S7" s="27"/>
      <c r="T7" s="27"/>
      <c r="U7" s="27"/>
      <c r="V7" s="27"/>
      <c r="W7" s="8" t="s">
        <v>99</v>
      </c>
      <c r="X7">
        <v>10</v>
      </c>
      <c r="Y7">
        <v>500</v>
      </c>
      <c r="Z7" s="27" t="str">
        <f t="shared" si="1"/>
        <v>screen -S LorenzX-CR-G5.test python lstm.keras.py 10 1 --data_path '../data/Lorenz_1_100000_x.npy' --model_path '../model/LorenzX/LorenzX-CR-G5.5lay.10ts.100hu.0050' --Solver SolverStructure3 --hidden_units 100 --CUDA_VISIBLE_DEVICES 3 --data_scale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78</v>
      </c>
    </row>
    <row r="8" spans="1:35" ht="33" customHeight="1" thickBot="1" x14ac:dyDescent="0.25">
      <c r="A8" s="29"/>
      <c r="B8" s="1" t="s">
        <v>12</v>
      </c>
      <c r="C8">
        <v>1</v>
      </c>
      <c r="D8">
        <v>5</v>
      </c>
      <c r="E8">
        <v>10</v>
      </c>
      <c r="F8">
        <v>300</v>
      </c>
      <c r="G8" t="s">
        <v>62</v>
      </c>
      <c r="H8">
        <v>3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LorenzX-CR-G6 python lstm.keras.py 10 1 --data_path '../data/Lorenz_1_100000_x.npy' --model_path '../model/LorenzX/LorenzX-CR-G6.5lay.10ts.300hu' --stages 10 --epochs 10 --batch_size 64 --Solver SolverStructure3 --hidden_units 300 --CUDA_VISIBLE_DEVICES 3 --data_scale</v>
      </c>
      <c r="O8" s="27"/>
      <c r="P8" s="27"/>
      <c r="Q8" s="27"/>
      <c r="R8" s="27"/>
      <c r="S8" s="27"/>
      <c r="T8" s="27"/>
      <c r="U8" s="27"/>
      <c r="V8" s="27"/>
      <c r="W8" s="8" t="s">
        <v>100</v>
      </c>
      <c r="X8">
        <v>10</v>
      </c>
      <c r="Y8">
        <v>500</v>
      </c>
      <c r="Z8" s="27" t="str">
        <f t="shared" si="1"/>
        <v>screen -S LorenzX-CR-G6.test python lstm.keras.py 10 1 --data_path '../data/Lorenz_1_100000_x.npy' --model_path '../model/LorenzX/LorenzX-CR-G6.5lay.10ts.300hu.0070' --Solver SolverStructure3 --hidden_units 300 --CUDA_VISIBLE_DEVICES 3 --data_scale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78</v>
      </c>
    </row>
    <row r="9" spans="1:35" ht="33" customHeight="1" thickBot="1" x14ac:dyDescent="0.25">
      <c r="A9" s="29"/>
      <c r="B9" s="1" t="s">
        <v>13</v>
      </c>
      <c r="C9">
        <v>1</v>
      </c>
      <c r="D9">
        <v>5</v>
      </c>
      <c r="E9">
        <v>100</v>
      </c>
      <c r="F9">
        <v>100</v>
      </c>
      <c r="G9" t="s">
        <v>62</v>
      </c>
      <c r="H9" s="2">
        <v>1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LorenzX-CR-G7 python lstm.keras.py 100 1 --data_path '../data/Lorenz_1_100000_x.npy' --model_path '../model/LorenzX/LorenzX-CR-G7.5lay.100ts.100hu' --stages 10 --epochs 10 --batch_size 64 --Solver SolverStructure3 --hidden_units 100 --CUDA_VISIBLE_DEVICES 1 --data_scale</v>
      </c>
      <c r="O9" s="27"/>
      <c r="P9" s="27"/>
      <c r="Q9" s="27"/>
      <c r="R9" s="27"/>
      <c r="S9" s="27"/>
      <c r="T9" s="27"/>
      <c r="U9" s="27"/>
      <c r="V9" s="27"/>
      <c r="W9" s="8" t="s">
        <v>101</v>
      </c>
      <c r="X9">
        <v>10</v>
      </c>
      <c r="Y9">
        <v>500</v>
      </c>
      <c r="Z9" s="27" t="str">
        <f t="shared" si="1"/>
        <v>screen -S LorenzX-CR-G7.test python lstm.keras.py 100 1 --data_path '../data/Lorenz_1_100000_x.npy' --model_path '../model/LorenzX/LorenzX-CR-G7.5lay.100ts.100hu.0010' --Solver SolverStructure3 --hidden_units 100 --CUDA_VISIBLE_DEVICES 1 --data_scale --test --test_length 500 --n_figs 10</v>
      </c>
      <c r="AA9" s="27"/>
      <c r="AB9" s="27"/>
      <c r="AC9" s="27"/>
      <c r="AD9" s="27"/>
      <c r="AE9" s="27"/>
      <c r="AF9" s="27"/>
      <c r="AG9" s="27"/>
      <c r="AH9" s="27"/>
      <c r="AI9" t="s">
        <v>96</v>
      </c>
    </row>
    <row r="10" spans="1:35" ht="33" customHeight="1" thickBot="1" x14ac:dyDescent="0.25">
      <c r="A10" s="29"/>
      <c r="B10" s="1" t="s">
        <v>14</v>
      </c>
      <c r="C10">
        <v>1</v>
      </c>
      <c r="D10">
        <v>5</v>
      </c>
      <c r="E10">
        <v>100</v>
      </c>
      <c r="F10">
        <v>300</v>
      </c>
      <c r="G10" t="s">
        <v>62</v>
      </c>
      <c r="H10">
        <v>1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LorenzX-CR-G8 python lstm.keras.py 100 1 --data_path '../data/Lorenz_1_100000_x.npy' --model_path '../model/LorenzX/LorenzX-CR-G8.5lay.100ts.300hu' --stages 10 --epochs 10 --batch_size 64 --Solver SolverStructure3 --hidden_units 300 --CUDA_VISIBLE_DEVICES 1 --data_scale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101</v>
      </c>
      <c r="X10">
        <v>10</v>
      </c>
      <c r="Y10">
        <v>500</v>
      </c>
      <c r="Z10" s="27" t="str">
        <f t="shared" si="1"/>
        <v>screen -S LorenzX-CR-G8.test python lstm.keras.py 100 1 --data_path '../data/Lorenz_1_100000_x.npy' --model_path '../model/LorenzX/LorenzX-CR-G8.5lay.100ts.300hu.0010' --Solver SolverStructure3 --hidden_units 300 --CUDA_VISIBLE_DEVICES 1 --data_scale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  <c r="AI10" t="s">
        <v>96</v>
      </c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16</v>
      </c>
      <c r="C12">
        <v>1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17</v>
      </c>
      <c r="C13">
        <v>1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18</v>
      </c>
      <c r="C14">
        <v>1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19</v>
      </c>
      <c r="C15">
        <v>1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20</v>
      </c>
      <c r="C16">
        <v>1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21</v>
      </c>
      <c r="C17">
        <v>1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22</v>
      </c>
      <c r="C18">
        <v>1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23</v>
      </c>
      <c r="C19">
        <v>1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A3:A19"/>
    <mergeCell ref="L3:L10"/>
    <mergeCell ref="M3:M10"/>
    <mergeCell ref="N3:V3"/>
    <mergeCell ref="N4:V4"/>
    <mergeCell ref="N9:V9"/>
    <mergeCell ref="N10:V10"/>
    <mergeCell ref="N11:V11"/>
    <mergeCell ref="N12:V12"/>
    <mergeCell ref="N13:V13"/>
    <mergeCell ref="N14:V14"/>
    <mergeCell ref="N15:V15"/>
    <mergeCell ref="N16:V16"/>
    <mergeCell ref="N17:V17"/>
    <mergeCell ref="N18:V18"/>
    <mergeCell ref="N19:V19"/>
    <mergeCell ref="Z9:AH9"/>
    <mergeCell ref="Z10:AH10"/>
    <mergeCell ref="C1:V1"/>
    <mergeCell ref="W1:AH1"/>
    <mergeCell ref="N5:V5"/>
    <mergeCell ref="N6:V6"/>
    <mergeCell ref="N7:V7"/>
    <mergeCell ref="N8:V8"/>
    <mergeCell ref="Z3:AH3"/>
    <mergeCell ref="Z4:AH4"/>
    <mergeCell ref="Z5:AH5"/>
    <mergeCell ref="Z6:AH6"/>
    <mergeCell ref="Z7:AH7"/>
    <mergeCell ref="Z8:AH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AI9" sqref="AI9"/>
    </sheetView>
  </sheetViews>
  <sheetFormatPr baseColWidth="10" defaultColWidth="8.83203125" defaultRowHeight="15" x14ac:dyDescent="0.2"/>
  <cols>
    <col min="2" max="2" width="16.1640625" customWidth="1"/>
  </cols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97</v>
      </c>
    </row>
    <row r="3" spans="1:35" ht="33" customHeight="1" thickBot="1" x14ac:dyDescent="0.25">
      <c r="A3" s="29" t="s">
        <v>95</v>
      </c>
      <c r="B3" s="1" t="s">
        <v>79</v>
      </c>
      <c r="C3">
        <v>3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30" t="s">
        <v>73</v>
      </c>
      <c r="M3" s="30" t="s">
        <v>74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Lorenz-CR-G1 python lstm.keras.py 10 3 --data_path '../data/Lorenz_1_100000.npy' --model_path '../model/Lorenz/Lorenz-CR-G1.1lay.10ts.100hu' --stages 10 --epochs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68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Lorenz-CR-G1.test python lstm.keras.py 10 3 --data_path '../data/Lorenz_1_100000.npy' --model_path '../model/Lorenz/Lorenz-CR-G1.1lay.10ts.100hu.0100'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80</v>
      </c>
      <c r="C4">
        <v>3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Lorenz-CR-G2 python lstm.keras.py 10 3 --data_path '../data/Lorenz_1_100000.npy' --model_path '../model/Lorenz/Lorenz-CR-G2.1lay.10ts.300hu'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Lorenz-CR-G2.test python lstm.keras.py 10 3 --data_path '../data/Lorenz_1_100000.npy' --model_path '../model/Lorenz/Lorenz-CR-G2.1lay.10ts.300hu.0100'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1:35" ht="33" customHeight="1" thickBot="1" x14ac:dyDescent="0.25">
      <c r="A5" s="29"/>
      <c r="B5" s="1" t="s">
        <v>81</v>
      </c>
      <c r="C5">
        <v>3</v>
      </c>
      <c r="D5">
        <v>1</v>
      </c>
      <c r="E5">
        <v>100</v>
      </c>
      <c r="F5">
        <v>100</v>
      </c>
      <c r="G5" t="s">
        <v>61</v>
      </c>
      <c r="H5">
        <v>2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Lorenz-CR-G3 python lstm.keras.py 100 3 --data_path '../data/Lorenz_1_100000.npy' --model_path '../model/Lorenz/Lorenz-CR-G3.1lay.100ts.100hu' --stages 10 --epochs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Lorenz-CR-G3.test python lstm.keras.py 100 3 --data_path '../data/Lorenz_1_100000.npy' --model_path '../model/Lorenz/Lorenz-CR-G3.1lay.100ts.100hu.0100'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1:35" ht="33" customHeight="1" thickBot="1" x14ac:dyDescent="0.25">
      <c r="A6" s="29"/>
      <c r="B6" s="1" t="s">
        <v>82</v>
      </c>
      <c r="C6">
        <v>3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Lorenz-CR-G4 python lstm.keras.py 100 3 --data_path '../data/Lorenz_1_100000.npy' --model_path '../model/Lorenz/Lorenz-CR-G4.1lay.100ts.300hu'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Lorenz-CR-G4.test python lstm.keras.py 100 3 --data_path '../data/Lorenz_1_100000.npy' --model_path '../model/Lorenz/Lorenz-CR-G4.1lay.100ts.300hu.0100'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76</v>
      </c>
    </row>
    <row r="7" spans="1:35" ht="33" customHeight="1" thickBot="1" x14ac:dyDescent="0.25">
      <c r="A7" s="29"/>
      <c r="B7" s="1" t="s">
        <v>83</v>
      </c>
      <c r="C7">
        <v>3</v>
      </c>
      <c r="D7">
        <v>5</v>
      </c>
      <c r="E7">
        <v>10</v>
      </c>
      <c r="F7">
        <v>100</v>
      </c>
      <c r="G7" t="s">
        <v>62</v>
      </c>
      <c r="H7">
        <v>0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Lorenz-CR-G5 python lstm.keras.py 10 3 --data_path '../data/Lorenz_1_100000.npy' --model_path '../model/Lorenz/Lorenz-CR-G5.5lay.10ts.100hu' --stages 10 --epochs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102</v>
      </c>
      <c r="X7">
        <v>10</v>
      </c>
      <c r="Y7">
        <v>500</v>
      </c>
      <c r="Z7" s="27" t="str">
        <f t="shared" si="1"/>
        <v>screen -S Lorenz-CR-G5.test python lstm.keras.py 10 3 --data_path '../data/Lorenz_1_100000.npy' --model_path '../model/Lorenz/Lorenz-CR-G5.5lay.10ts.100hu.0100'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76</v>
      </c>
    </row>
    <row r="8" spans="1:35" ht="33" customHeight="1" thickBot="1" x14ac:dyDescent="0.25">
      <c r="A8" s="29"/>
      <c r="B8" s="1" t="s">
        <v>84</v>
      </c>
      <c r="C8">
        <v>3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Lorenz-CR-G6 python lstm.keras.py 10 3 --data_path '../data/Lorenz_1_100000.npy' --model_path '../model/Lorenz/Lorenz-CR-G6.5lay.10ts.300hu' --stages 10 --epochs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69</v>
      </c>
      <c r="X8">
        <v>10</v>
      </c>
      <c r="Y8">
        <v>500</v>
      </c>
      <c r="Z8" s="27" t="str">
        <f t="shared" si="1"/>
        <v>screen -S Lorenz-CR-G6.test python lstm.keras.py 10 3 --data_path '../data/Lorenz_1_100000.npy' --model_path '../model/Lorenz/Lorenz-CR-G6.5lay.10ts.300hu.0100'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76</v>
      </c>
    </row>
    <row r="9" spans="1:35" ht="33" customHeight="1" thickBot="1" x14ac:dyDescent="0.25">
      <c r="A9" s="29"/>
      <c r="B9" s="1" t="s">
        <v>85</v>
      </c>
      <c r="C9">
        <v>3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Lorenz-CR-G7 python lstm.keras.py 100 3 --data_path '../data/Lorenz_1_100000.npy' --model_path '../model/Lorenz/Lorenz-CR-G7.5lay.100ts.100hu'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69</v>
      </c>
      <c r="X9">
        <v>10</v>
      </c>
      <c r="Y9">
        <v>500</v>
      </c>
      <c r="Z9" s="27" t="str">
        <f t="shared" si="1"/>
        <v>screen -S Lorenz-CR-G7.test python lstm.keras.py 100 3 --data_path '../data/Lorenz_1_100000.npy' --model_path '../model/Lorenz/Lorenz-CR-G7.5lay.100ts.100hu.0100'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1:35" ht="33" customHeight="1" thickBot="1" x14ac:dyDescent="0.25">
      <c r="A10" s="29"/>
      <c r="B10" s="1" t="s">
        <v>86</v>
      </c>
      <c r="C10">
        <v>3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Lorenz-CR-G8 python lstm.keras.py 100 3 --data_path '../data/Lorenz_1_100000.npy' --model_path '../model/Lorenz/Lorenz-CR-G8.5lay.100ts.300hu'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69</v>
      </c>
      <c r="X10">
        <v>10</v>
      </c>
      <c r="Y10">
        <v>500</v>
      </c>
      <c r="Z10" s="27" t="str">
        <f t="shared" si="1"/>
        <v>screen -S Lorenz-CR-G8.test python lstm.keras.py 100 3 --data_path '../data/Lorenz_1_100000.npy' --model_path '../model/Lorenz/Lorenz-CR-G8.5lay.100ts.300hu.0100'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87</v>
      </c>
      <c r="C12">
        <v>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88</v>
      </c>
      <c r="C13">
        <v>3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89</v>
      </c>
      <c r="C14">
        <v>3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90</v>
      </c>
      <c r="C15">
        <v>3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91</v>
      </c>
      <c r="C16">
        <v>3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92</v>
      </c>
      <c r="C17">
        <v>3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93</v>
      </c>
      <c r="C18">
        <v>3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94</v>
      </c>
      <c r="C19">
        <v>3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A3:A19"/>
    <mergeCell ref="L3:L10"/>
    <mergeCell ref="M3:M10"/>
    <mergeCell ref="N3:V3"/>
    <mergeCell ref="Z3:AH3"/>
    <mergeCell ref="N4:V4"/>
    <mergeCell ref="Z4:AH4"/>
    <mergeCell ref="N5:V5"/>
    <mergeCell ref="Z5:AH5"/>
    <mergeCell ref="N6:V6"/>
    <mergeCell ref="N19:V19"/>
    <mergeCell ref="N13:V13"/>
    <mergeCell ref="N14:V14"/>
    <mergeCell ref="N15:V15"/>
    <mergeCell ref="N16:V16"/>
    <mergeCell ref="N17:V17"/>
    <mergeCell ref="N18:V18"/>
    <mergeCell ref="C1:V1"/>
    <mergeCell ref="N10:V10"/>
    <mergeCell ref="Z10:AH10"/>
    <mergeCell ref="N11:V11"/>
    <mergeCell ref="N12:V12"/>
    <mergeCell ref="Z6:AH6"/>
    <mergeCell ref="N7:V7"/>
    <mergeCell ref="Z7:AH7"/>
    <mergeCell ref="N8:V8"/>
    <mergeCell ref="Z8:AH8"/>
    <mergeCell ref="N9:V9"/>
    <mergeCell ref="Z9:AH9"/>
    <mergeCell ref="W1:AH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workbookViewId="0">
      <selection activeCell="F6" sqref="F6"/>
    </sheetView>
  </sheetViews>
  <sheetFormatPr baseColWidth="10" defaultColWidth="8.83203125" defaultRowHeight="15" x14ac:dyDescent="0.2"/>
  <cols>
    <col min="2" max="2" width="11.1640625" customWidth="1"/>
  </cols>
  <sheetData>
    <row r="1" spans="2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2:35" ht="33" customHeight="1" thickBot="1" x14ac:dyDescent="0.25">
      <c r="B3" s="1" t="s">
        <v>25</v>
      </c>
      <c r="C3">
        <v>80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30" t="s">
        <v>64</v>
      </c>
      <c r="M3" s="30" t="s">
        <v>63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FinData-CR-G1 python lstm.keras.py 10 80 --data_path '../data/prices.5min.top100volume/top80volumestocks.csv' --model_path '../model/FinancialTop80volume/FinData-CR-G1.1lay.10ts.100hu' --stages 20 --epochs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104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FinData-CR-G1.test python lstm.keras.py 10 80 --data_path '../data/prices.5min.top100volume/top80volumestocks.csv' --model_path '../model/FinancialTop80volume/FinData-CR-G1.1lay.10ts.100hu.0200'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107</v>
      </c>
    </row>
    <row r="4" spans="2:35" ht="33" customHeight="1" thickBot="1" x14ac:dyDescent="0.25">
      <c r="B4" s="1" t="s">
        <v>26</v>
      </c>
      <c r="C4">
        <v>80</v>
      </c>
      <c r="D4">
        <v>1</v>
      </c>
      <c r="E4">
        <v>10</v>
      </c>
      <c r="F4">
        <v>300</v>
      </c>
      <c r="G4" t="s">
        <v>60</v>
      </c>
      <c r="H4">
        <v>1</v>
      </c>
      <c r="I4">
        <v>20</v>
      </c>
      <c r="J4">
        <v>10</v>
      </c>
      <c r="K4">
        <v>64</v>
      </c>
      <c r="L4" s="30"/>
      <c r="M4" s="30"/>
      <c r="N4" s="27" t="str">
        <f t="shared" si="0"/>
        <v>screen -S FinData-CR-G2 python lstm.keras.py 10 80 --data_path '../data/prices.5min.top100volume/top80volumestocks.csv' --model_path '../model/FinancialTop80volume/FinData-CR-G2.1lay.10ts.300hu' --stages 20 --epochs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105</v>
      </c>
      <c r="X4">
        <v>10</v>
      </c>
      <c r="Y4">
        <v>500</v>
      </c>
      <c r="Z4" s="27" t="str">
        <f>CONCATENATE("screen -S ", B4, ".test python lstm.keras.py ", E4, " ", C4, " --data_path '", $L$3, "' --model_path '", $M$3, B4, ".", D4, "lay", ".", E4, "ts.", F4, "hu.", W4, "' --Solver ", G4, " --hidden_units ", F4, " --CUDA_VISIBLE_DEVICES ", H4, " --data_scale --test --test_length ", Y4, " --n_figs ", X4)</f>
        <v>screen -S FinData-CR-G2.test python lstm.keras.py 10 80 --data_path '../data/prices.5min.top100volume/top80volumestocks.csv' --model_path '../model/FinancialTop80volume/FinData-CR-G2.1lay.10ts.300hu.0200'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2:35" ht="33" customHeight="1" thickBot="1" x14ac:dyDescent="0.25">
      <c r="B5" s="1" t="s">
        <v>27</v>
      </c>
      <c r="C5">
        <v>80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30"/>
      <c r="M5" s="30"/>
      <c r="N5" s="27" t="str">
        <f t="shared" si="0"/>
        <v>screen -S FinData-CR-G3 python lstm.keras.py 100 80 --data_path '../data/prices.5min.top100volume/top80volumestocks.csv' --model_path '../model/FinancialTop80volume/FinData-CR-G3.1lay.100ts.100hu' --stages 20 --epochs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103</v>
      </c>
      <c r="X5">
        <v>10</v>
      </c>
      <c r="Y5">
        <v>500</v>
      </c>
      <c r="Z5" s="27" t="str">
        <f t="shared" si="1"/>
        <v>screen -S FinData-CR-G3.test python lstm.keras.py 100 80 --data_path '../data/prices.5min.top100volume/top80volumestocks.csv' --model_path '../model/FinancialTop80volume/FinData-CR-G3.1lay.100ts.100hu.0200'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2:35" ht="33" customHeight="1" thickBot="1" x14ac:dyDescent="0.25">
      <c r="B6" s="1" t="s">
        <v>28</v>
      </c>
      <c r="C6">
        <v>80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30"/>
      <c r="M6" s="30"/>
      <c r="N6" s="27" t="str">
        <f t="shared" si="0"/>
        <v>screen -S FinData-CR-G4 python lstm.keras.py 100 80 --data_path '../data/prices.5min.top100volume/top80volumestocks.csv' --model_path '../model/FinancialTop80volume/FinData-CR-G4.1lay.100ts.300hu' --stages 20 --epochs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103</v>
      </c>
      <c r="X6">
        <v>10</v>
      </c>
      <c r="Y6">
        <v>500</v>
      </c>
      <c r="Z6" s="27" t="str">
        <f t="shared" si="1"/>
        <v>screen -S FinData-CR-G4.test python lstm.keras.py 100 80 --data_path '../data/prices.5min.top100volume/top80volumestocks.csv' --model_path '../model/FinancialTop80volume/FinData-CR-G4.1lay.100ts.300hu.0200'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108</v>
      </c>
    </row>
    <row r="7" spans="2:35" ht="33" customHeight="1" thickBot="1" x14ac:dyDescent="0.25">
      <c r="B7" s="1" t="s">
        <v>29</v>
      </c>
      <c r="C7">
        <v>80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30"/>
      <c r="M7" s="30"/>
      <c r="N7" s="27" t="str">
        <f t="shared" si="0"/>
        <v>screen -S FinData-CR-G5 python lstm.keras.py 10 80 --data_path '../data/prices.5min.top100volume/top80volumestocks.csv' --model_path '../model/FinancialTop80volume/FinData-CR-G5.5lay.10ts.100hu' --stages 20 --epochs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103</v>
      </c>
      <c r="X7">
        <v>10</v>
      </c>
      <c r="Y7">
        <v>500</v>
      </c>
      <c r="Z7" s="27" t="str">
        <f t="shared" si="1"/>
        <v>screen -S FinData-CR-G5.test python lstm.keras.py 10 80 --data_path '../data/prices.5min.top100volume/top80volumestocks.csv' --model_path '../model/FinancialTop80volume/FinData-CR-G5.5lay.10ts.100hu.0200'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109</v>
      </c>
    </row>
    <row r="8" spans="2:35" ht="33" customHeight="1" thickBot="1" x14ac:dyDescent="0.25">
      <c r="B8" s="1" t="s">
        <v>30</v>
      </c>
      <c r="C8">
        <v>80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30"/>
      <c r="M8" s="30"/>
      <c r="N8" s="27" t="str">
        <f t="shared" si="0"/>
        <v>screen -S FinData-CR-G6 python lstm.keras.py 10 80 --data_path '../data/prices.5min.top100volume/top80volumestocks.csv' --model_path '../model/FinancialTop80volume/FinData-CR-G6.5lay.10ts.300hu' --stages 20 --epochs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103</v>
      </c>
      <c r="X8">
        <v>10</v>
      </c>
      <c r="Y8">
        <v>500</v>
      </c>
      <c r="Z8" s="27" t="str">
        <f t="shared" si="1"/>
        <v>screen -S FinData-CR-G6.test python lstm.keras.py 10 80 --data_path '../data/prices.5min.top100volume/top80volumestocks.csv' --model_path '../model/FinancialTop80volume/FinData-CR-G6.5lay.10ts.300hu.0200'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110</v>
      </c>
    </row>
    <row r="9" spans="2:35" ht="33" customHeight="1" thickBot="1" x14ac:dyDescent="0.25">
      <c r="B9" s="1" t="s">
        <v>31</v>
      </c>
      <c r="C9">
        <v>80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FinData-CR-G7 python lstm.keras.py 100 80 --data_path '../data/prices.5min.top100volume/top80volumestocks.csv' --model_path '../model/FinancialTop80volume/FinData-CR-G7.5lay.100ts.100hu'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103</v>
      </c>
      <c r="X9">
        <v>10</v>
      </c>
      <c r="Y9">
        <v>500</v>
      </c>
      <c r="Z9" s="27" t="str">
        <f t="shared" si="1"/>
        <v>screen -S FinData-CR-G7.test python lstm.keras.py 100 80 --data_path '../data/prices.5min.top100volume/top80volumestocks.csv' --model_path '../model/FinancialTop80volume/FinData-CR-G7.5lay.100ts.100hu.0200'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2:35" ht="33" customHeight="1" thickBot="1" x14ac:dyDescent="0.25">
      <c r="B10" s="1" t="s">
        <v>32</v>
      </c>
      <c r="C10">
        <v>80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FinData-CR-G8 python lstm.keras.py 100 80 --data_path '../data/prices.5min.top100volume/top80volumestocks.csv' --model_path '../model/FinancialTop80volume/FinData-CR-G8.5lay.100ts.300hu'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103</v>
      </c>
      <c r="X10">
        <v>10</v>
      </c>
      <c r="Y10">
        <v>500</v>
      </c>
      <c r="Z10" s="27" t="str">
        <f t="shared" si="1"/>
        <v>screen -S FinData-CR-G8.test python lstm.keras.py 100 80 --data_path '../data/prices.5min.top100volume/top80volumestocks.csv' --model_path '../model/FinancialTop80volume/FinData-CR-G8.5lay.100ts.300hu.0200'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2:35" ht="33" customHeight="1" thickBot="1" x14ac:dyDescent="0.25"/>
    <row r="12" spans="2:35" ht="33" customHeight="1" thickBot="1" x14ac:dyDescent="0.25">
      <c r="B12" s="1" t="s">
        <v>33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2:35" ht="33" customHeight="1" thickBot="1" x14ac:dyDescent="0.25">
      <c r="B13" s="1" t="s">
        <v>34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2:35" ht="33" customHeight="1" thickBot="1" x14ac:dyDescent="0.25">
      <c r="B14" s="1" t="s">
        <v>35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2:35" ht="33" customHeight="1" thickBot="1" x14ac:dyDescent="0.25">
      <c r="B15" s="1" t="s">
        <v>36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2:35" ht="33" customHeight="1" thickBot="1" x14ac:dyDescent="0.25">
      <c r="B16" s="1" t="s">
        <v>37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2:22" ht="33" customHeight="1" thickBot="1" x14ac:dyDescent="0.25">
      <c r="B17" s="1" t="s">
        <v>38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2:22" ht="33" customHeight="1" thickBot="1" x14ac:dyDescent="0.25">
      <c r="B18" s="1" t="s">
        <v>39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2:22" ht="33" customHeight="1" thickBot="1" x14ac:dyDescent="0.25">
      <c r="B19" s="1" t="s">
        <v>40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28">
    <mergeCell ref="N10:V10"/>
    <mergeCell ref="N18:V18"/>
    <mergeCell ref="N19:V19"/>
    <mergeCell ref="L3:L10"/>
    <mergeCell ref="M3:M10"/>
    <mergeCell ref="N12:V12"/>
    <mergeCell ref="N13:V13"/>
    <mergeCell ref="N14:V14"/>
    <mergeCell ref="N15:V15"/>
    <mergeCell ref="N16:V16"/>
    <mergeCell ref="N17:V17"/>
    <mergeCell ref="N5:V5"/>
    <mergeCell ref="N6:V6"/>
    <mergeCell ref="N7:V7"/>
    <mergeCell ref="N8:V8"/>
    <mergeCell ref="N9:V9"/>
    <mergeCell ref="Z9:AH9"/>
    <mergeCell ref="Z10:AH10"/>
    <mergeCell ref="Z4:AH4"/>
    <mergeCell ref="Z5:AH5"/>
    <mergeCell ref="Z6:AH6"/>
    <mergeCell ref="Z7:AH7"/>
    <mergeCell ref="Z8:AH8"/>
    <mergeCell ref="C1:V1"/>
    <mergeCell ref="W1:AH1"/>
    <mergeCell ref="N4:V4"/>
    <mergeCell ref="N3:V3"/>
    <mergeCell ref="Z3:AH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P4" sqref="P4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0"/>
      <c r="C2" s="10" t="s">
        <v>47</v>
      </c>
      <c r="D2" s="10" t="s">
        <v>49</v>
      </c>
      <c r="E2" s="10" t="s">
        <v>48</v>
      </c>
      <c r="F2" s="10" t="s">
        <v>50</v>
      </c>
      <c r="G2" s="10" t="s">
        <v>51</v>
      </c>
      <c r="H2" s="10" t="s">
        <v>52</v>
      </c>
      <c r="I2" s="10" t="s">
        <v>57</v>
      </c>
      <c r="J2" s="10" t="s">
        <v>58</v>
      </c>
      <c r="K2" s="2" t="s">
        <v>59</v>
      </c>
      <c r="L2" s="2" t="s">
        <v>111</v>
      </c>
      <c r="M2" s="10" t="s">
        <v>55</v>
      </c>
      <c r="N2" s="10" t="s">
        <v>56</v>
      </c>
      <c r="O2" s="10" t="s">
        <v>114</v>
      </c>
      <c r="P2" s="10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136</v>
      </c>
      <c r="N3" s="30" t="s">
        <v>137</v>
      </c>
      <c r="O3" s="12" t="str">
        <f>CONCATENATE("screen -S ", B3, " ", P3)</f>
        <v>screen -S FinData-CR-G1 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9"/>
      <c r="C2" s="9" t="s">
        <v>47</v>
      </c>
      <c r="D2" s="9" t="s">
        <v>49</v>
      </c>
      <c r="E2" s="9" t="s">
        <v>48</v>
      </c>
      <c r="F2" s="9" t="s">
        <v>50</v>
      </c>
      <c r="G2" s="9" t="s">
        <v>51</v>
      </c>
      <c r="H2" s="9" t="s">
        <v>52</v>
      </c>
      <c r="I2" s="9" t="s">
        <v>57</v>
      </c>
      <c r="J2" s="9" t="s">
        <v>58</v>
      </c>
      <c r="K2" s="2" t="s">
        <v>59</v>
      </c>
      <c r="L2" s="2" t="s">
        <v>111</v>
      </c>
      <c r="M2" s="9" t="s">
        <v>55</v>
      </c>
      <c r="N2" s="9" t="s">
        <v>56</v>
      </c>
      <c r="O2" s="9" t="s">
        <v>114</v>
      </c>
      <c r="P2" s="9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112</v>
      </c>
      <c r="N3" s="30" t="s">
        <v>113</v>
      </c>
      <c r="O3" s="12" t="str">
        <f>CONCATENATE("screen -S ", B3, " ", P3)</f>
        <v>screen -S FinData-CR-G1 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C1:P1"/>
    <mergeCell ref="Q1:AB1"/>
    <mergeCell ref="M3:M12"/>
    <mergeCell ref="N3:N12"/>
    <mergeCell ref="O20:P20"/>
    <mergeCell ref="O21:P21"/>
    <mergeCell ref="O14:P14"/>
    <mergeCell ref="O15:P15"/>
    <mergeCell ref="O16:P16"/>
    <mergeCell ref="O17:P17"/>
    <mergeCell ref="O18:P18"/>
    <mergeCell ref="O19:P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138</v>
      </c>
      <c r="N3" s="30" t="s">
        <v>141</v>
      </c>
      <c r="O3" s="12" t="str">
        <f>CONCATENATE("screen -S ", B3, " ", P3)</f>
        <v>screen -S FinData-CR-G1 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Q3" s="8" t="s">
        <v>69</v>
      </c>
      <c r="R3">
        <v>10</v>
      </c>
      <c r="S3">
        <v>100</v>
      </c>
      <c r="T3" s="12" t="str">
        <f>CONCATENATE("screen -S ", B3, ".test ", U3)</f>
        <v>screen -S FinData-CR-G1.test 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Q4" s="8" t="s">
        <v>69</v>
      </c>
      <c r="R4">
        <v>10</v>
      </c>
      <c r="S4">
        <v>100</v>
      </c>
      <c r="T4" s="12" t="str">
        <f t="shared" ref="T4:T12" si="2">CONCATENATE("screen -S ", B4, ".test ", U4)</f>
        <v>screen -S FinData-CR-G2.test 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100</v>
      </c>
      <c r="T5" s="12" t="str">
        <f t="shared" si="2"/>
        <v>screen -S FinData-CR-G3.test 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U5" s="12" t="str">
        <f t="shared" si="3"/>
        <v>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100</v>
      </c>
      <c r="T6" s="12" t="str">
        <f t="shared" si="2"/>
        <v>screen -S FinData-CR-G4.test 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U6" s="12" t="str">
        <f t="shared" si="3"/>
        <v>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Q7" s="8" t="s">
        <v>142</v>
      </c>
      <c r="R7">
        <v>10</v>
      </c>
      <c r="S7">
        <v>100</v>
      </c>
      <c r="T7" s="12" t="str">
        <f t="shared" si="2"/>
        <v>screen -S FinData-CR-G5.test 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U7" s="12" t="str">
        <f t="shared" si="3"/>
        <v>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Q8" s="8" t="s">
        <v>142</v>
      </c>
      <c r="R8">
        <v>10</v>
      </c>
      <c r="S8">
        <v>100</v>
      </c>
      <c r="T8" s="12" t="str">
        <f t="shared" si="2"/>
        <v>screen -S FinData-CR-G6.test 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U8" s="12" t="str">
        <f t="shared" si="3"/>
        <v>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5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100</v>
      </c>
      <c r="T9" s="12" t="str">
        <f t="shared" si="2"/>
        <v>screen -S FinData-CR-G7.test 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U9" s="12" t="str">
        <f t="shared" si="3"/>
        <v>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>
        <v>5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100</v>
      </c>
      <c r="T10" s="12" t="str">
        <f t="shared" si="2"/>
        <v>screen -S FinData-CR-G8.test 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U10" s="12" t="str">
        <f t="shared" si="3"/>
        <v>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100</v>
      </c>
      <c r="T11" s="12" t="str">
        <f t="shared" si="2"/>
        <v>screen -S FinData-CR-G9.test 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U11" s="12" t="str">
        <f t="shared" si="3"/>
        <v>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100</v>
      </c>
      <c r="T12" s="12" t="str">
        <f t="shared" si="2"/>
        <v>screen -S FinData-CR-G10.test 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U12" s="12" t="str">
        <f t="shared" si="3"/>
        <v>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K13" sqref="K13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139</v>
      </c>
      <c r="N3" s="30" t="s">
        <v>140</v>
      </c>
      <c r="O3" s="12" t="str">
        <f>CONCATENATE("screen -S ", B3, " ", P3)</f>
        <v>screen -S FinData-CR-G1 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1"/>
  <sheetViews>
    <sheetView tabSelected="1" topLeftCell="Q1" workbookViewId="0">
      <selection activeCell="Q6" sqref="Q6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7" max="17" width="25.5" customWidth="1"/>
    <col min="18" max="18" width="10" customWidth="1"/>
    <col min="19" max="19" width="12.6640625" customWidth="1"/>
    <col min="24" max="24" width="12.6640625" customWidth="1"/>
    <col min="25" max="25" width="10.1640625" customWidth="1"/>
  </cols>
  <sheetData>
    <row r="1" spans="2:32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5"/>
      <c r="T1" s="29" t="s">
        <v>72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 spans="2:32" ht="41.25" customHeight="1" thickBot="1" x14ac:dyDescent="0.25">
      <c r="B2" s="13"/>
      <c r="C2" s="13" t="s">
        <v>47</v>
      </c>
      <c r="D2" s="13" t="s">
        <v>150</v>
      </c>
      <c r="E2" s="13" t="s">
        <v>49</v>
      </c>
      <c r="F2" s="13" t="s">
        <v>48</v>
      </c>
      <c r="G2" s="13" t="s">
        <v>50</v>
      </c>
      <c r="H2" s="13" t="s">
        <v>51</v>
      </c>
      <c r="I2" s="13" t="s">
        <v>52</v>
      </c>
      <c r="J2" s="13" t="s">
        <v>57</v>
      </c>
      <c r="K2" s="13" t="s">
        <v>58</v>
      </c>
      <c r="L2" s="2" t="s">
        <v>59</v>
      </c>
      <c r="M2" s="2" t="s">
        <v>111</v>
      </c>
      <c r="N2" s="13" t="s">
        <v>143</v>
      </c>
      <c r="O2" s="13" t="s">
        <v>144</v>
      </c>
      <c r="P2" s="13" t="s">
        <v>56</v>
      </c>
      <c r="Q2" s="13" t="s">
        <v>114</v>
      </c>
      <c r="R2" s="13" t="s">
        <v>115</v>
      </c>
      <c r="S2" s="13" t="s">
        <v>151</v>
      </c>
      <c r="T2" t="s">
        <v>67</v>
      </c>
      <c r="U2" t="s">
        <v>65</v>
      </c>
      <c r="V2" t="s">
        <v>66</v>
      </c>
      <c r="W2" t="s">
        <v>148</v>
      </c>
      <c r="X2" t="s">
        <v>114</v>
      </c>
      <c r="Y2" t="s">
        <v>115</v>
      </c>
      <c r="Z2" t="s">
        <v>75</v>
      </c>
    </row>
    <row r="3" spans="2:32" ht="33" customHeight="1" thickBot="1" x14ac:dyDescent="0.25">
      <c r="B3" s="1" t="s">
        <v>25</v>
      </c>
      <c r="C3">
        <v>1</v>
      </c>
      <c r="D3">
        <v>256</v>
      </c>
      <c r="E3" s="2">
        <v>1</v>
      </c>
      <c r="F3" s="2">
        <v>10</v>
      </c>
      <c r="G3">
        <v>100</v>
      </c>
      <c r="H3" t="s">
        <v>152</v>
      </c>
      <c r="I3" s="2">
        <v>0</v>
      </c>
      <c r="J3" s="2">
        <v>20</v>
      </c>
      <c r="K3" s="2">
        <v>10</v>
      </c>
      <c r="L3" s="2">
        <v>64</v>
      </c>
      <c r="M3" s="2">
        <v>1000</v>
      </c>
      <c r="N3" s="30" t="s">
        <v>145</v>
      </c>
      <c r="O3" s="30" t="s">
        <v>146</v>
      </c>
      <c r="P3" s="30" t="s">
        <v>147</v>
      </c>
      <c r="Q3" s="12" t="str">
        <f>CONCATENATE("screen -S ", B3, " ", R3)</f>
        <v>screen -S FinData-CR-G1 python lstm.keras.v3.py 10 1 256 --train_path '../data/NYSEtop80.1h.preprcd/train.npy' --valid_path '../data/NYSEtop80.1h.preprcd/valid.1.npy' --model_path '../model/NYSEtop80.1h.1chan/modelFinData-CR-G1.1lay.10ts.100hu' --stages 20 --epochs 10 --batches_per_epoch 1000 --batch_size 64 --test_length 100 --Solver DiscreteLstm1Layer --hidden_units 100 --CUDA_VISIBLE_DEVICES 0 --fit_generator</v>
      </c>
      <c r="R3" s="12" t="str">
        <f>CONCATENATE("python lstm.keras.v3.py ", F3, " ", C3, " ", D3, " --train_path '", $N$3, "' --valid_path '", $O$3, "' --model_path '", $P$3, B3, ".", E3, "lay", ".", F3, "ts.", G3, "hu' --stages ", J3, " --epochs ", K3, " --batches_per_epoch ", M3, " --batch_size ", L3, " --test_length ", V3, " --Solver ", H3, " --hidden_units ", G3, " --CUDA_VISIBLE_DEVICES ", I3, " --fit_generator")</f>
        <v>python lstm.keras.v3.py 10 1 256 --train_path '../data/NYSEtop80.1h.preprcd/train.npy' --valid_path '../data/NYSEtop80.1h.preprcd/valid.1.npy' --model_path '../model/NYSEtop80.1h.1chan/modelFinData-CR-G1.1lay.10ts.100hu' --stages 20 --epochs 10 --batches_per_epoch 1000 --batch_size 64 --test_length 100 --Solver DiscreteLstm1Layer --hidden_units 100 --CUDA_VISIBLE_DEVICES 0 --fit_generator</v>
      </c>
      <c r="S3" s="16"/>
      <c r="T3" s="8" t="s">
        <v>69</v>
      </c>
      <c r="U3">
        <v>10</v>
      </c>
      <c r="V3">
        <v>100</v>
      </c>
      <c r="W3" s="30" t="s">
        <v>149</v>
      </c>
      <c r="X3" s="12" t="str">
        <f>CONCATENATE("screen -S ", B3, ".test ", Y3)</f>
        <v>screen -S FinData-CR-G1.test python lstm.keras.v3.py 10 1 256 --test_path '../data/NYSEtop80.1h.preprcd/test.1.npy' --model_path '../model/NYSEtop80.1h.1chan/modelFinData-CR-G1.1lay.10ts.100hu.0100' --Solver DiscreteLstm1Layer --hidden_units 100 --CUDA_VISIBLE_DEVICES 0 --test --test_length 100 --fit_generator --n_figs 10</v>
      </c>
      <c r="Y3" s="12" t="str">
        <f>CONCATENATE("python lstm.keras.v3.py ", F3, " ", C3, " ", D3, " --test_path '", $W$3, "' --model_path '", $P$3, B3, ".", E3, "lay", ".", F3, "ts.", G3, "hu.", T3, "' --Solver ", H3, " --hidden_units ", G3, " --CUDA_VISIBLE_DEVICES ", I3, " --test --test_length ", V3, " --fit_generator --n_figs ", U3)</f>
        <v>python lstm.keras.v3.py 10 1 256 --test_path '../data/NYSEtop80.1h.preprcd/test.1.npy' --model_path '../model/NYSEtop80.1h.1chan/modelFinData-CR-G1.1lay.10ts.100hu.0100' --Solver DiscreteLstm1Layer --hidden_units 100 --CUDA_VISIBLE_DEVICES 0 --test --test_length 100 --fit_generator --n_figs 10</v>
      </c>
      <c r="AA3" s="12"/>
      <c r="AB3" s="12" t="s">
        <v>153</v>
      </c>
      <c r="AC3" s="12"/>
      <c r="AD3" s="12"/>
      <c r="AE3" s="12"/>
      <c r="AF3" s="12"/>
    </row>
    <row r="4" spans="2:32" ht="33" customHeight="1" thickBot="1" x14ac:dyDescent="0.25">
      <c r="B4" s="1" t="s">
        <v>26</v>
      </c>
      <c r="C4">
        <v>1</v>
      </c>
      <c r="D4">
        <v>64</v>
      </c>
      <c r="E4">
        <v>1</v>
      </c>
      <c r="F4">
        <v>10</v>
      </c>
      <c r="G4">
        <v>300</v>
      </c>
      <c r="H4" t="s">
        <v>152</v>
      </c>
      <c r="I4">
        <v>1</v>
      </c>
      <c r="J4">
        <v>20</v>
      </c>
      <c r="K4">
        <v>10</v>
      </c>
      <c r="L4">
        <v>64</v>
      </c>
      <c r="M4" s="2">
        <v>1000</v>
      </c>
      <c r="N4" s="30"/>
      <c r="O4" s="30"/>
      <c r="P4" s="30"/>
      <c r="Q4" s="12" t="str">
        <f t="shared" ref="Q4:Q12" si="0">CONCATENATE("screen -S ", B4, " ", R4)</f>
        <v>screen -S FinData-CR-G2 python lstm.keras.v3.py 10 1 64 --train_path '../data/NYSEtop80.1h.preprcd/train.npy' --valid_path '../data/NYSEtop80.1h.preprcd/valid.1.npy' --model_path '../model/NYSEtop80.1h.1chan/modelFinData-CR-G2.1lay.10ts.300hu' --stages 20 --epochs 10 --batches_per_epoch 1000 --batch_size 64 --test_length 100 --Solver DiscreteLstm1Layer --hidden_units 300 --CUDA_VISIBLE_DEVICES 1 --fit_generator</v>
      </c>
      <c r="R4" s="12" t="str">
        <f t="shared" ref="R4:R11" si="1">CONCATENATE("python lstm.keras.v3.py ", F4, " ", C4, " ", D4, " --train_path '", $N$3, "' --valid_path '", $O$3, "' --model_path '", $P$3, B4, ".", E4, "lay", ".", F4, "ts.", G4, "hu' --stages ", J4, " --epochs ", K4, " --batches_per_epoch ", M4, " --batch_size ", L4, " --test_length ", V4, " --Solver ", H4, " --hidden_units ", G4, " --CUDA_VISIBLE_DEVICES ", I4, " --fit_generator")</f>
        <v>python lstm.keras.v3.py 10 1 64 --train_path '../data/NYSEtop80.1h.preprcd/train.npy' --valid_path '../data/NYSEtop80.1h.preprcd/valid.1.npy' --model_path '../model/NYSEtop80.1h.1chan/modelFinData-CR-G2.1lay.10ts.300hu' --stages 20 --epochs 10 --batches_per_epoch 1000 --batch_size 64 --test_length 100 --Solver DiscreteLstm1Layer --hidden_units 300 --CUDA_VISIBLE_DEVICES 1 --fit_generator</v>
      </c>
      <c r="S4" s="16"/>
      <c r="T4" s="8" t="s">
        <v>69</v>
      </c>
      <c r="U4">
        <v>10</v>
      </c>
      <c r="V4">
        <v>100</v>
      </c>
      <c r="W4" s="30"/>
      <c r="X4" s="12" t="str">
        <f t="shared" ref="X4:X12" si="2">CONCATENATE("screen -S ", B4, ".test ", Y4)</f>
        <v>screen -S FinData-CR-G2.test python lstm.keras.v3.py 10 1 64 --test_path '../data/NYSEtop80.1h.preprcd/test.1.npy' --model_path '../model/NYSEtop80.1h.1chan/modelFinData-CR-G2.1lay.10ts.300hu.0100' --Solver DiscreteLstm1Layer --hidden_units 300 --CUDA_VISIBLE_DEVICES 1 --test --test_length 100 --fit_generator --n_figs 10</v>
      </c>
      <c r="Y4" s="12" t="str">
        <f t="shared" ref="Y4:Y12" si="3">CONCATENATE("python lstm.keras.v3.py ", F4, " ", C4, " ", D4, " --test_path '", $W$3, "' --model_path '", $P$3, B4, ".", E4, "lay", ".", F4, "ts.", G4, "hu.", T4, "' --Solver ", H4, " --hidden_units ", G4, " --CUDA_VISIBLE_DEVICES ", I4, " --test --test_length ", V4, " --fit_generator --n_figs ", U4)</f>
        <v>python lstm.keras.v3.py 10 1 64 --test_path '../data/NYSEtop80.1h.preprcd/test.1.npy' --model_path '../model/NYSEtop80.1h.1chan/modelFinData-CR-G2.1lay.10ts.300hu.0100' --Solver DiscreteLstm1Layer --hidden_units 300 --CUDA_VISIBLE_DEVICES 1 --test --test_length 100 --fit_generator --n_figs 10</v>
      </c>
      <c r="AA4" s="12"/>
      <c r="AB4" s="12"/>
      <c r="AC4" s="12"/>
      <c r="AD4" s="12"/>
      <c r="AE4" s="12"/>
      <c r="AF4" s="12"/>
    </row>
    <row r="5" spans="2:32" ht="33" customHeight="1" thickBot="1" x14ac:dyDescent="0.25">
      <c r="B5" s="1" t="s">
        <v>27</v>
      </c>
      <c r="C5">
        <v>1</v>
      </c>
      <c r="D5">
        <v>256</v>
      </c>
      <c r="E5">
        <v>1</v>
      </c>
      <c r="F5">
        <v>100</v>
      </c>
      <c r="G5">
        <v>100</v>
      </c>
      <c r="H5" t="s">
        <v>152</v>
      </c>
      <c r="I5">
        <v>2</v>
      </c>
      <c r="J5" s="2">
        <v>20</v>
      </c>
      <c r="K5" s="2">
        <v>10</v>
      </c>
      <c r="L5" s="2">
        <v>64</v>
      </c>
      <c r="M5" s="2">
        <v>1000</v>
      </c>
      <c r="N5" s="30"/>
      <c r="O5" s="30"/>
      <c r="P5" s="30"/>
      <c r="Q5" s="12" t="str">
        <f t="shared" si="0"/>
        <v>screen -S FinData-CR-G3 python lstm.keras.v3.py 100 1 256 --train_path '../data/NYSEtop80.1h.preprcd/train.npy' --valid_path '../data/NYSEtop80.1h.preprcd/valid.1.npy' --model_path '../model/NYSEtop80.1h.1chan/modelFinData-CR-G3.1lay.100ts.100hu' --stages 20 --epochs 10 --batches_per_epoch 1000 --batch_size 64 --test_length 100 --Solver DiscreteLstm1Layer --hidden_units 100 --CUDA_VISIBLE_DEVICES 2 --fit_generator</v>
      </c>
      <c r="R5" s="12" t="str">
        <f t="shared" si="1"/>
        <v>python lstm.keras.v3.py 100 1 256 --train_path '../data/NYSEtop80.1h.preprcd/train.npy' --valid_path '../data/NYSEtop80.1h.preprcd/valid.1.npy' --model_path '../model/NYSEtop80.1h.1chan/modelFinData-CR-G3.1lay.100ts.100hu' --stages 20 --epochs 10 --batches_per_epoch 1000 --batch_size 64 --test_length 100 --Solver DiscreteLstm1Layer --hidden_units 100 --CUDA_VISIBLE_DEVICES 2 --fit_generator</v>
      </c>
      <c r="S5" s="16"/>
      <c r="T5" s="8" t="s">
        <v>101</v>
      </c>
      <c r="U5">
        <v>10</v>
      </c>
      <c r="V5">
        <v>100</v>
      </c>
      <c r="W5" s="30"/>
      <c r="X5" s="12" t="str">
        <f t="shared" si="2"/>
        <v>screen -S FinData-CR-G3.test python lstm.keras.v3.py 100 1 256 --test_path '../data/NYSEtop80.1h.preprcd/test.1.npy' --model_path '../model/NYSEtop80.1h.1chan/modelFinData-CR-G3.1lay.100ts.100hu.0010' --Solver DiscreteLstm1Layer --hidden_units 100 --CUDA_VISIBLE_DEVICES 2 --test --test_length 100 --fit_generator --n_figs 10</v>
      </c>
      <c r="Y5" s="12" t="str">
        <f t="shared" si="3"/>
        <v>python lstm.keras.v3.py 100 1 256 --test_path '../data/NYSEtop80.1h.preprcd/test.1.npy' --model_path '../model/NYSEtop80.1h.1chan/modelFinData-CR-G3.1lay.100ts.100hu.0010' --Solver DiscreteLstm1Layer --hidden_units 100 --CUDA_VISIBLE_DEVICES 2 --test --test_length 100 --fit_generator --n_figs 10</v>
      </c>
      <c r="AA5" s="12"/>
      <c r="AB5" s="12"/>
      <c r="AC5" s="12"/>
      <c r="AD5" s="12"/>
      <c r="AE5" s="12"/>
      <c r="AF5" s="12"/>
    </row>
    <row r="6" spans="2:32" ht="33" customHeight="1" thickBot="1" x14ac:dyDescent="0.25">
      <c r="B6" s="1" t="s">
        <v>28</v>
      </c>
      <c r="C6">
        <v>1</v>
      </c>
      <c r="D6">
        <v>64</v>
      </c>
      <c r="E6">
        <v>1</v>
      </c>
      <c r="F6">
        <v>100</v>
      </c>
      <c r="G6">
        <v>300</v>
      </c>
      <c r="H6" t="s">
        <v>152</v>
      </c>
      <c r="I6">
        <v>3</v>
      </c>
      <c r="J6">
        <v>20</v>
      </c>
      <c r="K6">
        <v>10</v>
      </c>
      <c r="L6">
        <v>64</v>
      </c>
      <c r="M6" s="2">
        <v>1000</v>
      </c>
      <c r="N6" s="30"/>
      <c r="O6" s="30"/>
      <c r="P6" s="30"/>
      <c r="Q6" s="12" t="str">
        <f t="shared" si="0"/>
        <v>screen -S FinData-CR-G4 python lstm.keras.v3.py 100 1 64 --train_path '../data/NYSEtop80.1h.preprcd/train.npy' --valid_path '../data/NYSEtop80.1h.preprcd/valid.1.npy' --model_path '../model/NYSEtop80.1h.1chan/modelFinData-CR-G4.1lay.100ts.300hu' --stages 20 --epochs 10 --batches_per_epoch 1000 --batch_size 64 --test_length 100 --Solver DiscreteLstm1Layer --hidden_units 300 --CUDA_VISIBLE_DEVICES 3 --fit_generator</v>
      </c>
      <c r="R6" s="12" t="str">
        <f t="shared" si="1"/>
        <v>python lstm.keras.v3.py 100 1 64 --train_path '../data/NYSEtop80.1h.preprcd/train.npy' --valid_path '../data/NYSEtop80.1h.preprcd/valid.1.npy' --model_path '../model/NYSEtop80.1h.1chan/modelFinData-CR-G4.1lay.100ts.300hu' --stages 20 --epochs 10 --batches_per_epoch 1000 --batch_size 64 --test_length 100 --Solver DiscreteLstm1Layer --hidden_units 300 --CUDA_VISIBLE_DEVICES 3 --fit_generator</v>
      </c>
      <c r="S6" s="16"/>
      <c r="T6" s="8" t="s">
        <v>117</v>
      </c>
      <c r="U6">
        <v>10</v>
      </c>
      <c r="V6">
        <v>100</v>
      </c>
      <c r="W6" s="30"/>
      <c r="X6" s="12" t="str">
        <f t="shared" si="2"/>
        <v>screen -S FinData-CR-G4.test python lstm.keras.v3.py 100 1 64 --test_path '../data/NYSEtop80.1h.preprcd/test.1.npy' --model_path '../model/NYSEtop80.1h.1chan/modelFinData-CR-G4.1lay.100ts.300hu.0010' --Solver DiscreteLstm1Layer --hidden_units 300 --CUDA_VISIBLE_DEVICES 3 --test --test_length 100 --fit_generator --n_figs 10</v>
      </c>
      <c r="Y6" s="12" t="str">
        <f t="shared" si="3"/>
        <v>python lstm.keras.v3.py 100 1 64 --test_path '../data/NYSEtop80.1h.preprcd/test.1.npy' --model_path '../model/NYSEtop80.1h.1chan/modelFinData-CR-G4.1lay.100ts.300hu.0010' --Solver DiscreteLstm1Layer --hidden_units 300 --CUDA_VISIBLE_DEVICES 3 --test --test_length 100 --fit_generator --n_figs 10</v>
      </c>
      <c r="AA6" s="12"/>
      <c r="AB6" s="12"/>
      <c r="AC6" s="12"/>
      <c r="AD6" s="12"/>
      <c r="AE6" s="12"/>
      <c r="AF6" s="12"/>
    </row>
    <row r="7" spans="2:32" ht="33" customHeight="1" thickBot="1" x14ac:dyDescent="0.25">
      <c r="B7" s="1" t="s">
        <v>29</v>
      </c>
      <c r="C7">
        <v>1</v>
      </c>
      <c r="D7">
        <v>256</v>
      </c>
      <c r="E7">
        <v>5</v>
      </c>
      <c r="F7">
        <v>10</v>
      </c>
      <c r="G7">
        <v>100</v>
      </c>
      <c r="H7" t="s">
        <v>152</v>
      </c>
      <c r="I7">
        <v>0</v>
      </c>
      <c r="J7" s="2">
        <v>20</v>
      </c>
      <c r="K7" s="2">
        <v>10</v>
      </c>
      <c r="L7" s="2">
        <v>64</v>
      </c>
      <c r="M7" s="2">
        <v>1000</v>
      </c>
      <c r="N7" s="30"/>
      <c r="O7" s="30"/>
      <c r="P7" s="30"/>
      <c r="Q7" s="12" t="str">
        <f t="shared" si="0"/>
        <v>screen -S FinData-CR-G5 python lstm.keras.v3.py 10 1 256 --train_path '../data/NYSEtop80.1h.preprcd/train.npy' --valid_path '../data/NYSEtop80.1h.preprcd/valid.1.npy' --model_path '../model/NYSEtop80.1h.1chan/modelFinData-CR-G5.5lay.10ts.100hu' --stages 20 --epochs 10 --batches_per_epoch 1000 --batch_size 64 --test_length 100 --Solver DiscreteLstm1Layer --hidden_units 100 --CUDA_VISIBLE_DEVICES 0 --fit_generator</v>
      </c>
      <c r="R7" s="12" t="str">
        <f t="shared" si="1"/>
        <v>python lstm.keras.v3.py 10 1 256 --train_path '../data/NYSEtop80.1h.preprcd/train.npy' --valid_path '../data/NYSEtop80.1h.preprcd/valid.1.npy' --model_path '../model/NYSEtop80.1h.1chan/modelFinData-CR-G5.5lay.10ts.100hu' --stages 20 --epochs 10 --batches_per_epoch 1000 --batch_size 64 --test_length 100 --Solver DiscreteLstm1Layer --hidden_units 100 --CUDA_VISIBLE_DEVICES 0 --fit_generator</v>
      </c>
      <c r="S7" s="16"/>
      <c r="T7" s="8" t="s">
        <v>142</v>
      </c>
      <c r="U7">
        <v>10</v>
      </c>
      <c r="V7">
        <v>100</v>
      </c>
      <c r="W7" s="30"/>
      <c r="X7" s="12" t="str">
        <f t="shared" si="2"/>
        <v>screen -S FinData-CR-G5.test python lstm.keras.v3.py 10 1 256 --test_path '../data/NYSEtop80.1h.preprcd/test.1.npy' --model_path '../model/NYSEtop80.1h.1chan/modelFinData-CR-G5.5lay.10ts.100hu.0030' --Solver DiscreteLstm1Layer --hidden_units 100 --CUDA_VISIBLE_DEVICES 0 --test --test_length 100 --fit_generator --n_figs 10</v>
      </c>
      <c r="Y7" s="12" t="str">
        <f t="shared" si="3"/>
        <v>python lstm.keras.v3.py 10 1 256 --test_path '../data/NYSEtop80.1h.preprcd/test.1.npy' --model_path '../model/NYSEtop80.1h.1chan/modelFinData-CR-G5.5lay.10ts.100hu.0030' --Solver DiscreteLstm1Layer --hidden_units 100 --CUDA_VISIBLE_DEVICES 0 --test --test_length 100 --fit_generator --n_figs 10</v>
      </c>
      <c r="AA7" s="12"/>
      <c r="AB7" s="12"/>
      <c r="AC7" s="12"/>
      <c r="AD7" s="12"/>
      <c r="AE7" s="12"/>
      <c r="AF7" s="12"/>
    </row>
    <row r="8" spans="2:32" ht="33" customHeight="1" thickBot="1" x14ac:dyDescent="0.25">
      <c r="B8" s="1" t="s">
        <v>30</v>
      </c>
      <c r="C8">
        <v>1</v>
      </c>
      <c r="D8">
        <v>256</v>
      </c>
      <c r="E8">
        <v>5</v>
      </c>
      <c r="F8">
        <v>10</v>
      </c>
      <c r="G8">
        <v>300</v>
      </c>
      <c r="H8" t="s">
        <v>152</v>
      </c>
      <c r="I8">
        <v>1</v>
      </c>
      <c r="J8">
        <v>20</v>
      </c>
      <c r="K8">
        <v>10</v>
      </c>
      <c r="L8">
        <v>64</v>
      </c>
      <c r="M8" s="2">
        <v>1000</v>
      </c>
      <c r="N8" s="30"/>
      <c r="O8" s="30"/>
      <c r="P8" s="30"/>
      <c r="Q8" s="12" t="str">
        <f t="shared" si="0"/>
        <v>screen -S FinData-CR-G6 python lstm.keras.v3.py 10 1 256 --train_path '../data/NYSEtop80.1h.preprcd/train.npy' --valid_path '../data/NYSEtop80.1h.preprcd/valid.1.npy' --model_path '../model/NYSEtop80.1h.1chan/modelFinData-CR-G6.5lay.10ts.300hu' --stages 20 --epochs 10 --batches_per_epoch 1000 --batch_size 64 --test_length 100 --Solver DiscreteLstm1Layer --hidden_units 300 --CUDA_VISIBLE_DEVICES 1 --fit_generator</v>
      </c>
      <c r="R8" s="12" t="str">
        <f t="shared" si="1"/>
        <v>python lstm.keras.v3.py 10 1 256 --train_path '../data/NYSEtop80.1h.preprcd/train.npy' --valid_path '../data/NYSEtop80.1h.preprcd/valid.1.npy' --model_path '../model/NYSEtop80.1h.1chan/modelFinData-CR-G6.5lay.10ts.300hu' --stages 20 --epochs 10 --batches_per_epoch 1000 --batch_size 64 --test_length 100 --Solver DiscreteLstm1Layer --hidden_units 300 --CUDA_VISIBLE_DEVICES 1 --fit_generator</v>
      </c>
      <c r="S8" s="16"/>
      <c r="T8" s="8" t="s">
        <v>142</v>
      </c>
      <c r="U8">
        <v>10</v>
      </c>
      <c r="V8">
        <v>100</v>
      </c>
      <c r="W8" s="30"/>
      <c r="X8" s="12" t="str">
        <f t="shared" si="2"/>
        <v>screen -S FinData-CR-G6.test python lstm.keras.v3.py 10 1 256 --test_path '../data/NYSEtop80.1h.preprcd/test.1.npy' --model_path '../model/NYSEtop80.1h.1chan/modelFinData-CR-G6.5lay.10ts.300hu.0030' --Solver DiscreteLstm1Layer --hidden_units 300 --CUDA_VISIBLE_DEVICES 1 --test --test_length 100 --fit_generator --n_figs 10</v>
      </c>
      <c r="Y8" s="12" t="str">
        <f t="shared" si="3"/>
        <v>python lstm.keras.v3.py 10 1 256 --test_path '../data/NYSEtop80.1h.preprcd/test.1.npy' --model_path '../model/NYSEtop80.1h.1chan/modelFinData-CR-G6.5lay.10ts.300hu.0030' --Solver DiscreteLstm1Layer --hidden_units 300 --CUDA_VISIBLE_DEVICES 1 --test --test_length 100 --fit_generator --n_figs 10</v>
      </c>
      <c r="AA8" s="12"/>
      <c r="AB8" s="12"/>
      <c r="AC8" s="12"/>
      <c r="AD8" s="12"/>
      <c r="AE8" s="12"/>
      <c r="AF8" s="12"/>
    </row>
    <row r="9" spans="2:32" ht="33" customHeight="1" thickBot="1" x14ac:dyDescent="0.25">
      <c r="B9" s="1" t="s">
        <v>31</v>
      </c>
      <c r="C9">
        <v>1</v>
      </c>
      <c r="D9">
        <v>256</v>
      </c>
      <c r="E9">
        <v>5</v>
      </c>
      <c r="F9">
        <v>100</v>
      </c>
      <c r="G9">
        <v>100</v>
      </c>
      <c r="H9" t="s">
        <v>152</v>
      </c>
      <c r="I9">
        <v>2</v>
      </c>
      <c r="J9" s="2">
        <v>20</v>
      </c>
      <c r="K9" s="2">
        <v>10</v>
      </c>
      <c r="L9" s="2">
        <v>64</v>
      </c>
      <c r="M9" s="2">
        <v>1000</v>
      </c>
      <c r="N9" s="30"/>
      <c r="O9" s="30"/>
      <c r="P9" s="30"/>
      <c r="Q9" s="12" t="str">
        <f t="shared" si="0"/>
        <v>screen -S FinData-CR-G7 python lstm.keras.v3.py 100 1 256 --train_path '../data/NYSEtop80.1h.preprcd/train.npy' --valid_path '../data/NYSEtop80.1h.preprcd/valid.1.npy' --model_path '../model/NYSEtop80.1h.1chan/modelFinData-CR-G7.5lay.100ts.100hu' --stages 20 --epochs 10 --batches_per_epoch 1000 --batch_size 64 --test_length 100 --Solver DiscreteLstm1Layer --hidden_units 100 --CUDA_VISIBLE_DEVICES 2 --fit_generator</v>
      </c>
      <c r="R9" s="12" t="str">
        <f t="shared" si="1"/>
        <v>python lstm.keras.v3.py 100 1 256 --train_path '../data/NYSEtop80.1h.preprcd/train.npy' --valid_path '../data/NYSEtop80.1h.preprcd/valid.1.npy' --model_path '../model/NYSEtop80.1h.1chan/modelFinData-CR-G7.5lay.100ts.100hu' --stages 20 --epochs 10 --batches_per_epoch 1000 --batch_size 64 --test_length 100 --Solver DiscreteLstm1Layer --hidden_units 100 --CUDA_VISIBLE_DEVICES 2 --fit_generator</v>
      </c>
      <c r="S9" s="16"/>
      <c r="T9" s="8" t="s">
        <v>117</v>
      </c>
      <c r="U9">
        <v>10</v>
      </c>
      <c r="V9">
        <v>100</v>
      </c>
      <c r="W9" s="30"/>
      <c r="X9" s="12" t="str">
        <f t="shared" si="2"/>
        <v>screen -S FinData-CR-G7.test python lstm.keras.v3.py 100 1 256 --test_path '../data/NYSEtop80.1h.preprcd/test.1.npy' --model_path '../model/NYSEtop80.1h.1chan/modelFinData-CR-G7.5lay.100ts.100hu.0010' --Solver DiscreteLstm1Layer --hidden_units 100 --CUDA_VISIBLE_DEVICES 2 --test --test_length 100 --fit_generator --n_figs 10</v>
      </c>
      <c r="Y9" s="12" t="str">
        <f t="shared" si="3"/>
        <v>python lstm.keras.v3.py 100 1 256 --test_path '../data/NYSEtop80.1h.preprcd/test.1.npy' --model_path '../model/NYSEtop80.1h.1chan/modelFinData-CR-G7.5lay.100ts.100hu.0010' --Solver DiscreteLstm1Layer --hidden_units 100 --CUDA_VISIBLE_DEVICES 2 --test --test_length 100 --fit_generator --n_figs 10</v>
      </c>
      <c r="Z9" s="12"/>
      <c r="AA9" s="12"/>
      <c r="AB9" s="12"/>
      <c r="AC9" s="12"/>
      <c r="AD9" s="12"/>
      <c r="AE9" s="12"/>
      <c r="AF9" s="12"/>
    </row>
    <row r="10" spans="2:32" ht="33" customHeight="1" thickBot="1" x14ac:dyDescent="0.25">
      <c r="B10" s="1" t="s">
        <v>32</v>
      </c>
      <c r="C10">
        <v>1</v>
      </c>
      <c r="D10">
        <v>256</v>
      </c>
      <c r="E10">
        <v>5</v>
      </c>
      <c r="F10">
        <v>100</v>
      </c>
      <c r="G10">
        <v>300</v>
      </c>
      <c r="H10" t="s">
        <v>152</v>
      </c>
      <c r="I10">
        <v>3</v>
      </c>
      <c r="J10">
        <v>20</v>
      </c>
      <c r="K10">
        <v>10</v>
      </c>
      <c r="L10">
        <v>64</v>
      </c>
      <c r="M10" s="2">
        <v>1000</v>
      </c>
      <c r="N10" s="30"/>
      <c r="O10" s="30"/>
      <c r="P10" s="30"/>
      <c r="Q10" s="12" t="str">
        <f t="shared" si="0"/>
        <v>screen -S FinData-CR-G8 python lstm.keras.v3.py 100 1 256 --train_path '../data/NYSEtop80.1h.preprcd/train.npy' --valid_path '../data/NYSEtop80.1h.preprcd/valid.1.npy' --model_path '../model/NYSEtop80.1h.1chan/modelFinData-CR-G8.5lay.100ts.300hu' --stages 20 --epochs 10 --batches_per_epoch 1000 --batch_size 64 --test_length 100 --Solver DiscreteLstm1Layer --hidden_units 300 --CUDA_VISIBLE_DEVICES 3 --fit_generator</v>
      </c>
      <c r="R10" s="12" t="str">
        <f t="shared" si="1"/>
        <v>python lstm.keras.v3.py 100 1 256 --train_path '../data/NYSEtop80.1h.preprcd/train.npy' --valid_path '../data/NYSEtop80.1h.preprcd/valid.1.npy' --model_path '../model/NYSEtop80.1h.1chan/modelFinData-CR-G8.5lay.100ts.300hu' --stages 20 --epochs 10 --batches_per_epoch 1000 --batch_size 64 --test_length 100 --Solver DiscreteLstm1Layer --hidden_units 300 --CUDA_VISIBLE_DEVICES 3 --fit_generator</v>
      </c>
      <c r="S10" s="16"/>
      <c r="T10" s="8" t="s">
        <v>117</v>
      </c>
      <c r="U10">
        <v>10</v>
      </c>
      <c r="V10">
        <v>100</v>
      </c>
      <c r="W10" s="30"/>
      <c r="X10" s="12" t="str">
        <f t="shared" si="2"/>
        <v>screen -S FinData-CR-G8.test python lstm.keras.v3.py 100 1 256 --test_path '../data/NYSEtop80.1h.preprcd/test.1.npy' --model_path '../model/NYSEtop80.1h.1chan/modelFinData-CR-G8.5lay.100ts.300hu.0010' --Solver DiscreteLstm1Layer --hidden_units 300 --CUDA_VISIBLE_DEVICES 3 --test --test_length 100 --fit_generator --n_figs 10</v>
      </c>
      <c r="Y10" s="12" t="str">
        <f t="shared" si="3"/>
        <v>python lstm.keras.v3.py 100 1 256 --test_path '../data/NYSEtop80.1h.preprcd/test.1.npy' --model_path '../model/NYSEtop80.1h.1chan/modelFinData-CR-G8.5lay.100ts.300hu.0010' --Solver DiscreteLstm1Layer --hidden_units 300 --CUDA_VISIBLE_DEVICES 3 --test --test_length 100 --fit_generator --n_figs 10</v>
      </c>
      <c r="Z10" s="12"/>
      <c r="AA10" s="12"/>
      <c r="AB10" s="12"/>
      <c r="AC10" s="12"/>
      <c r="AD10" s="12"/>
      <c r="AE10" s="12"/>
      <c r="AF10" s="12"/>
    </row>
    <row r="11" spans="2:32" ht="33" customHeight="1" x14ac:dyDescent="0.2">
      <c r="B11" s="3" t="s">
        <v>125</v>
      </c>
      <c r="C11">
        <v>1</v>
      </c>
      <c r="D11">
        <v>256</v>
      </c>
      <c r="E11">
        <v>3</v>
      </c>
      <c r="F11">
        <v>300</v>
      </c>
      <c r="G11">
        <v>128</v>
      </c>
      <c r="H11" t="s">
        <v>152</v>
      </c>
      <c r="I11">
        <v>0</v>
      </c>
      <c r="J11" s="2">
        <v>20</v>
      </c>
      <c r="K11" s="2">
        <v>10</v>
      </c>
      <c r="L11" s="2">
        <v>64</v>
      </c>
      <c r="M11" s="2">
        <v>1000</v>
      </c>
      <c r="N11" s="30"/>
      <c r="O11" s="30"/>
      <c r="P11" s="30"/>
      <c r="Q11" s="12" t="str">
        <f t="shared" si="0"/>
        <v>screen -S FinData-CR-G9 python lstm.keras.v3.py 300 1 256 --train_path '../data/NYSEtop80.1h.preprcd/train.npy' --valid_path '../data/NYSEtop80.1h.preprcd/valid.1.npy' --model_path '../model/NYSEtop80.1h.1chan/modelFinData-CR-G9.3lay.300ts.128hu' --stages 20 --epochs 10 --batches_per_epoch 1000 --batch_size 64 --test_length 100 --Solver DiscreteLstm1Layer --hidden_units 128 --CUDA_VISIBLE_DEVICES 0 --fit_generator</v>
      </c>
      <c r="R11" s="12" t="str">
        <f t="shared" si="1"/>
        <v>python lstm.keras.v3.py 300 1 256 --train_path '../data/NYSEtop80.1h.preprcd/train.npy' --valid_path '../data/NYSEtop80.1h.preprcd/valid.1.npy' --model_path '../model/NYSEtop80.1h.1chan/modelFinData-CR-G9.3lay.300ts.128hu' --stages 20 --epochs 10 --batches_per_epoch 1000 --batch_size 64 --test_length 100 --Solver DiscreteLstm1Layer --hidden_units 128 --CUDA_VISIBLE_DEVICES 0 --fit_generator</v>
      </c>
      <c r="S11" s="16"/>
      <c r="T11" s="8" t="s">
        <v>117</v>
      </c>
      <c r="U11">
        <v>10</v>
      </c>
      <c r="V11">
        <v>100</v>
      </c>
      <c r="W11" s="30"/>
      <c r="X11" s="12" t="str">
        <f t="shared" si="2"/>
        <v>screen -S FinData-CR-G9.test python lstm.keras.v3.py 300 1 256 --test_path '../data/NYSEtop80.1h.preprcd/test.1.npy' --model_path '../model/NYSEtop80.1h.1chan/modelFinData-CR-G9.3lay.300ts.128hu.0010' --Solver DiscreteLstm1Layer --hidden_units 128 --CUDA_VISIBLE_DEVICES 0 --test --test_length 100 --fit_generator --n_figs 10</v>
      </c>
      <c r="Y11" s="12" t="str">
        <f t="shared" si="3"/>
        <v>python lstm.keras.v3.py 300 1 256 --test_path '../data/NYSEtop80.1h.preprcd/test.1.npy' --model_path '../model/NYSEtop80.1h.1chan/modelFinData-CR-G9.3lay.300ts.128hu.0010' --Solver DiscreteLstm1Layer --hidden_units 128 --CUDA_VISIBLE_DEVICES 0 --test --test_length 100 --fit_generator --n_figs 10</v>
      </c>
      <c r="Z11" s="12"/>
      <c r="AA11" s="12"/>
      <c r="AB11" s="12"/>
      <c r="AC11" s="12"/>
      <c r="AD11" s="12"/>
      <c r="AE11" s="12"/>
      <c r="AF11" s="12"/>
    </row>
    <row r="12" spans="2:32" ht="33" customHeight="1" x14ac:dyDescent="0.2">
      <c r="B12" s="3" t="s">
        <v>126</v>
      </c>
      <c r="C12">
        <v>1</v>
      </c>
      <c r="D12">
        <v>256</v>
      </c>
      <c r="E12">
        <v>3</v>
      </c>
      <c r="F12">
        <v>600</v>
      </c>
      <c r="G12">
        <v>64</v>
      </c>
      <c r="H12" t="s">
        <v>152</v>
      </c>
      <c r="I12">
        <v>1</v>
      </c>
      <c r="J12">
        <v>20</v>
      </c>
      <c r="K12">
        <v>10</v>
      </c>
      <c r="L12">
        <v>64</v>
      </c>
      <c r="M12" s="2">
        <v>1000</v>
      </c>
      <c r="N12" s="30"/>
      <c r="O12" s="30"/>
      <c r="P12" s="30"/>
      <c r="Q12" s="12" t="str">
        <f t="shared" si="0"/>
        <v>screen -S FinData-CR-G10 python lstm.keras.v3.py 600 1 256 --train_path '../data/NYSEtop80.1h.preprcd/train.npy' --valid_path '../data/NYSEtop80.1h.preprcd/valid.1.npy' --model_path '../model/NYSEtop80.1h.1chan/modelFinData-CR-G10.3lay.600ts.64hu' --stages 20 --epochs 10 --batches_per_epoch 1000 --batch_size 64 --test_length 100 --Solver DiscreteLstm1Layer --hidden_units 64 --CUDA_VISIBLE_DEVICES 1 --fit_generator</v>
      </c>
      <c r="R12" s="12" t="str">
        <f>CONCATENATE("python lstm.keras.v3.py ", F12, " ", C12, " ", D12, " --train_path '", $N$3, "' --valid_path '", $O$3, "' --model_path '", $P$3, B12, ".", E12, "lay", ".", F12, "ts.", G12, "hu' --stages ", J12, " --epochs ", K12, " --batches_per_epoch ", M12, " --batch_size ", L12, " --test_length ", V12, " --Solver ", H12, " --hidden_units ", G12, " --CUDA_VISIBLE_DEVICES ", I12, " --fit_generator")</f>
        <v>python lstm.keras.v3.py 600 1 256 --train_path '../data/NYSEtop80.1h.preprcd/train.npy' --valid_path '../data/NYSEtop80.1h.preprcd/valid.1.npy' --model_path '../model/NYSEtop80.1h.1chan/modelFinData-CR-G10.3lay.600ts.64hu' --stages 20 --epochs 10 --batches_per_epoch 1000 --batch_size 64 --test_length 100 --Solver DiscreteLstm1Layer --hidden_units 64 --CUDA_VISIBLE_DEVICES 1 --fit_generator</v>
      </c>
      <c r="S12" s="16"/>
      <c r="T12" s="8" t="s">
        <v>117</v>
      </c>
      <c r="U12">
        <v>10</v>
      </c>
      <c r="V12">
        <v>100</v>
      </c>
      <c r="W12" s="30"/>
      <c r="X12" s="12" t="str">
        <f t="shared" si="2"/>
        <v>screen -S FinData-CR-G10.test python lstm.keras.v3.py 600 1 256 --test_path '../data/NYSEtop80.1h.preprcd/test.1.npy' --model_path '../model/NYSEtop80.1h.1chan/modelFinData-CR-G10.3lay.600ts.64hu.0010' --Solver DiscreteLstm1Layer --hidden_units 64 --CUDA_VISIBLE_DEVICES 1 --test --test_length 100 --fit_generator --n_figs 10</v>
      </c>
      <c r="Y12" s="12" t="str">
        <f t="shared" si="3"/>
        <v>python lstm.keras.v3.py 600 1 256 --test_path '../data/NYSEtop80.1h.preprcd/test.1.npy' --model_path '../model/NYSEtop80.1h.1chan/modelFinData-CR-G10.3lay.600ts.64hu.0010' --Solver DiscreteLstm1Layer --hidden_units 64 --CUDA_VISIBLE_DEVICES 1 --test --test_length 100 --fit_generator --n_figs 10</v>
      </c>
      <c r="Z12" s="12"/>
      <c r="AA12" s="12"/>
      <c r="AB12" s="12"/>
      <c r="AC12" s="12"/>
      <c r="AD12" s="12"/>
      <c r="AE12" s="12"/>
      <c r="AF12" s="12"/>
    </row>
    <row r="13" spans="2:32" ht="33" customHeight="1" thickBot="1" x14ac:dyDescent="0.25"/>
    <row r="14" spans="2:32" ht="33" customHeight="1" thickBot="1" x14ac:dyDescent="0.25">
      <c r="B14" s="1" t="s">
        <v>33</v>
      </c>
      <c r="Q14" s="27"/>
      <c r="R14" s="27"/>
      <c r="S14" s="14"/>
    </row>
    <row r="15" spans="2:32" ht="33" customHeight="1" thickBot="1" x14ac:dyDescent="0.25">
      <c r="B15" s="1" t="s">
        <v>34</v>
      </c>
      <c r="Q15" s="27"/>
      <c r="R15" s="27"/>
      <c r="S15" s="14"/>
    </row>
    <row r="16" spans="2:32" ht="33" customHeight="1" thickBot="1" x14ac:dyDescent="0.25">
      <c r="B16" s="1" t="s">
        <v>35</v>
      </c>
      <c r="Q16" s="27"/>
      <c r="R16" s="27"/>
      <c r="S16" s="14"/>
    </row>
    <row r="17" spans="2:19" ht="33" customHeight="1" thickBot="1" x14ac:dyDescent="0.25">
      <c r="B17" s="1" t="s">
        <v>36</v>
      </c>
      <c r="Q17" s="27"/>
      <c r="R17" s="27"/>
      <c r="S17" s="14"/>
    </row>
    <row r="18" spans="2:19" ht="33" customHeight="1" thickBot="1" x14ac:dyDescent="0.25">
      <c r="B18" s="1" t="s">
        <v>37</v>
      </c>
      <c r="Q18" s="27"/>
      <c r="R18" s="27"/>
      <c r="S18" s="14"/>
    </row>
    <row r="19" spans="2:19" ht="33" customHeight="1" thickBot="1" x14ac:dyDescent="0.25">
      <c r="B19" s="1" t="s">
        <v>38</v>
      </c>
      <c r="Q19" s="27"/>
      <c r="R19" s="27"/>
      <c r="S19" s="14"/>
    </row>
    <row r="20" spans="2:19" ht="33" customHeight="1" thickBot="1" x14ac:dyDescent="0.25">
      <c r="B20" s="1" t="s">
        <v>39</v>
      </c>
      <c r="Q20" s="27"/>
      <c r="R20" s="27"/>
      <c r="S20" s="14"/>
    </row>
    <row r="21" spans="2:19" ht="33" customHeight="1" thickBot="1" x14ac:dyDescent="0.25">
      <c r="B21" s="1" t="s">
        <v>40</v>
      </c>
      <c r="Q21" s="27"/>
      <c r="R21" s="27"/>
      <c r="S21" s="14"/>
    </row>
  </sheetData>
  <mergeCells count="14">
    <mergeCell ref="Q21:R21"/>
    <mergeCell ref="C1:R1"/>
    <mergeCell ref="T1:AF1"/>
    <mergeCell ref="N3:N12"/>
    <mergeCell ref="P3:P12"/>
    <mergeCell ref="Q14:R14"/>
    <mergeCell ref="Q15:R15"/>
    <mergeCell ref="O3:O12"/>
    <mergeCell ref="W3:W12"/>
    <mergeCell ref="Q16:R16"/>
    <mergeCell ref="Q17:R17"/>
    <mergeCell ref="Q18:R18"/>
    <mergeCell ref="Q19:R19"/>
    <mergeCell ref="Q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LorenzX</vt:lpstr>
      <vt:lpstr>Lorenz</vt:lpstr>
      <vt:lpstr>FinancialTop80volume_5min</vt:lpstr>
      <vt:lpstr>FinancialTop80volumeX6_1h</vt:lpstr>
      <vt:lpstr>FinancialTop80volumeX6_5min</vt:lpstr>
      <vt:lpstr>Financial.Top80X6.lrets.norm.1h</vt:lpstr>
      <vt:lpstr>Financial.Top80X6.lrets.norm.5m</vt:lpstr>
      <vt:lpstr>lstm.v3.NYSEtop80.1h</vt:lpstr>
      <vt:lpstr>lstm.v3.NYSEtop80.5min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User</cp:lastModifiedBy>
  <dcterms:created xsi:type="dcterms:W3CDTF">2018-09-10T09:44:53Z</dcterms:created>
  <dcterms:modified xsi:type="dcterms:W3CDTF">2018-09-19T14:11:06Z</dcterms:modified>
</cp:coreProperties>
</file>