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9" l="1"/>
  <c r="Y5" i="9"/>
  <c r="Y6" i="9"/>
  <c r="Y7" i="9"/>
  <c r="Y8" i="9"/>
  <c r="Y9" i="9"/>
  <c r="Y10" i="9"/>
  <c r="Y11" i="9"/>
  <c r="Y12" i="9"/>
  <c r="Y3" i="9"/>
  <c r="R4" i="9"/>
  <c r="R5" i="9"/>
  <c r="R6" i="9"/>
  <c r="R7" i="9"/>
  <c r="R8" i="9"/>
  <c r="R9" i="9"/>
  <c r="R10" i="9"/>
  <c r="R11" i="9"/>
  <c r="R12" i="9"/>
  <c r="R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<sst xmlns="http://schemas.openxmlformats.org/spreadsheetml/2006/main" count="593" uniqueCount="152">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</sst>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6"/>
      <c r="C3" s="17"/>
      <c r="D3" s="18"/>
      <c r="E3" s="27" t="s">
        <v>5</v>
      </c>
      <c r="F3" s="27"/>
      <c r="G3" s="27"/>
      <c r="H3" s="27"/>
      <c r="I3" s="27"/>
      <c r="J3" s="27"/>
      <c r="K3" s="27" t="s">
        <v>24</v>
      </c>
      <c r="L3" s="27"/>
      <c r="M3" s="27"/>
      <c r="N3" s="27"/>
      <c r="O3" s="27"/>
      <c r="P3" s="27"/>
    </row>
    <row r="4" spans="2:34" ht="16" thickBot="1" x14ac:dyDescent="0.25">
      <c r="B4" s="19"/>
      <c r="C4" s="20"/>
      <c r="D4" s="21"/>
      <c r="E4" s="22" t="s">
        <v>6</v>
      </c>
      <c r="F4" s="23"/>
      <c r="G4" s="24"/>
      <c r="H4" s="22" t="s">
        <v>15</v>
      </c>
      <c r="I4" s="23"/>
      <c r="J4" s="24"/>
      <c r="K4" s="22" t="s">
        <v>6</v>
      </c>
      <c r="L4" s="23"/>
      <c r="M4" s="24"/>
      <c r="N4" s="22" t="s">
        <v>15</v>
      </c>
      <c r="O4" s="23"/>
      <c r="P4" s="24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6"/>
      <c r="O44" s="26"/>
      <c r="P44" s="26"/>
      <c r="Q44" s="26"/>
      <c r="R44" s="26"/>
      <c r="S44" s="26"/>
      <c r="T44" s="26"/>
      <c r="U44" s="26"/>
      <c r="V44" s="26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 t="s">
        <v>72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8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29" t="s">
        <v>53</v>
      </c>
      <c r="M3" s="29" t="s">
        <v>54</v>
      </c>
      <c r="N3" s="26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6"/>
      <c r="P3" s="26"/>
      <c r="Q3" s="26"/>
      <c r="R3" s="26"/>
      <c r="S3" s="26"/>
      <c r="T3" s="26"/>
      <c r="U3" s="26"/>
      <c r="V3" s="26"/>
      <c r="W3" s="8" t="s">
        <v>106</v>
      </c>
      <c r="X3">
        <v>10</v>
      </c>
      <c r="Y3">
        <v>500</v>
      </c>
      <c r="Z3" s="26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6"/>
      <c r="AB3" s="26"/>
      <c r="AC3" s="26"/>
      <c r="AD3" s="26"/>
      <c r="AE3" s="26"/>
      <c r="AF3" s="26"/>
      <c r="AG3" s="26"/>
      <c r="AH3" s="26"/>
      <c r="AI3" t="s">
        <v>76</v>
      </c>
    </row>
    <row r="4" spans="1:35" ht="33" customHeight="1" thickBot="1" x14ac:dyDescent="0.25">
      <c r="A4" s="28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9"/>
      <c r="M4" s="29"/>
      <c r="N4" s="26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6"/>
      <c r="P4" s="26"/>
      <c r="Q4" s="26"/>
      <c r="R4" s="26"/>
      <c r="S4" s="26"/>
      <c r="T4" s="26"/>
      <c r="U4" s="26"/>
      <c r="V4" s="26"/>
      <c r="W4" s="8" t="s">
        <v>70</v>
      </c>
      <c r="X4">
        <v>10</v>
      </c>
      <c r="Y4">
        <v>500</v>
      </c>
      <c r="Z4" s="26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6"/>
      <c r="AB4" s="26"/>
      <c r="AC4" s="26"/>
      <c r="AD4" s="26"/>
      <c r="AE4" s="26"/>
      <c r="AF4" s="26"/>
      <c r="AG4" s="26"/>
      <c r="AH4" s="26"/>
      <c r="AI4" t="s">
        <v>77</v>
      </c>
    </row>
    <row r="5" spans="1:35" ht="33" customHeight="1" thickBot="1" x14ac:dyDescent="0.25">
      <c r="A5" s="28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29"/>
      <c r="M5" s="29"/>
      <c r="N5" s="26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6"/>
      <c r="P5" s="26"/>
      <c r="Q5" s="26"/>
      <c r="R5" s="26"/>
      <c r="S5" s="26"/>
      <c r="T5" s="26"/>
      <c r="U5" s="26"/>
      <c r="V5" s="26"/>
      <c r="W5" s="8" t="s">
        <v>69</v>
      </c>
      <c r="X5">
        <v>10</v>
      </c>
      <c r="Y5">
        <v>500</v>
      </c>
      <c r="Z5" s="26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6"/>
      <c r="AB5" s="26"/>
      <c r="AC5" s="26"/>
      <c r="AD5" s="26"/>
      <c r="AE5" s="26"/>
      <c r="AF5" s="26"/>
      <c r="AG5" s="26"/>
      <c r="AH5" s="26"/>
      <c r="AI5" t="s">
        <v>78</v>
      </c>
    </row>
    <row r="6" spans="1:35" ht="33" customHeight="1" thickBot="1" x14ac:dyDescent="0.25">
      <c r="A6" s="28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9"/>
      <c r="M6" s="29"/>
      <c r="N6" s="26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6"/>
      <c r="P6" s="26"/>
      <c r="Q6" s="26"/>
      <c r="R6" s="26"/>
      <c r="S6" s="26"/>
      <c r="T6" s="26"/>
      <c r="U6" s="26"/>
      <c r="V6" s="26"/>
      <c r="W6" s="8" t="s">
        <v>69</v>
      </c>
      <c r="X6">
        <v>10</v>
      </c>
      <c r="Y6">
        <v>500</v>
      </c>
      <c r="Z6" s="26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6"/>
      <c r="AB6" s="26"/>
      <c r="AC6" s="26"/>
      <c r="AD6" s="26"/>
      <c r="AE6" s="26"/>
      <c r="AF6" s="26"/>
      <c r="AG6" s="26"/>
      <c r="AH6" s="26"/>
      <c r="AI6" t="s">
        <v>98</v>
      </c>
    </row>
    <row r="7" spans="1:35" ht="33" customHeight="1" thickBot="1" x14ac:dyDescent="0.25">
      <c r="A7" s="28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29"/>
      <c r="M7" s="29"/>
      <c r="N7" s="26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6"/>
      <c r="P7" s="26"/>
      <c r="Q7" s="26"/>
      <c r="R7" s="26"/>
      <c r="S7" s="26"/>
      <c r="T7" s="26"/>
      <c r="U7" s="26"/>
      <c r="V7" s="26"/>
      <c r="W7" s="8" t="s">
        <v>99</v>
      </c>
      <c r="X7">
        <v>10</v>
      </c>
      <c r="Y7">
        <v>500</v>
      </c>
      <c r="Z7" s="26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6"/>
      <c r="AB7" s="26"/>
      <c r="AC7" s="26"/>
      <c r="AD7" s="26"/>
      <c r="AE7" s="26"/>
      <c r="AF7" s="26"/>
      <c r="AG7" s="26"/>
      <c r="AH7" s="26"/>
      <c r="AI7" t="s">
        <v>78</v>
      </c>
    </row>
    <row r="8" spans="1:35" ht="33" customHeight="1" thickBot="1" x14ac:dyDescent="0.25">
      <c r="A8" s="28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29"/>
      <c r="M8" s="29"/>
      <c r="N8" s="26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6"/>
      <c r="P8" s="26"/>
      <c r="Q8" s="26"/>
      <c r="R8" s="26"/>
      <c r="S8" s="26"/>
      <c r="T8" s="26"/>
      <c r="U8" s="26"/>
      <c r="V8" s="26"/>
      <c r="W8" s="8" t="s">
        <v>100</v>
      </c>
      <c r="X8">
        <v>10</v>
      </c>
      <c r="Y8">
        <v>500</v>
      </c>
      <c r="Z8" s="26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6"/>
      <c r="AB8" s="26"/>
      <c r="AC8" s="26"/>
      <c r="AD8" s="26"/>
      <c r="AE8" s="26"/>
      <c r="AF8" s="26"/>
      <c r="AG8" s="26"/>
      <c r="AH8" s="26"/>
      <c r="AI8" t="s">
        <v>78</v>
      </c>
    </row>
    <row r="9" spans="1:35" ht="33" customHeight="1" thickBot="1" x14ac:dyDescent="0.25">
      <c r="A9" s="28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29"/>
      <c r="M9" s="29"/>
      <c r="N9" s="26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6"/>
      <c r="P9" s="26"/>
      <c r="Q9" s="26"/>
      <c r="R9" s="26"/>
      <c r="S9" s="26"/>
      <c r="T9" s="26"/>
      <c r="U9" s="26"/>
      <c r="V9" s="26"/>
      <c r="W9" s="8" t="s">
        <v>101</v>
      </c>
      <c r="X9">
        <v>10</v>
      </c>
      <c r="Y9">
        <v>500</v>
      </c>
      <c r="Z9" s="26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6"/>
      <c r="AB9" s="26"/>
      <c r="AC9" s="26"/>
      <c r="AD9" s="26"/>
      <c r="AE9" s="26"/>
      <c r="AF9" s="26"/>
      <c r="AG9" s="26"/>
      <c r="AH9" s="26"/>
      <c r="AI9" t="s">
        <v>96</v>
      </c>
    </row>
    <row r="10" spans="1:35" ht="33" customHeight="1" thickBot="1" x14ac:dyDescent="0.25">
      <c r="A10" s="28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29"/>
      <c r="M10" s="29"/>
      <c r="N10" s="26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6"/>
      <c r="P10" s="26"/>
      <c r="Q10" s="26"/>
      <c r="R10" s="26"/>
      <c r="S10" s="26"/>
      <c r="T10" s="26"/>
      <c r="U10" s="26"/>
      <c r="V10" s="26"/>
      <c r="W10" s="8" t="s">
        <v>101</v>
      </c>
      <c r="X10">
        <v>10</v>
      </c>
      <c r="Y10">
        <v>500</v>
      </c>
      <c r="Z10" s="26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6"/>
      <c r="AB10" s="26"/>
      <c r="AC10" s="26"/>
      <c r="AD10" s="26"/>
      <c r="AE10" s="26"/>
      <c r="AF10" s="26"/>
      <c r="AG10" s="26"/>
      <c r="AH10" s="26"/>
      <c r="AI10" t="s">
        <v>96</v>
      </c>
    </row>
    <row r="11" spans="1:35" ht="33" customHeight="1" thickBot="1" x14ac:dyDescent="0.25">
      <c r="A11" s="28"/>
      <c r="N11" s="26"/>
      <c r="O11" s="26"/>
      <c r="P11" s="26"/>
      <c r="Q11" s="26"/>
      <c r="R11" s="26"/>
      <c r="S11" s="26"/>
      <c r="T11" s="26"/>
      <c r="U11" s="26"/>
      <c r="V11" s="26"/>
    </row>
    <row r="12" spans="1:35" ht="33" customHeight="1" thickBot="1" x14ac:dyDescent="0.25">
      <c r="A12" s="28"/>
      <c r="B12" s="1" t="s">
        <v>16</v>
      </c>
      <c r="C12">
        <v>1</v>
      </c>
      <c r="N12" s="26"/>
      <c r="O12" s="26"/>
      <c r="P12" s="26"/>
      <c r="Q12" s="26"/>
      <c r="R12" s="26"/>
      <c r="S12" s="26"/>
      <c r="T12" s="26"/>
      <c r="U12" s="26"/>
      <c r="V12" s="26"/>
    </row>
    <row r="13" spans="1:35" ht="33" customHeight="1" thickBot="1" x14ac:dyDescent="0.25">
      <c r="A13" s="28"/>
      <c r="B13" s="1" t="s">
        <v>17</v>
      </c>
      <c r="C13">
        <v>1</v>
      </c>
      <c r="N13" s="26"/>
      <c r="O13" s="26"/>
      <c r="P13" s="26"/>
      <c r="Q13" s="26"/>
      <c r="R13" s="26"/>
      <c r="S13" s="26"/>
      <c r="T13" s="26"/>
      <c r="U13" s="26"/>
      <c r="V13" s="26"/>
    </row>
    <row r="14" spans="1:35" ht="33" customHeight="1" thickBot="1" x14ac:dyDescent="0.25">
      <c r="A14" s="28"/>
      <c r="B14" s="1" t="s">
        <v>18</v>
      </c>
      <c r="C14">
        <v>1</v>
      </c>
      <c r="N14" s="26"/>
      <c r="O14" s="26"/>
      <c r="P14" s="26"/>
      <c r="Q14" s="26"/>
      <c r="R14" s="26"/>
      <c r="S14" s="26"/>
      <c r="T14" s="26"/>
      <c r="U14" s="26"/>
      <c r="V14" s="26"/>
    </row>
    <row r="15" spans="1:35" ht="33" customHeight="1" thickBot="1" x14ac:dyDescent="0.25">
      <c r="A15" s="28"/>
      <c r="B15" s="1" t="s">
        <v>19</v>
      </c>
      <c r="C15">
        <v>1</v>
      </c>
      <c r="N15" s="26"/>
      <c r="O15" s="26"/>
      <c r="P15" s="26"/>
      <c r="Q15" s="26"/>
      <c r="R15" s="26"/>
      <c r="S15" s="26"/>
      <c r="T15" s="26"/>
      <c r="U15" s="26"/>
      <c r="V15" s="26"/>
    </row>
    <row r="16" spans="1:35" ht="33" customHeight="1" thickBot="1" x14ac:dyDescent="0.25">
      <c r="A16" s="28"/>
      <c r="B16" s="1" t="s">
        <v>20</v>
      </c>
      <c r="C16">
        <v>1</v>
      </c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33" customHeight="1" thickBot="1" x14ac:dyDescent="0.25">
      <c r="A17" s="28"/>
      <c r="B17" s="1" t="s">
        <v>21</v>
      </c>
      <c r="C17">
        <v>1</v>
      </c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33" customHeight="1" thickBot="1" x14ac:dyDescent="0.25">
      <c r="A18" s="28"/>
      <c r="B18" s="1" t="s">
        <v>22</v>
      </c>
      <c r="C18">
        <v>1</v>
      </c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33" customHeight="1" thickBot="1" x14ac:dyDescent="0.25">
      <c r="A19" s="28"/>
      <c r="B19" s="1" t="s">
        <v>23</v>
      </c>
      <c r="C19">
        <v>1</v>
      </c>
      <c r="N19" s="26"/>
      <c r="O19" s="26"/>
      <c r="P19" s="26"/>
      <c r="Q19" s="26"/>
      <c r="R19" s="26"/>
      <c r="S19" s="26"/>
      <c r="T19" s="26"/>
      <c r="U19" s="26"/>
      <c r="V19" s="26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 t="s">
        <v>72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8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9" t="s">
        <v>73</v>
      </c>
      <c r="M3" s="29" t="s">
        <v>74</v>
      </c>
      <c r="N3" s="26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6"/>
      <c r="P3" s="26"/>
      <c r="Q3" s="26"/>
      <c r="R3" s="26"/>
      <c r="S3" s="26"/>
      <c r="T3" s="26"/>
      <c r="U3" s="26"/>
      <c r="V3" s="26"/>
      <c r="W3" s="8" t="s">
        <v>68</v>
      </c>
      <c r="X3">
        <v>10</v>
      </c>
      <c r="Y3">
        <v>500</v>
      </c>
      <c r="Z3" s="26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6"/>
      <c r="AB3" s="26"/>
      <c r="AC3" s="26"/>
      <c r="AD3" s="26"/>
      <c r="AE3" s="26"/>
      <c r="AF3" s="26"/>
      <c r="AG3" s="26"/>
      <c r="AH3" s="26"/>
      <c r="AI3" t="s">
        <v>76</v>
      </c>
    </row>
    <row r="4" spans="1:35" ht="33" customHeight="1" thickBot="1" x14ac:dyDescent="0.25">
      <c r="A4" s="28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9"/>
      <c r="M4" s="29"/>
      <c r="N4" s="26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6"/>
      <c r="P4" s="26"/>
      <c r="Q4" s="26"/>
      <c r="R4" s="26"/>
      <c r="S4" s="26"/>
      <c r="T4" s="26"/>
      <c r="U4" s="26"/>
      <c r="V4" s="26"/>
      <c r="W4" s="8" t="s">
        <v>70</v>
      </c>
      <c r="X4">
        <v>10</v>
      </c>
      <c r="Y4">
        <v>500</v>
      </c>
      <c r="Z4" s="26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6"/>
      <c r="AB4" s="26"/>
      <c r="AC4" s="26"/>
      <c r="AD4" s="26"/>
      <c r="AE4" s="26"/>
      <c r="AF4" s="26"/>
      <c r="AG4" s="26"/>
      <c r="AH4" s="26"/>
      <c r="AI4" t="s">
        <v>76</v>
      </c>
    </row>
    <row r="5" spans="1:35" ht="33" customHeight="1" thickBot="1" x14ac:dyDescent="0.25">
      <c r="A5" s="28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29"/>
      <c r="M5" s="29"/>
      <c r="N5" s="26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6"/>
      <c r="P5" s="26"/>
      <c r="Q5" s="26"/>
      <c r="R5" s="26"/>
      <c r="S5" s="26"/>
      <c r="T5" s="26"/>
      <c r="U5" s="26"/>
      <c r="V5" s="26"/>
      <c r="W5" s="8" t="s">
        <v>69</v>
      </c>
      <c r="X5">
        <v>10</v>
      </c>
      <c r="Y5">
        <v>500</v>
      </c>
      <c r="Z5" s="26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6"/>
      <c r="AB5" s="26"/>
      <c r="AC5" s="26"/>
      <c r="AD5" s="26"/>
      <c r="AE5" s="26"/>
      <c r="AF5" s="26"/>
      <c r="AG5" s="26"/>
      <c r="AH5" s="26"/>
      <c r="AI5" t="s">
        <v>76</v>
      </c>
    </row>
    <row r="6" spans="1:35" ht="33" customHeight="1" thickBot="1" x14ac:dyDescent="0.25">
      <c r="A6" s="28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9"/>
      <c r="M6" s="29"/>
      <c r="N6" s="26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6"/>
      <c r="P6" s="26"/>
      <c r="Q6" s="26"/>
      <c r="R6" s="26"/>
      <c r="S6" s="26"/>
      <c r="T6" s="26"/>
      <c r="U6" s="26"/>
      <c r="V6" s="26"/>
      <c r="W6" s="8" t="s">
        <v>69</v>
      </c>
      <c r="X6">
        <v>10</v>
      </c>
      <c r="Y6">
        <v>500</v>
      </c>
      <c r="Z6" s="26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6"/>
      <c r="AB6" s="26"/>
      <c r="AC6" s="26"/>
      <c r="AD6" s="26"/>
      <c r="AE6" s="26"/>
      <c r="AF6" s="26"/>
      <c r="AG6" s="26"/>
      <c r="AH6" s="26"/>
      <c r="AI6" t="s">
        <v>76</v>
      </c>
    </row>
    <row r="7" spans="1:35" ht="33" customHeight="1" thickBot="1" x14ac:dyDescent="0.25">
      <c r="A7" s="28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29"/>
      <c r="M7" s="29"/>
      <c r="N7" s="26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6"/>
      <c r="P7" s="26"/>
      <c r="Q7" s="26"/>
      <c r="R7" s="26"/>
      <c r="S7" s="26"/>
      <c r="T7" s="26"/>
      <c r="U7" s="26"/>
      <c r="V7" s="26"/>
      <c r="W7" s="8" t="s">
        <v>102</v>
      </c>
      <c r="X7">
        <v>10</v>
      </c>
      <c r="Y7">
        <v>500</v>
      </c>
      <c r="Z7" s="26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6"/>
      <c r="AB7" s="26"/>
      <c r="AC7" s="26"/>
      <c r="AD7" s="26"/>
      <c r="AE7" s="26"/>
      <c r="AF7" s="26"/>
      <c r="AG7" s="26"/>
      <c r="AH7" s="26"/>
      <c r="AI7" t="s">
        <v>76</v>
      </c>
    </row>
    <row r="8" spans="1:35" ht="33" customHeight="1" thickBot="1" x14ac:dyDescent="0.25">
      <c r="A8" s="28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9"/>
      <c r="M8" s="29"/>
      <c r="N8" s="26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6"/>
      <c r="P8" s="26"/>
      <c r="Q8" s="26"/>
      <c r="R8" s="26"/>
      <c r="S8" s="26"/>
      <c r="T8" s="26"/>
      <c r="U8" s="26"/>
      <c r="V8" s="26"/>
      <c r="W8" s="8" t="s">
        <v>69</v>
      </c>
      <c r="X8">
        <v>10</v>
      </c>
      <c r="Y8">
        <v>500</v>
      </c>
      <c r="Z8" s="26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6"/>
      <c r="AB8" s="26"/>
      <c r="AC8" s="26"/>
      <c r="AD8" s="26"/>
      <c r="AE8" s="26"/>
      <c r="AF8" s="26"/>
      <c r="AG8" s="26"/>
      <c r="AH8" s="26"/>
      <c r="AI8" t="s">
        <v>76</v>
      </c>
    </row>
    <row r="9" spans="1:35" ht="33" customHeight="1" thickBot="1" x14ac:dyDescent="0.25">
      <c r="A9" s="28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9"/>
      <c r="M9" s="29"/>
      <c r="N9" s="26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6"/>
      <c r="P9" s="26"/>
      <c r="Q9" s="26"/>
      <c r="R9" s="26"/>
      <c r="S9" s="26"/>
      <c r="T9" s="26"/>
      <c r="U9" s="26"/>
      <c r="V9" s="26"/>
      <c r="W9" s="8" t="s">
        <v>69</v>
      </c>
      <c r="X9">
        <v>10</v>
      </c>
      <c r="Y9">
        <v>500</v>
      </c>
      <c r="Z9" s="26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6"/>
      <c r="AB9" s="26"/>
      <c r="AC9" s="26"/>
      <c r="AD9" s="26"/>
      <c r="AE9" s="26"/>
      <c r="AF9" s="26"/>
      <c r="AG9" s="26"/>
      <c r="AH9" s="26"/>
    </row>
    <row r="10" spans="1:35" ht="33" customHeight="1" thickBot="1" x14ac:dyDescent="0.25">
      <c r="A10" s="28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9"/>
      <c r="M10" s="29"/>
      <c r="N10" s="26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6"/>
      <c r="P10" s="26"/>
      <c r="Q10" s="26"/>
      <c r="R10" s="26"/>
      <c r="S10" s="26"/>
      <c r="T10" s="26"/>
      <c r="U10" s="26"/>
      <c r="V10" s="26"/>
      <c r="W10" s="8" t="s">
        <v>69</v>
      </c>
      <c r="X10">
        <v>10</v>
      </c>
      <c r="Y10">
        <v>500</v>
      </c>
      <c r="Z10" s="26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6"/>
      <c r="AB10" s="26"/>
      <c r="AC10" s="26"/>
      <c r="AD10" s="26"/>
      <c r="AE10" s="26"/>
      <c r="AF10" s="26"/>
      <c r="AG10" s="26"/>
      <c r="AH10" s="26"/>
    </row>
    <row r="11" spans="1:35" ht="33" customHeight="1" thickBot="1" x14ac:dyDescent="0.25">
      <c r="A11" s="28"/>
      <c r="N11" s="26"/>
      <c r="O11" s="26"/>
      <c r="P11" s="26"/>
      <c r="Q11" s="26"/>
      <c r="R11" s="26"/>
      <c r="S11" s="26"/>
      <c r="T11" s="26"/>
      <c r="U11" s="26"/>
      <c r="V11" s="26"/>
    </row>
    <row r="12" spans="1:35" ht="33" customHeight="1" thickBot="1" x14ac:dyDescent="0.25">
      <c r="A12" s="28"/>
      <c r="B12" s="1" t="s">
        <v>87</v>
      </c>
      <c r="C12">
        <v>3</v>
      </c>
      <c r="N12" s="26"/>
      <c r="O12" s="26"/>
      <c r="P12" s="26"/>
      <c r="Q12" s="26"/>
      <c r="R12" s="26"/>
      <c r="S12" s="26"/>
      <c r="T12" s="26"/>
      <c r="U12" s="26"/>
      <c r="V12" s="26"/>
    </row>
    <row r="13" spans="1:35" ht="33" customHeight="1" thickBot="1" x14ac:dyDescent="0.25">
      <c r="A13" s="28"/>
      <c r="B13" s="1" t="s">
        <v>88</v>
      </c>
      <c r="C13">
        <v>3</v>
      </c>
      <c r="N13" s="26"/>
      <c r="O13" s="26"/>
      <c r="P13" s="26"/>
      <c r="Q13" s="26"/>
      <c r="R13" s="26"/>
      <c r="S13" s="26"/>
      <c r="T13" s="26"/>
      <c r="U13" s="26"/>
      <c r="V13" s="26"/>
    </row>
    <row r="14" spans="1:35" ht="33" customHeight="1" thickBot="1" x14ac:dyDescent="0.25">
      <c r="A14" s="28"/>
      <c r="B14" s="1" t="s">
        <v>89</v>
      </c>
      <c r="C14">
        <v>3</v>
      </c>
      <c r="N14" s="26"/>
      <c r="O14" s="26"/>
      <c r="P14" s="26"/>
      <c r="Q14" s="26"/>
      <c r="R14" s="26"/>
      <c r="S14" s="26"/>
      <c r="T14" s="26"/>
      <c r="U14" s="26"/>
      <c r="V14" s="26"/>
    </row>
    <row r="15" spans="1:35" ht="33" customHeight="1" thickBot="1" x14ac:dyDescent="0.25">
      <c r="A15" s="28"/>
      <c r="B15" s="1" t="s">
        <v>90</v>
      </c>
      <c r="C15">
        <v>3</v>
      </c>
      <c r="N15" s="26"/>
      <c r="O15" s="26"/>
      <c r="P15" s="26"/>
      <c r="Q15" s="26"/>
      <c r="R15" s="26"/>
      <c r="S15" s="26"/>
      <c r="T15" s="26"/>
      <c r="U15" s="26"/>
      <c r="V15" s="26"/>
    </row>
    <row r="16" spans="1:35" ht="33" customHeight="1" thickBot="1" x14ac:dyDescent="0.25">
      <c r="A16" s="28"/>
      <c r="B16" s="1" t="s">
        <v>91</v>
      </c>
      <c r="C16">
        <v>3</v>
      </c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33" customHeight="1" thickBot="1" x14ac:dyDescent="0.25">
      <c r="A17" s="28"/>
      <c r="B17" s="1" t="s">
        <v>92</v>
      </c>
      <c r="C17">
        <v>3</v>
      </c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33" customHeight="1" thickBot="1" x14ac:dyDescent="0.25">
      <c r="A18" s="28"/>
      <c r="B18" s="1" t="s">
        <v>93</v>
      </c>
      <c r="C18">
        <v>3</v>
      </c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33" customHeight="1" thickBot="1" x14ac:dyDescent="0.25">
      <c r="A19" s="28"/>
      <c r="B19" s="1" t="s">
        <v>94</v>
      </c>
      <c r="C19">
        <v>3</v>
      </c>
      <c r="N19" s="26"/>
      <c r="O19" s="26"/>
      <c r="P19" s="26"/>
      <c r="Q19" s="26"/>
      <c r="R19" s="26"/>
      <c r="S19" s="26"/>
      <c r="T19" s="26"/>
      <c r="U19" s="26"/>
      <c r="V19" s="26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 t="s">
        <v>72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9" t="s">
        <v>64</v>
      </c>
      <c r="M3" s="29" t="s">
        <v>63</v>
      </c>
      <c r="N3" s="26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6"/>
      <c r="P3" s="26"/>
      <c r="Q3" s="26"/>
      <c r="R3" s="26"/>
      <c r="S3" s="26"/>
      <c r="T3" s="26"/>
      <c r="U3" s="26"/>
      <c r="V3" s="26"/>
      <c r="W3" s="8" t="s">
        <v>104</v>
      </c>
      <c r="X3">
        <v>10</v>
      </c>
      <c r="Y3">
        <v>500</v>
      </c>
      <c r="Z3" s="26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6"/>
      <c r="AB3" s="26"/>
      <c r="AC3" s="26"/>
      <c r="AD3" s="26"/>
      <c r="AE3" s="26"/>
      <c r="AF3" s="26"/>
      <c r="AG3" s="26"/>
      <c r="AH3" s="26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29"/>
      <c r="M4" s="29"/>
      <c r="N4" s="26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6"/>
      <c r="P4" s="26"/>
      <c r="Q4" s="26"/>
      <c r="R4" s="26"/>
      <c r="S4" s="26"/>
      <c r="T4" s="26"/>
      <c r="U4" s="26"/>
      <c r="V4" s="26"/>
      <c r="W4" s="8" t="s">
        <v>105</v>
      </c>
      <c r="X4">
        <v>10</v>
      </c>
      <c r="Y4">
        <v>500</v>
      </c>
      <c r="Z4" s="26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6"/>
      <c r="AB4" s="26"/>
      <c r="AC4" s="26"/>
      <c r="AD4" s="26"/>
      <c r="AE4" s="26"/>
      <c r="AF4" s="26"/>
      <c r="AG4" s="26"/>
      <c r="AH4" s="26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9"/>
      <c r="M5" s="29"/>
      <c r="N5" s="26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6"/>
      <c r="P5" s="26"/>
      <c r="Q5" s="26"/>
      <c r="R5" s="26"/>
      <c r="S5" s="26"/>
      <c r="T5" s="26"/>
      <c r="U5" s="26"/>
      <c r="V5" s="26"/>
      <c r="W5" s="8" t="s">
        <v>103</v>
      </c>
      <c r="X5">
        <v>10</v>
      </c>
      <c r="Y5">
        <v>500</v>
      </c>
      <c r="Z5" s="26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6"/>
      <c r="AB5" s="26"/>
      <c r="AC5" s="26"/>
      <c r="AD5" s="26"/>
      <c r="AE5" s="26"/>
      <c r="AF5" s="26"/>
      <c r="AG5" s="26"/>
      <c r="AH5" s="26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9"/>
      <c r="M6" s="29"/>
      <c r="N6" s="26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6"/>
      <c r="P6" s="26"/>
      <c r="Q6" s="26"/>
      <c r="R6" s="26"/>
      <c r="S6" s="26"/>
      <c r="T6" s="26"/>
      <c r="U6" s="26"/>
      <c r="V6" s="26"/>
      <c r="W6" s="8" t="s">
        <v>103</v>
      </c>
      <c r="X6">
        <v>10</v>
      </c>
      <c r="Y6">
        <v>500</v>
      </c>
      <c r="Z6" s="26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6"/>
      <c r="AB6" s="26"/>
      <c r="AC6" s="26"/>
      <c r="AD6" s="26"/>
      <c r="AE6" s="26"/>
      <c r="AF6" s="26"/>
      <c r="AG6" s="26"/>
      <c r="AH6" s="26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9"/>
      <c r="M7" s="29"/>
      <c r="N7" s="26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6"/>
      <c r="P7" s="26"/>
      <c r="Q7" s="26"/>
      <c r="R7" s="26"/>
      <c r="S7" s="26"/>
      <c r="T7" s="26"/>
      <c r="U7" s="26"/>
      <c r="V7" s="26"/>
      <c r="W7" s="8" t="s">
        <v>103</v>
      </c>
      <c r="X7">
        <v>10</v>
      </c>
      <c r="Y7">
        <v>500</v>
      </c>
      <c r="Z7" s="26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6"/>
      <c r="AB7" s="26"/>
      <c r="AC7" s="26"/>
      <c r="AD7" s="26"/>
      <c r="AE7" s="26"/>
      <c r="AF7" s="26"/>
      <c r="AG7" s="26"/>
      <c r="AH7" s="26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9"/>
      <c r="M8" s="29"/>
      <c r="N8" s="26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6"/>
      <c r="P8" s="26"/>
      <c r="Q8" s="26"/>
      <c r="R8" s="26"/>
      <c r="S8" s="26"/>
      <c r="T8" s="26"/>
      <c r="U8" s="26"/>
      <c r="V8" s="26"/>
      <c r="W8" s="8" t="s">
        <v>103</v>
      </c>
      <c r="X8">
        <v>10</v>
      </c>
      <c r="Y8">
        <v>500</v>
      </c>
      <c r="Z8" s="26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6"/>
      <c r="AB8" s="26"/>
      <c r="AC8" s="26"/>
      <c r="AD8" s="26"/>
      <c r="AE8" s="26"/>
      <c r="AF8" s="26"/>
      <c r="AG8" s="26"/>
      <c r="AH8" s="26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9"/>
      <c r="M9" s="29"/>
      <c r="N9" s="26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6"/>
      <c r="P9" s="26"/>
      <c r="Q9" s="26"/>
      <c r="R9" s="26"/>
      <c r="S9" s="26"/>
      <c r="T9" s="26"/>
      <c r="U9" s="26"/>
      <c r="V9" s="26"/>
      <c r="W9" s="8" t="s">
        <v>103</v>
      </c>
      <c r="X9">
        <v>10</v>
      </c>
      <c r="Y9">
        <v>500</v>
      </c>
      <c r="Z9" s="26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6"/>
      <c r="AB9" s="26"/>
      <c r="AC9" s="26"/>
      <c r="AD9" s="26"/>
      <c r="AE9" s="26"/>
      <c r="AF9" s="26"/>
      <c r="AG9" s="26"/>
      <c r="AH9" s="26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9"/>
      <c r="M10" s="29"/>
      <c r="N10" s="26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6"/>
      <c r="P10" s="26"/>
      <c r="Q10" s="26"/>
      <c r="R10" s="26"/>
      <c r="S10" s="26"/>
      <c r="T10" s="26"/>
      <c r="U10" s="26"/>
      <c r="V10" s="26"/>
      <c r="W10" s="8" t="s">
        <v>103</v>
      </c>
      <c r="X10">
        <v>10</v>
      </c>
      <c r="Y10">
        <v>500</v>
      </c>
      <c r="Z10" s="26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6"/>
      <c r="AB10" s="26"/>
      <c r="AC10" s="26"/>
      <c r="AD10" s="26"/>
      <c r="AE10" s="26"/>
      <c r="AF10" s="26"/>
      <c r="AG10" s="26"/>
      <c r="AH10" s="26"/>
    </row>
    <row r="11" spans="2:35" ht="33" customHeight="1" thickBot="1" x14ac:dyDescent="0.25"/>
    <row r="12" spans="2:35" ht="33" customHeight="1" thickBot="1" x14ac:dyDescent="0.25">
      <c r="B12" s="1" t="s">
        <v>33</v>
      </c>
      <c r="N12" s="26"/>
      <c r="O12" s="26"/>
      <c r="P12" s="26"/>
      <c r="Q12" s="26"/>
      <c r="R12" s="26"/>
      <c r="S12" s="26"/>
      <c r="T12" s="26"/>
      <c r="U12" s="26"/>
      <c r="V12" s="26"/>
    </row>
    <row r="13" spans="2:35" ht="33" customHeight="1" thickBot="1" x14ac:dyDescent="0.25">
      <c r="B13" s="1" t="s">
        <v>34</v>
      </c>
      <c r="N13" s="26"/>
      <c r="O13" s="26"/>
      <c r="P13" s="26"/>
      <c r="Q13" s="26"/>
      <c r="R13" s="26"/>
      <c r="S13" s="26"/>
      <c r="T13" s="26"/>
      <c r="U13" s="26"/>
      <c r="V13" s="26"/>
    </row>
    <row r="14" spans="2:35" ht="33" customHeight="1" thickBot="1" x14ac:dyDescent="0.25">
      <c r="B14" s="1" t="s">
        <v>35</v>
      </c>
      <c r="N14" s="26"/>
      <c r="O14" s="26"/>
      <c r="P14" s="26"/>
      <c r="Q14" s="26"/>
      <c r="R14" s="26"/>
      <c r="S14" s="26"/>
      <c r="T14" s="26"/>
      <c r="U14" s="26"/>
      <c r="V14" s="26"/>
    </row>
    <row r="15" spans="2:35" ht="33" customHeight="1" thickBot="1" x14ac:dyDescent="0.25">
      <c r="B15" s="1" t="s">
        <v>36</v>
      </c>
      <c r="N15" s="26"/>
      <c r="O15" s="26"/>
      <c r="P15" s="26"/>
      <c r="Q15" s="26"/>
      <c r="R15" s="26"/>
      <c r="S15" s="26"/>
      <c r="T15" s="26"/>
      <c r="U15" s="26"/>
      <c r="V15" s="26"/>
    </row>
    <row r="16" spans="2:35" ht="33" customHeight="1" thickBot="1" x14ac:dyDescent="0.25">
      <c r="B16" s="1" t="s">
        <v>37</v>
      </c>
      <c r="N16" s="26"/>
      <c r="O16" s="26"/>
      <c r="P16" s="26"/>
      <c r="Q16" s="26"/>
      <c r="R16" s="26"/>
      <c r="S16" s="26"/>
      <c r="T16" s="26"/>
      <c r="U16" s="26"/>
      <c r="V16" s="26"/>
    </row>
    <row r="17" spans="2:22" ht="33" customHeight="1" thickBot="1" x14ac:dyDescent="0.25">
      <c r="B17" s="1" t="s">
        <v>38</v>
      </c>
      <c r="N17" s="26"/>
      <c r="O17" s="26"/>
      <c r="P17" s="26"/>
      <c r="Q17" s="26"/>
      <c r="R17" s="26"/>
      <c r="S17" s="26"/>
      <c r="T17" s="26"/>
      <c r="U17" s="26"/>
      <c r="V17" s="26"/>
    </row>
    <row r="18" spans="2:22" ht="33" customHeight="1" thickBot="1" x14ac:dyDescent="0.25">
      <c r="B18" s="1" t="s">
        <v>39</v>
      </c>
      <c r="N18" s="26"/>
      <c r="O18" s="26"/>
      <c r="P18" s="26"/>
      <c r="Q18" s="26"/>
      <c r="R18" s="26"/>
      <c r="S18" s="26"/>
      <c r="T18" s="26"/>
      <c r="U18" s="26"/>
      <c r="V18" s="26"/>
    </row>
    <row r="19" spans="2:22" ht="33" customHeight="1" thickBot="1" x14ac:dyDescent="0.25">
      <c r="B19" s="1" t="s">
        <v>40</v>
      </c>
      <c r="N19" s="26"/>
      <c r="O19" s="26"/>
      <c r="P19" s="26"/>
      <c r="Q19" s="26"/>
      <c r="R19" s="26"/>
      <c r="S19" s="26"/>
      <c r="T19" s="26"/>
      <c r="U19" s="26"/>
      <c r="V19" s="26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 t="s">
        <v>72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29" t="s">
        <v>136</v>
      </c>
      <c r="N3" s="29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29"/>
      <c r="N4" s="29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29"/>
      <c r="N5" s="29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29"/>
      <c r="N6" s="29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29"/>
      <c r="N7" s="29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29"/>
      <c r="N8" s="29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9"/>
      <c r="N9" s="29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9"/>
      <c r="N10" s="29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9"/>
      <c r="N11" s="29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9"/>
      <c r="N12" s="29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6"/>
      <c r="P14" s="26"/>
    </row>
    <row r="15" spans="2:28" ht="33" customHeight="1" thickBot="1" x14ac:dyDescent="0.25">
      <c r="B15" s="1" t="s">
        <v>34</v>
      </c>
      <c r="O15" s="26"/>
      <c r="P15" s="26"/>
    </row>
    <row r="16" spans="2:28" ht="33" customHeight="1" thickBot="1" x14ac:dyDescent="0.25">
      <c r="B16" s="1" t="s">
        <v>35</v>
      </c>
      <c r="O16" s="26"/>
      <c r="P16" s="26"/>
    </row>
    <row r="17" spans="2:16" ht="33" customHeight="1" thickBot="1" x14ac:dyDescent="0.25">
      <c r="B17" s="1" t="s">
        <v>36</v>
      </c>
      <c r="O17" s="26"/>
      <c r="P17" s="26"/>
    </row>
    <row r="18" spans="2:16" ht="33" customHeight="1" thickBot="1" x14ac:dyDescent="0.25">
      <c r="B18" s="1" t="s">
        <v>37</v>
      </c>
      <c r="O18" s="26"/>
      <c r="P18" s="26"/>
    </row>
    <row r="19" spans="2:16" ht="33" customHeight="1" thickBot="1" x14ac:dyDescent="0.25">
      <c r="B19" s="1" t="s">
        <v>38</v>
      </c>
      <c r="O19" s="26"/>
      <c r="P19" s="26"/>
    </row>
    <row r="20" spans="2:16" ht="33" customHeight="1" thickBot="1" x14ac:dyDescent="0.25">
      <c r="B20" s="1" t="s">
        <v>39</v>
      </c>
      <c r="O20" s="26"/>
      <c r="P20" s="26"/>
    </row>
    <row r="21" spans="2:16" ht="33" customHeight="1" thickBot="1" x14ac:dyDescent="0.25">
      <c r="B21" s="1" t="s">
        <v>40</v>
      </c>
      <c r="O21" s="26"/>
      <c r="P21" s="26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 t="s">
        <v>72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29" t="s">
        <v>112</v>
      </c>
      <c r="N3" s="29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29"/>
      <c r="N4" s="29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29"/>
      <c r="N5" s="29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29"/>
      <c r="N6" s="29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29"/>
      <c r="N7" s="29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29"/>
      <c r="N8" s="29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9"/>
      <c r="N9" s="29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9"/>
      <c r="N10" s="29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9"/>
      <c r="N11" s="29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9"/>
      <c r="N12" s="29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6"/>
      <c r="P14" s="26"/>
    </row>
    <row r="15" spans="2:28" ht="33" customHeight="1" thickBot="1" x14ac:dyDescent="0.25">
      <c r="B15" s="1" t="s">
        <v>34</v>
      </c>
      <c r="O15" s="26"/>
      <c r="P15" s="26"/>
    </row>
    <row r="16" spans="2:28" ht="33" customHeight="1" thickBot="1" x14ac:dyDescent="0.25">
      <c r="B16" s="1" t="s">
        <v>35</v>
      </c>
      <c r="O16" s="26"/>
      <c r="P16" s="26"/>
    </row>
    <row r="17" spans="2:16" ht="33" customHeight="1" thickBot="1" x14ac:dyDescent="0.25">
      <c r="B17" s="1" t="s">
        <v>36</v>
      </c>
      <c r="O17" s="26"/>
      <c r="P17" s="26"/>
    </row>
    <row r="18" spans="2:16" ht="33" customHeight="1" thickBot="1" x14ac:dyDescent="0.25">
      <c r="B18" s="1" t="s">
        <v>37</v>
      </c>
      <c r="O18" s="26"/>
      <c r="P18" s="26"/>
    </row>
    <row r="19" spans="2:16" ht="33" customHeight="1" thickBot="1" x14ac:dyDescent="0.25">
      <c r="B19" s="1" t="s">
        <v>38</v>
      </c>
      <c r="O19" s="26"/>
      <c r="P19" s="26"/>
    </row>
    <row r="20" spans="2:16" ht="33" customHeight="1" thickBot="1" x14ac:dyDescent="0.25">
      <c r="B20" s="1" t="s">
        <v>39</v>
      </c>
      <c r="O20" s="26"/>
      <c r="P20" s="26"/>
    </row>
    <row r="21" spans="2:16" ht="33" customHeight="1" thickBot="1" x14ac:dyDescent="0.25">
      <c r="B21" s="1" t="s">
        <v>40</v>
      </c>
      <c r="O21" s="26"/>
      <c r="P21" s="26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 t="s">
        <v>72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29" t="s">
        <v>138</v>
      </c>
      <c r="N3" s="29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29"/>
      <c r="N4" s="29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29"/>
      <c r="N5" s="29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29"/>
      <c r="N6" s="29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29"/>
      <c r="N7" s="29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29"/>
      <c r="N8" s="29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29"/>
      <c r="N9" s="29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29"/>
      <c r="N10" s="29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9"/>
      <c r="N11" s="29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9"/>
      <c r="N12" s="29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6"/>
      <c r="P14" s="26"/>
    </row>
    <row r="15" spans="2:28" ht="33" customHeight="1" thickBot="1" x14ac:dyDescent="0.25">
      <c r="B15" s="1" t="s">
        <v>34</v>
      </c>
      <c r="O15" s="26"/>
      <c r="P15" s="26"/>
    </row>
    <row r="16" spans="2:28" ht="33" customHeight="1" thickBot="1" x14ac:dyDescent="0.25">
      <c r="B16" s="1" t="s">
        <v>35</v>
      </c>
      <c r="O16" s="26"/>
      <c r="P16" s="26"/>
    </row>
    <row r="17" spans="2:16" ht="33" customHeight="1" thickBot="1" x14ac:dyDescent="0.25">
      <c r="B17" s="1" t="s">
        <v>36</v>
      </c>
      <c r="O17" s="26"/>
      <c r="P17" s="26"/>
    </row>
    <row r="18" spans="2:16" ht="33" customHeight="1" thickBot="1" x14ac:dyDescent="0.25">
      <c r="B18" s="1" t="s">
        <v>37</v>
      </c>
      <c r="O18" s="26"/>
      <c r="P18" s="26"/>
    </row>
    <row r="19" spans="2:16" ht="33" customHeight="1" thickBot="1" x14ac:dyDescent="0.25">
      <c r="B19" s="1" t="s">
        <v>38</v>
      </c>
      <c r="O19" s="26"/>
      <c r="P19" s="26"/>
    </row>
    <row r="20" spans="2:16" ht="33" customHeight="1" thickBot="1" x14ac:dyDescent="0.25">
      <c r="B20" s="1" t="s">
        <v>39</v>
      </c>
      <c r="O20" s="26"/>
      <c r="P20" s="26"/>
    </row>
    <row r="21" spans="2:16" ht="33" customHeight="1" thickBot="1" x14ac:dyDescent="0.25">
      <c r="B21" s="1" t="s">
        <v>40</v>
      </c>
      <c r="O21" s="26"/>
      <c r="P21" s="26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 t="s">
        <v>72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29" t="s">
        <v>139</v>
      </c>
      <c r="N3" s="29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29"/>
      <c r="N4" s="29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29"/>
      <c r="N5" s="29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29"/>
      <c r="N6" s="29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29"/>
      <c r="N7" s="29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29"/>
      <c r="N8" s="29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29"/>
      <c r="N9" s="29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29"/>
      <c r="N10" s="29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29"/>
      <c r="N11" s="29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29"/>
      <c r="N12" s="29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6"/>
      <c r="P14" s="26"/>
    </row>
    <row r="15" spans="2:28" ht="33" customHeight="1" thickBot="1" x14ac:dyDescent="0.25">
      <c r="B15" s="1" t="s">
        <v>34</v>
      </c>
      <c r="O15" s="26"/>
      <c r="P15" s="26"/>
    </row>
    <row r="16" spans="2:28" ht="33" customHeight="1" thickBot="1" x14ac:dyDescent="0.25">
      <c r="B16" s="1" t="s">
        <v>35</v>
      </c>
      <c r="O16" s="26"/>
      <c r="P16" s="26"/>
    </row>
    <row r="17" spans="2:16" ht="33" customHeight="1" thickBot="1" x14ac:dyDescent="0.25">
      <c r="B17" s="1" t="s">
        <v>36</v>
      </c>
      <c r="O17" s="26"/>
      <c r="P17" s="26"/>
    </row>
    <row r="18" spans="2:16" ht="33" customHeight="1" thickBot="1" x14ac:dyDescent="0.25">
      <c r="B18" s="1" t="s">
        <v>37</v>
      </c>
      <c r="O18" s="26"/>
      <c r="P18" s="26"/>
    </row>
    <row r="19" spans="2:16" ht="33" customHeight="1" thickBot="1" x14ac:dyDescent="0.25">
      <c r="B19" s="1" t="s">
        <v>38</v>
      </c>
      <c r="O19" s="26"/>
      <c r="P19" s="26"/>
    </row>
    <row r="20" spans="2:16" ht="33" customHeight="1" thickBot="1" x14ac:dyDescent="0.25">
      <c r="B20" s="1" t="s">
        <v>39</v>
      </c>
      <c r="O20" s="26"/>
      <c r="P20" s="26"/>
    </row>
    <row r="21" spans="2:16" ht="33" customHeight="1" thickBot="1" x14ac:dyDescent="0.25">
      <c r="B21" s="1" t="s">
        <v>40</v>
      </c>
      <c r="O21" s="26"/>
      <c r="P21" s="26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topLeftCell="H1" workbookViewId="0">
      <selection activeCell="Z3" sqref="Z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5"/>
      <c r="T1" s="28" t="s">
        <v>72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46</v>
      </c>
      <c r="I3" s="2">
        <v>0</v>
      </c>
      <c r="J3" s="2">
        <v>10</v>
      </c>
      <c r="K3" s="2">
        <v>10</v>
      </c>
      <c r="L3" s="2">
        <v>64</v>
      </c>
      <c r="M3" s="2">
        <v>1000</v>
      </c>
      <c r="N3" s="29" t="s">
        <v>145</v>
      </c>
      <c r="O3" s="29" t="s">
        <v>146</v>
      </c>
      <c r="P3" s="29" t="s">
        <v>147</v>
      </c>
      <c r="Q3" s="12" t="str">
        <f>CONCATENATE("screen -S ", B3, " ", R3)</f>
        <v>screen -S FinData-CR-G1 python lstm.keras.v2.py 10 1 256 --train_path '../data/NYSEtop80.1h.preprcd/train.npy' --valid_path '../data/NYSEtop80.1h.preprcd/valid.1.npy' --model_path '../model/NYSEtop80.1h.1chan/modelFinData-CR-G1.1lay.10ts.100hu' --stages 10 --epochs 10 --batches_per_epoch 1000 --batch_size 64 --Solver SolverStructure2 --hidden_units 100 --CUDA_VISIBLE_DEVICES 0 --fit_generator</v>
      </c>
      <c r="R3" s="12" t="str">
        <f>CONCATENATE("python lstm.keras.v2.py ", F3, " ", C3, " ", D3, " --train_path '", $N$3, "' --valid_path '", $O$3, "' --model_path '", $P$3, B3, ".", E3, "lay", ".", F3, "ts.", G3, "hu' --stages ", J3, " --epochs ", K3, " --batches_per_epoch ", M3, " --batch_size ", L3, " --Solver ", H3, " --hidden_units ", G3, " --CUDA_VISIBLE_DEVICES ", I3, " --fit_generator")</f>
        <v>python lstm.keras.v2.py 10 1 256 --train_path '../data/NYSEtop80.1h.preprcd/train.npy' --valid_path '../data/NYSEtop80.1h.preprcd/valid.1.npy' --model_path '../model/NYSEtop80.1h.1chan/modelFinData-CR-G1.1lay.10ts.100hu' --stages 10 --epochs 10 --batches_per_epoch 1000 --batch_size 64 --Solver SolverStructure2 --hidden_units 100 --CUDA_VISIBLE_DEVICES 0 --fit_generator</v>
      </c>
      <c r="S3" s="30"/>
      <c r="T3" s="8" t="s">
        <v>69</v>
      </c>
      <c r="U3">
        <v>10</v>
      </c>
      <c r="V3">
        <v>100</v>
      </c>
      <c r="W3" s="29" t="s">
        <v>149</v>
      </c>
      <c r="X3" s="12" t="str">
        <f>CONCATENATE("screen -S ", B3, ".test ", Y3)</f>
        <v>screen -S FinData-CR-G1.test python lstm.keras.v2.py 10 1 256 --test_path '../data/NYSEtop80.1h.preprcd/test.1.npy' --model_path '../model/NYSEtop80.1h.1chan/modelFinData-CR-G1.1lay.10ts.100hu.0100' --Solver SolverStructure2 --hidden_units 100 --CUDA_VISIBLE_DEVICES 0 --test --test_length 100 --fit_generator --n_figs 10</v>
      </c>
      <c r="Y3" s="12" t="str">
        <f>CONCATENATE("python lstm.keras.v2.py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lstm.keras.v2.py 10 1 256 --test_path '../data/NYSEtop80.1h.preprcd/test.1.npy' --model_path '../model/NYSEtop80.1h.1chan/modelFinData-CR-G1.1lay.10ts.100hu.0100' --Solver SolverStructure2 --hidden_units 100 --CUDA_VISIBLE_DEVICES 0 --test --test_length 100 --fit_generator --n_figs 10</v>
      </c>
      <c r="AA3" s="12"/>
      <c r="AB3" s="12"/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256</v>
      </c>
      <c r="E4">
        <v>1</v>
      </c>
      <c r="F4">
        <v>10</v>
      </c>
      <c r="G4">
        <v>300</v>
      </c>
      <c r="H4" t="s">
        <v>46</v>
      </c>
      <c r="I4">
        <v>1</v>
      </c>
      <c r="J4">
        <v>10</v>
      </c>
      <c r="K4">
        <v>10</v>
      </c>
      <c r="L4">
        <v>64</v>
      </c>
      <c r="M4" s="2">
        <v>1000</v>
      </c>
      <c r="N4" s="29"/>
      <c r="O4" s="29"/>
      <c r="P4" s="29"/>
      <c r="Q4" s="12" t="str">
        <f t="shared" ref="Q4:Q12" si="0">CONCATENATE("screen -S ", B4, " ", R4)</f>
        <v>screen -S FinData-CR-G2 python lstm.keras.v2.py 10 1 256 --train_path '../data/NYSEtop80.1h.preprcd/train.npy' --valid_path '../data/NYSEtop80.1h.preprcd/valid.1.npy' --model_path '../model/NYSEtop80.1h.1chan/modelFinData-CR-G2.1lay.10ts.300hu' --stages 10 --epochs 10 --batches_per_epoch 1000 --batch_size 64 --Solver SolverStructure2 --hidden_units 300 --CUDA_VISIBLE_DEVICES 1 --fit_generator</v>
      </c>
      <c r="R4" s="12" t="str">
        <f t="shared" ref="R4:R12" si="1">CONCATENATE("python lstm.keras.v2.py ", F4, " ", C4, " ", D4, " --train_path '", $N$3, "' --valid_path '", $O$3, "' --model_path '", $P$3, B4, ".", E4, "lay", ".", F4, "ts.", G4, "hu' --stages ", J4, " --epochs ", K4, " --batches_per_epoch ", M4, " --batch_size ", L4, " --Solver ", H4, " --hidden_units ", G4, " --CUDA_VISIBLE_DEVICES ", I4, " --fit_generator")</f>
        <v>python lstm.keras.v2.py 10 1 256 --train_path '../data/NYSEtop80.1h.preprcd/train.npy' --valid_path '../data/NYSEtop80.1h.preprcd/valid.1.npy' --model_path '../model/NYSEtop80.1h.1chan/modelFinData-CR-G2.1lay.10ts.300hu' --stages 10 --epochs 10 --batches_per_epoch 1000 --batch_size 64 --Solver SolverStructure2 --hidden_units 300 --CUDA_VISIBLE_DEVICES 1 --fit_generator</v>
      </c>
      <c r="S4" s="30"/>
      <c r="T4" s="8" t="s">
        <v>69</v>
      </c>
      <c r="U4">
        <v>10</v>
      </c>
      <c r="V4">
        <v>100</v>
      </c>
      <c r="W4" s="29"/>
      <c r="X4" s="12" t="str">
        <f t="shared" ref="X4:X12" si="2">CONCATENATE("screen -S ", B4, ".test ", Y4)</f>
        <v>screen -S FinData-CR-G2.test python lstm.keras.v2.py 10 1 256 --test_path '../data/NYSEtop80.1h.preprcd/test.1.npy' --model_path '../model/NYSEtop80.1h.1chan/modelFinData-CR-G2.1lay.10ts.300hu.0100' --Solver SolverStructure2 --hidden_units 300 --CUDA_VISIBLE_DEVICES 1 --test --test_length 100 --fit_generator --n_figs 10</v>
      </c>
      <c r="Y4" s="12" t="str">
        <f t="shared" ref="Y4:Y12" si="3">CONCATENATE("python lstm.keras.v2.py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lstm.keras.v2.py 10 1 256 --test_path '../data/NYSEtop80.1h.preprcd/test.1.npy' --model_path '../model/NYSEtop80.1h.1chan/modelFinData-CR-G2.1lay.10ts.300hu.0100' --Solver SolverStructure2 --hidden_units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60</v>
      </c>
      <c r="I5">
        <v>2</v>
      </c>
      <c r="J5" s="2">
        <v>10</v>
      </c>
      <c r="K5" s="2">
        <v>10</v>
      </c>
      <c r="L5" s="2">
        <v>64</v>
      </c>
      <c r="M5" s="2">
        <v>1000</v>
      </c>
      <c r="N5" s="29"/>
      <c r="O5" s="29"/>
      <c r="P5" s="29"/>
      <c r="Q5" s="12" t="str">
        <f t="shared" si="0"/>
        <v>screen -S FinData-CR-G3 python lstm.keras.v2.py 100 1 256 --train_path '../data/NYSEtop80.1h.preprcd/train.npy' --valid_path '../data/NYSEtop80.1h.preprcd/valid.1.npy' --model_path '../model/NYSEtop80.1h.1chan/modelFinData-CR-G3.1lay.100ts.100hu' --stages 10 --epochs 10 --batches_per_epoch 1000 --batch_size 64 --Solver SolverStructure2 --hidden_units 100 --CUDA_VISIBLE_DEVICES 2 --fit_generator</v>
      </c>
      <c r="R5" s="12" t="str">
        <f t="shared" si="1"/>
        <v>python lstm.keras.v2.py 100 1 256 --train_path '../data/NYSEtop80.1h.preprcd/train.npy' --valid_path '../data/NYSEtop80.1h.preprcd/valid.1.npy' --model_path '../model/NYSEtop80.1h.1chan/modelFinData-CR-G3.1lay.100ts.100hu' --stages 10 --epochs 10 --batches_per_epoch 1000 --batch_size 64 --Solver SolverStructure2 --hidden_units 100 --CUDA_VISIBLE_DEVICES 2 --fit_generator</v>
      </c>
      <c r="S5" s="30"/>
      <c r="T5" s="8" t="s">
        <v>101</v>
      </c>
      <c r="U5">
        <v>10</v>
      </c>
      <c r="V5">
        <v>100</v>
      </c>
      <c r="W5" s="29"/>
      <c r="X5" s="12" t="str">
        <f t="shared" si="2"/>
        <v>screen -S FinData-CR-G3.test python lstm.keras.v2.py 100 1 256 --test_path '../data/NYSEtop80.1h.preprcd/test.1.npy' --model_path '../model/NYSEtop80.1h.1chan/modelFinData-CR-G3.1lay.100ts.100hu.0010' --Solver SolverStructure2 --hidden_units 100 --CUDA_VISIBLE_DEVICES 2 --test --test_length 100 --fit_generator --n_figs 10</v>
      </c>
      <c r="Y5" s="12" t="str">
        <f t="shared" si="3"/>
        <v>python lstm.keras.v2.py 100 1 256 --test_path '../data/NYSEtop80.1h.preprcd/test.1.npy' --model_path '../model/NYSEtop80.1h.1chan/modelFinData-CR-G3.1lay.100ts.100hu.0010' --Solver SolverStructure2 --hidden_units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256</v>
      </c>
      <c r="E6">
        <v>1</v>
      </c>
      <c r="F6">
        <v>100</v>
      </c>
      <c r="G6">
        <v>300</v>
      </c>
      <c r="H6" t="s">
        <v>60</v>
      </c>
      <c r="I6">
        <v>3</v>
      </c>
      <c r="J6">
        <v>10</v>
      </c>
      <c r="K6">
        <v>10</v>
      </c>
      <c r="L6">
        <v>64</v>
      </c>
      <c r="M6" s="2">
        <v>1000</v>
      </c>
      <c r="N6" s="29"/>
      <c r="O6" s="29"/>
      <c r="P6" s="29"/>
      <c r="Q6" s="12" t="str">
        <f t="shared" si="0"/>
        <v>screen -S FinData-CR-G4 python lstm.keras.v2.py 100 1 256 --train_path '../data/NYSEtop80.1h.preprcd/train.npy' --valid_path '../data/NYSEtop80.1h.preprcd/valid.1.npy' --model_path '../model/NYSEtop80.1h.1chan/modelFinData-CR-G4.1lay.100ts.300hu' --stages 10 --epochs 10 --batches_per_epoch 1000 --batch_size 64 --Solver SolverStructure2 --hidden_units 300 --CUDA_VISIBLE_DEVICES 3 --fit_generator</v>
      </c>
      <c r="R6" s="12" t="str">
        <f t="shared" si="1"/>
        <v>python lstm.keras.v2.py 100 1 256 --train_path '../data/NYSEtop80.1h.preprcd/train.npy' --valid_path '../data/NYSEtop80.1h.preprcd/valid.1.npy' --model_path '../model/NYSEtop80.1h.1chan/modelFinData-CR-G4.1lay.100ts.300hu' --stages 10 --epochs 10 --batches_per_epoch 1000 --batch_size 64 --Solver SolverStructure2 --hidden_units 300 --CUDA_VISIBLE_DEVICES 3 --fit_generator</v>
      </c>
      <c r="S6" s="30"/>
      <c r="T6" s="8" t="s">
        <v>117</v>
      </c>
      <c r="U6">
        <v>10</v>
      </c>
      <c r="V6">
        <v>100</v>
      </c>
      <c r="W6" s="29"/>
      <c r="X6" s="12" t="str">
        <f t="shared" si="2"/>
        <v>screen -S FinData-CR-G4.test python lstm.keras.v2.py 100 1 256 --test_path '../data/NYSEtop80.1h.preprcd/test.1.npy' --model_path '../model/NYSEtop80.1h.1chan/modelFinData-CR-G4.1lay.100ts.300hu.0010' --Solver SolverStructure2 --hidden_units 300 --CUDA_VISIBLE_DEVICES 3 --test --test_length 100 --fit_generator --n_figs 10</v>
      </c>
      <c r="Y6" s="12" t="str">
        <f t="shared" si="3"/>
        <v>python lstm.keras.v2.py 100 1 256 --test_path '../data/NYSEtop80.1h.preprcd/test.1.npy' --model_path '../model/NYSEtop80.1h.1chan/modelFinData-CR-G4.1lay.100ts.300hu.0010' --Solver SolverStructure2 --hidden_units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256</v>
      </c>
      <c r="E7">
        <v>5</v>
      </c>
      <c r="F7">
        <v>10</v>
      </c>
      <c r="G7">
        <v>100</v>
      </c>
      <c r="H7" t="s">
        <v>62</v>
      </c>
      <c r="I7">
        <v>0</v>
      </c>
      <c r="J7" s="2">
        <v>10</v>
      </c>
      <c r="K7" s="2">
        <v>10</v>
      </c>
      <c r="L7" s="2">
        <v>64</v>
      </c>
      <c r="M7" s="2">
        <v>1000</v>
      </c>
      <c r="N7" s="29"/>
      <c r="O7" s="29"/>
      <c r="P7" s="29"/>
      <c r="Q7" s="12" t="str">
        <f t="shared" si="0"/>
        <v>screen -S FinData-CR-G5 python lstm.keras.v2.py 10 1 256 --train_path '../data/NYSEtop80.1h.preprcd/train.npy' --valid_path '../data/NYSEtop80.1h.preprcd/valid.1.npy' --model_path '../model/NYSEtop80.1h.1chan/modelFinData-CR-G5.5lay.10ts.100hu' --stages 10 --epochs 10 --batches_per_epoch 1000 --batch_size 64 --Solver SolverStructure3 --hidden_units 100 --CUDA_VISIBLE_DEVICES 0 --fit_generator</v>
      </c>
      <c r="R7" s="12" t="str">
        <f t="shared" si="1"/>
        <v>python lstm.keras.v2.py 10 1 256 --train_path '../data/NYSEtop80.1h.preprcd/train.npy' --valid_path '../data/NYSEtop80.1h.preprcd/valid.1.npy' --model_path '../model/NYSEtop80.1h.1chan/modelFinData-CR-G5.5lay.10ts.100hu' --stages 10 --epochs 10 --batches_per_epoch 1000 --batch_size 64 --Solver SolverStructure3 --hidden_units 100 --CUDA_VISIBLE_DEVICES 0 --fit_generator</v>
      </c>
      <c r="S7" s="30"/>
      <c r="T7" s="8" t="s">
        <v>142</v>
      </c>
      <c r="U7">
        <v>10</v>
      </c>
      <c r="V7">
        <v>100</v>
      </c>
      <c r="W7" s="29"/>
      <c r="X7" s="12" t="str">
        <f t="shared" si="2"/>
        <v>screen -S FinData-CR-G5.test python lstm.keras.v2.py 10 1 256 --test_path '../data/NYSEtop80.1h.preprcd/test.1.npy' --model_path '../model/NYSEtop80.1h.1chan/modelFinData-CR-G5.5lay.10ts.100hu.0030' --Solver SolverStructure3 --hidden_units 100 --CUDA_VISIBLE_DEVICES 0 --test --test_length 100 --fit_generator --n_figs 10</v>
      </c>
      <c r="Y7" s="12" t="str">
        <f t="shared" si="3"/>
        <v>python lstm.keras.v2.py 10 1 256 --test_path '../data/NYSEtop80.1h.preprcd/test.1.npy' --model_path '../model/NYSEtop80.1h.1chan/modelFinData-CR-G5.5lay.10ts.100hu.0030' --Solver SolverStructure3 --hidden_units 100 --CUDA_VISIBLE_DEVICES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1</v>
      </c>
      <c r="D8">
        <v>256</v>
      </c>
      <c r="E8">
        <v>5</v>
      </c>
      <c r="F8">
        <v>10</v>
      </c>
      <c r="G8">
        <v>300</v>
      </c>
      <c r="H8" t="s">
        <v>62</v>
      </c>
      <c r="I8">
        <v>1</v>
      </c>
      <c r="J8">
        <v>10</v>
      </c>
      <c r="K8">
        <v>10</v>
      </c>
      <c r="L8">
        <v>64</v>
      </c>
      <c r="M8" s="2">
        <v>1000</v>
      </c>
      <c r="N8" s="29"/>
      <c r="O8" s="29"/>
      <c r="P8" s="29"/>
      <c r="Q8" s="12" t="str">
        <f t="shared" si="0"/>
        <v>screen -S FinData-CR-G6 python lstm.keras.v2.py 10 1 256 --train_path '../data/NYSEtop80.1h.preprcd/train.npy' --valid_path '../data/NYSEtop80.1h.preprcd/valid.1.npy' --model_path '../model/NYSEtop80.1h.1chan/modelFinData-CR-G6.5lay.10ts.300hu' --stages 10 --epochs 10 --batches_per_epoch 1000 --batch_size 64 --Solver SolverStructure3 --hidden_units 300 --CUDA_VISIBLE_DEVICES 1 --fit_generator</v>
      </c>
      <c r="R8" s="12" t="str">
        <f t="shared" si="1"/>
        <v>python lstm.keras.v2.py 10 1 256 --train_path '../data/NYSEtop80.1h.preprcd/train.npy' --valid_path '../data/NYSEtop80.1h.preprcd/valid.1.npy' --model_path '../model/NYSEtop80.1h.1chan/modelFinData-CR-G6.5lay.10ts.300hu' --stages 10 --epochs 10 --batches_per_epoch 1000 --batch_size 64 --Solver SolverStructure3 --hidden_units 300 --CUDA_VISIBLE_DEVICES 1 --fit_generator</v>
      </c>
      <c r="S8" s="30"/>
      <c r="T8" s="8" t="s">
        <v>142</v>
      </c>
      <c r="U8">
        <v>10</v>
      </c>
      <c r="V8">
        <v>100</v>
      </c>
      <c r="W8" s="29"/>
      <c r="X8" s="12" t="str">
        <f t="shared" si="2"/>
        <v>screen -S FinData-CR-G6.test python lstm.keras.v2.py 10 1 256 --test_path '../data/NYSEtop80.1h.preprcd/test.1.npy' --model_path '../model/NYSEtop80.1h.1chan/modelFinData-CR-G6.5lay.10ts.300hu.0030' --Solver SolverStructure3 --hidden_units 300 --CUDA_VISIBLE_DEVICES 1 --test --test_length 100 --fit_generator --n_figs 10</v>
      </c>
      <c r="Y8" s="12" t="str">
        <f t="shared" si="3"/>
        <v>python lstm.keras.v2.py 10 1 256 --test_path '../data/NYSEtop80.1h.preprcd/test.1.npy' --model_path '../model/NYSEtop80.1h.1chan/modelFinData-CR-G6.5lay.10ts.300hu.0030' --Solver SolverStructure3 --hidden_units 300 --CUDA_VISIBLE_DEVICES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62</v>
      </c>
      <c r="I9">
        <v>2</v>
      </c>
      <c r="J9" s="2">
        <v>5</v>
      </c>
      <c r="K9" s="2">
        <v>10</v>
      </c>
      <c r="L9" s="2">
        <v>64</v>
      </c>
      <c r="M9" s="2">
        <v>1000</v>
      </c>
      <c r="N9" s="29"/>
      <c r="O9" s="29"/>
      <c r="P9" s="29"/>
      <c r="Q9" s="12" t="str">
        <f t="shared" si="0"/>
        <v>screen -S FinData-CR-G7 python lstm.keras.v2.py 100 1 256 --train_path '../data/NYSEtop80.1h.preprcd/train.npy' --valid_path '../data/NYSEtop80.1h.preprcd/valid.1.npy' --model_path '../model/NYSEtop80.1h.1chan/modelFinData-CR-G7.5lay.100ts.100hu' --stages 5 --epochs 10 --batches_per_epoch 1000 --batch_size 64 --Solver SolverStructure3 --hidden_units 100 --CUDA_VISIBLE_DEVICES 2 --fit_generator</v>
      </c>
      <c r="R9" s="12" t="str">
        <f t="shared" si="1"/>
        <v>python lstm.keras.v2.py 100 1 256 --train_path '../data/NYSEtop80.1h.preprcd/train.npy' --valid_path '../data/NYSEtop80.1h.preprcd/valid.1.npy' --model_path '../model/NYSEtop80.1h.1chan/modelFinData-CR-G7.5lay.100ts.100hu' --stages 5 --epochs 10 --batches_per_epoch 1000 --batch_size 64 --Solver SolverStructure3 --hidden_units 100 --CUDA_VISIBLE_DEVICES 2 --fit_generator</v>
      </c>
      <c r="S9" s="30"/>
      <c r="T9" s="8" t="s">
        <v>117</v>
      </c>
      <c r="U9">
        <v>10</v>
      </c>
      <c r="V9">
        <v>100</v>
      </c>
      <c r="W9" s="29"/>
      <c r="X9" s="12" t="str">
        <f t="shared" si="2"/>
        <v>screen -S FinData-CR-G7.test python lstm.keras.v2.py 100 1 256 --test_path '../data/NYSEtop80.1h.preprcd/test.1.npy' --model_path '../model/NYSEtop80.1h.1chan/modelFinData-CR-G7.5lay.100ts.100hu.0010' --Solver SolverStructure3 --hidden_units 100 --CUDA_VISIBLE_DEVICES 2 --test --test_length 100 --fit_generator --n_figs 10</v>
      </c>
      <c r="Y9" s="12" t="str">
        <f t="shared" si="3"/>
        <v>python lstm.keras.v2.py 100 1 256 --test_path '../data/NYSEtop80.1h.preprcd/test.1.npy' --model_path '../model/NYSEtop80.1h.1chan/modelFinData-CR-G7.5lay.100ts.100hu.0010' --Solver SolverStructure3 --hidden_units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127</v>
      </c>
      <c r="I10">
        <v>3</v>
      </c>
      <c r="J10">
        <v>5</v>
      </c>
      <c r="K10">
        <v>10</v>
      </c>
      <c r="L10">
        <v>64</v>
      </c>
      <c r="M10" s="2">
        <v>1000</v>
      </c>
      <c r="N10" s="29"/>
      <c r="O10" s="29"/>
      <c r="P10" s="29"/>
      <c r="Q10" s="12" t="str">
        <f t="shared" si="0"/>
        <v>screen -S FinData-CR-G8 python lstm.keras.v2.py 100 1 256 --train_path '../data/NYSEtop80.1h.preprcd/train.npy' --valid_path '../data/NYSEtop80.1h.preprcd/valid.1.npy' --model_path '../model/NYSEtop80.1h.1chan/modelFinData-CR-G8.5lay.100ts.300hu' --stages 5 --epochs 10 --batches_per_epoch 1000 --batch_size 64 --Solver SolverStructure3 --hidden_units 300 --CUDA_VISIBLE_DEVICES 3 --fit_generator</v>
      </c>
      <c r="R10" s="12" t="str">
        <f t="shared" si="1"/>
        <v>python lstm.keras.v2.py 100 1 256 --train_path '../data/NYSEtop80.1h.preprcd/train.npy' --valid_path '../data/NYSEtop80.1h.preprcd/valid.1.npy' --model_path '../model/NYSEtop80.1h.1chan/modelFinData-CR-G8.5lay.100ts.300hu' --stages 5 --epochs 10 --batches_per_epoch 1000 --batch_size 64 --Solver SolverStructure3 --hidden_units 300 --CUDA_VISIBLE_DEVICES 3 --fit_generator</v>
      </c>
      <c r="S10" s="30"/>
      <c r="T10" s="8" t="s">
        <v>117</v>
      </c>
      <c r="U10">
        <v>10</v>
      </c>
      <c r="V10">
        <v>100</v>
      </c>
      <c r="W10" s="29"/>
      <c r="X10" s="12" t="str">
        <f t="shared" si="2"/>
        <v>screen -S FinData-CR-G8.test python lstm.keras.v2.py 100 1 256 --test_path '../data/NYSEtop80.1h.preprcd/test.1.npy' --model_path '../model/NYSEtop80.1h.1chan/modelFinData-CR-G8.5lay.100ts.300hu.0010' --Solver SolverStructure3 --hidden_units 300 --CUDA_VISIBLE_DEVICES 3 --test --test_length 100 --fit_generator --n_figs 10</v>
      </c>
      <c r="Y10" s="12" t="str">
        <f t="shared" si="3"/>
        <v>python lstm.keras.v2.py 100 1 256 --test_path '../data/NYSEtop80.1h.preprcd/test.1.npy' --model_path '../model/NYSEtop80.1h.1chan/modelFinData-CR-G8.5lay.100ts.300hu.0010' --Solver SolverStructure3 --hidden_units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128</v>
      </c>
      <c r="I11">
        <v>0</v>
      </c>
      <c r="J11" s="2">
        <v>10</v>
      </c>
      <c r="K11" s="2">
        <v>10</v>
      </c>
      <c r="L11" s="2">
        <v>64</v>
      </c>
      <c r="M11" s="2">
        <v>1000</v>
      </c>
      <c r="N11" s="29"/>
      <c r="O11" s="29"/>
      <c r="P11" s="29"/>
      <c r="Q11" s="12" t="str">
        <f t="shared" si="0"/>
        <v>screen -S FinData-CR-G9 python lstm.keras.v2.py 300 1 256 --train_path '../data/NYSEtop80.1h.preprcd/train.npy' --valid_path '../data/NYSEtop80.1h.preprcd/valid.1.npy' --model_path '../model/NYSEtop80.1h.1chan/modelFinData-CR-G9.3lay.300ts.128hu' --stages 10 --epochs 10 --batches_per_epoch 1000 --batch_size 64 --Solver SolverStructure1 --hidden_units 128 --CUDA_VISIBLE_DEVICES 0 --fit_generator</v>
      </c>
      <c r="R11" s="12" t="str">
        <f t="shared" si="1"/>
        <v>python lstm.keras.v2.py 300 1 256 --train_path '../data/NYSEtop80.1h.preprcd/train.npy' --valid_path '../data/NYSEtop80.1h.preprcd/valid.1.npy' --model_path '../model/NYSEtop80.1h.1chan/modelFinData-CR-G9.3lay.300ts.128hu' --stages 10 --epochs 10 --batches_per_epoch 1000 --batch_size 64 --Solver SolverStructure1 --hidden_units 128 --CUDA_VISIBLE_DEVICES 0 --fit_generator</v>
      </c>
      <c r="S11" s="30"/>
      <c r="T11" s="8" t="s">
        <v>117</v>
      </c>
      <c r="U11">
        <v>10</v>
      </c>
      <c r="V11">
        <v>100</v>
      </c>
      <c r="W11" s="29"/>
      <c r="X11" s="12" t="str">
        <f t="shared" si="2"/>
        <v>screen -S FinData-CR-G9.test python lstm.keras.v2.py 300 1 256 --test_path '../data/NYSEtop80.1h.preprcd/test.1.npy' --model_path '../model/NYSEtop80.1h.1chan/modelFinData-CR-G9.3lay.300ts.128hu.0010' --Solver SolverStructure1 --hidden_units 128 --CUDA_VISIBLE_DEVICES 0 --test --test_length 100 --fit_generator --n_figs 10</v>
      </c>
      <c r="Y11" s="12" t="str">
        <f t="shared" si="3"/>
        <v>python lstm.keras.v2.py 300 1 256 --test_path '../data/NYSEtop80.1h.preprcd/test.1.npy' --model_path '../model/NYSEtop80.1h.1chan/modelFinData-CR-G9.3lay.300ts.128hu.0010' --Solver SolverStructure1 --hidden_units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128</v>
      </c>
      <c r="I12">
        <v>1</v>
      </c>
      <c r="J12" s="2">
        <v>10</v>
      </c>
      <c r="K12">
        <v>10</v>
      </c>
      <c r="L12">
        <v>64</v>
      </c>
      <c r="M12" s="2">
        <v>1000</v>
      </c>
      <c r="N12" s="29"/>
      <c r="O12" s="29"/>
      <c r="P12" s="29"/>
      <c r="Q12" s="12" t="str">
        <f t="shared" si="0"/>
        <v>screen -S FinData-CR-G10 python lstm.keras.v2.py 600 1 256 --train_path '../data/NYSEtop80.1h.preprcd/train.npy' --valid_path '../data/NYSEtop80.1h.preprcd/valid.1.npy' --model_path '../model/NYSEtop80.1h.1chan/modelFinData-CR-G10.3lay.600ts.64hu' --stages 10 --epochs 10 --batches_per_epoch 1000 --batch_size 64 --Solver SolverStructure1 --hidden_units 64 --CUDA_VISIBLE_DEVICES 1 --fit_generator</v>
      </c>
      <c r="R12" s="12" t="str">
        <f t="shared" si="1"/>
        <v>python lstm.keras.v2.py 600 1 256 --train_path '../data/NYSEtop80.1h.preprcd/train.npy' --valid_path '../data/NYSEtop80.1h.preprcd/valid.1.npy' --model_path '../model/NYSEtop80.1h.1chan/modelFinData-CR-G10.3lay.600ts.64hu' --stages 10 --epochs 10 --batches_per_epoch 1000 --batch_size 64 --Solver SolverStructure1 --hidden_units 64 --CUDA_VISIBLE_DEVICES 1 --fit_generator</v>
      </c>
      <c r="S12" s="30"/>
      <c r="T12" s="8" t="s">
        <v>117</v>
      </c>
      <c r="U12">
        <v>10</v>
      </c>
      <c r="V12">
        <v>100</v>
      </c>
      <c r="W12" s="29"/>
      <c r="X12" s="12" t="str">
        <f t="shared" si="2"/>
        <v>screen -S FinData-CR-G10.test python lstm.keras.v2.py 600 1 256 --test_path '../data/NYSEtop80.1h.preprcd/test.1.npy' --model_path '../model/NYSEtop80.1h.1chan/modelFinData-CR-G10.3lay.600ts.64hu.0010' --Solver SolverStructure1 --hidden_units 64 --CUDA_VISIBLE_DEVICES 1 --test --test_length 100 --fit_generator --n_figs 10</v>
      </c>
      <c r="Y12" s="12" t="str">
        <f t="shared" si="3"/>
        <v>python lstm.keras.v2.py 600 1 256 --test_path '../data/NYSEtop80.1h.preprcd/test.1.npy' --model_path '../model/NYSEtop80.1h.1chan/modelFinData-CR-G10.3lay.600ts.64hu.0010' --Solver SolverStructure1 --hidden_units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6"/>
      <c r="R14" s="26"/>
      <c r="S14" s="14"/>
    </row>
    <row r="15" spans="2:32" ht="33" customHeight="1" thickBot="1" x14ac:dyDescent="0.25">
      <c r="B15" s="1" t="s">
        <v>34</v>
      </c>
      <c r="Q15" s="26"/>
      <c r="R15" s="26"/>
      <c r="S15" s="14"/>
    </row>
    <row r="16" spans="2:32" ht="33" customHeight="1" thickBot="1" x14ac:dyDescent="0.25">
      <c r="B16" s="1" t="s">
        <v>35</v>
      </c>
      <c r="Q16" s="26"/>
      <c r="R16" s="26"/>
      <c r="S16" s="14"/>
    </row>
    <row r="17" spans="2:19" ht="33" customHeight="1" thickBot="1" x14ac:dyDescent="0.25">
      <c r="B17" s="1" t="s">
        <v>36</v>
      </c>
      <c r="Q17" s="26"/>
      <c r="R17" s="26"/>
      <c r="S17" s="14"/>
    </row>
    <row r="18" spans="2:19" ht="33" customHeight="1" thickBot="1" x14ac:dyDescent="0.25">
      <c r="B18" s="1" t="s">
        <v>37</v>
      </c>
      <c r="Q18" s="26"/>
      <c r="R18" s="26"/>
      <c r="S18" s="14"/>
    </row>
    <row r="19" spans="2:19" ht="33" customHeight="1" thickBot="1" x14ac:dyDescent="0.25">
      <c r="B19" s="1" t="s">
        <v>38</v>
      </c>
      <c r="Q19" s="26"/>
      <c r="R19" s="26"/>
      <c r="S19" s="14"/>
    </row>
    <row r="20" spans="2:19" ht="33" customHeight="1" thickBot="1" x14ac:dyDescent="0.25">
      <c r="B20" s="1" t="s">
        <v>39</v>
      </c>
      <c r="Q20" s="26"/>
      <c r="R20" s="26"/>
      <c r="S20" s="14"/>
    </row>
    <row r="21" spans="2:19" ht="33" customHeight="1" thickBot="1" x14ac:dyDescent="0.25">
      <c r="B21" s="1" t="s">
        <v>40</v>
      </c>
      <c r="Q21" s="26"/>
      <c r="R21" s="26"/>
      <c r="S21" s="14"/>
    </row>
  </sheetData>
  <mergeCells count="14">
    <mergeCell ref="Q16:R16"/>
    <mergeCell ref="Q17:R17"/>
    <mergeCell ref="Q18:R18"/>
    <mergeCell ref="Q19:R19"/>
    <mergeCell ref="Q20:R20"/>
    <mergeCell ref="Q21:R21"/>
    <mergeCell ref="C1:R1"/>
    <mergeCell ref="T1:AF1"/>
    <mergeCell ref="N3:N12"/>
    <mergeCell ref="P3:P12"/>
    <mergeCell ref="Q14:R14"/>
    <mergeCell ref="Q15:R15"/>
    <mergeCell ref="O3:O12"/>
    <mergeCell ref="W3:W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2018-09-19T12:49:58Z</dcterms:modified>
</cp:coreProperties>
</file>