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ied\Dropbox\DOCTORAT\THÈSE\TEA BAG DONNEES\fichiers excels\DEUXIÈME ESSAI 2018\CO2 MESURE AAC\"/>
    </mc:Choice>
  </mc:AlternateContent>
  <xr:revisionPtr revIDLastSave="0" documentId="13_ncr:1_{82CEF0D0-68D5-4D6F-8A40-110D2724759A}" xr6:coauthVersionLast="45" xr6:coauthVersionMax="45" xr10:uidLastSave="{00000000-0000-0000-0000-000000000000}"/>
  <bookViews>
    <workbookView xWindow="-120" yWindow="-120" windowWidth="20730" windowHeight="11160" xr2:uid="{4CCD682A-DD32-4311-87FF-2517157BDD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K23" i="1"/>
  <c r="L23" i="1"/>
  <c r="M23" i="1"/>
  <c r="N23" i="1"/>
  <c r="O23" i="1"/>
  <c r="P23" i="1"/>
  <c r="Q23" i="1"/>
  <c r="I24" i="1"/>
  <c r="K24" i="1"/>
  <c r="L24" i="1"/>
  <c r="M24" i="1"/>
  <c r="N24" i="1"/>
  <c r="O24" i="1"/>
  <c r="P24" i="1"/>
  <c r="Q24" i="1"/>
  <c r="I25" i="1"/>
  <c r="K25" i="1"/>
  <c r="L25" i="1"/>
  <c r="M25" i="1"/>
  <c r="N25" i="1"/>
  <c r="O25" i="1"/>
  <c r="P25" i="1"/>
  <c r="Q25" i="1"/>
  <c r="H25" i="1"/>
  <c r="H24" i="1"/>
  <c r="H23" i="1"/>
  <c r="I13" i="1"/>
  <c r="K13" i="1"/>
  <c r="L13" i="1"/>
  <c r="M13" i="1"/>
  <c r="N13" i="1"/>
  <c r="O13" i="1"/>
  <c r="P13" i="1"/>
  <c r="Q13" i="1"/>
  <c r="I12" i="1"/>
  <c r="K12" i="1"/>
  <c r="L12" i="1"/>
  <c r="M12" i="1"/>
  <c r="N12" i="1"/>
  <c r="O12" i="1"/>
  <c r="P12" i="1"/>
  <c r="Q12" i="1"/>
  <c r="L11" i="1"/>
  <c r="M11" i="1"/>
  <c r="N11" i="1"/>
  <c r="O11" i="1"/>
  <c r="P11" i="1"/>
  <c r="Q11" i="1"/>
  <c r="I11" i="1"/>
  <c r="K11" i="1"/>
  <c r="H12" i="1"/>
  <c r="H13" i="1"/>
  <c r="H11" i="1"/>
</calcChain>
</file>

<file path=xl/sharedStrings.xml><?xml version="1.0" encoding="utf-8"?>
<sst xmlns="http://schemas.openxmlformats.org/spreadsheetml/2006/main" count="107" uniqueCount="39">
  <si>
    <t>IDEN_Sol</t>
  </si>
  <si>
    <t>Projet</t>
  </si>
  <si>
    <t>Horizon</t>
  </si>
  <si>
    <t>Observation_texture</t>
  </si>
  <si>
    <t xml:space="preserve"> Couleur_Munsell</t>
  </si>
  <si>
    <t>Poids_plus_de_2MM</t>
  </si>
  <si>
    <t>Poids _0_2MM</t>
  </si>
  <si>
    <t>Repetition</t>
  </si>
  <si>
    <t>pHCaCl2</t>
  </si>
  <si>
    <t>CTRL_C_pourc</t>
  </si>
  <si>
    <t>CTRL_S_pourc</t>
  </si>
  <si>
    <t>CTRL_N_pourc</t>
  </si>
  <si>
    <t>C_pourc</t>
  </si>
  <si>
    <t>S_pourc</t>
  </si>
  <si>
    <t>N_pourc</t>
  </si>
  <si>
    <t>AN1</t>
  </si>
  <si>
    <t>Texture</t>
  </si>
  <si>
    <t>A9</t>
  </si>
  <si>
    <t>Sable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</si>
  <si>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</si>
  <si>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</si>
  <si>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</si>
  <si>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</si>
  <si>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</si>
  <si>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</si>
  <si>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</si>
  <si>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</si>
  <si>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</si>
  <si>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</si>
  <si>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</si>
  <si>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</si>
  <si>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</si>
  <si>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</si>
  <si>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</si>
  <si>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</si>
  <si>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</si>
  <si>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SITES</t>
  </si>
  <si>
    <t>PF45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</si>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</sst>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50A3-56A7-4ABA-B6B6-77300836740A}">
  <dimension ref="A1:Q25"/>
  <sheetViews>
    <sheetView tabSelected="1" topLeftCell="C1" workbookViewId="0">
      <selection activeCell="O1" sqref="O1"/>
    </sheetView>
  </sheetViews>
  <sheetFormatPr baseColWidth="10" defaultRowHeight="15" x14ac:dyDescent="0.25"/>
  <cols>
    <col min="8" max="8" width="20.7109375" style="2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t="s">
        <v>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15</v>
      </c>
      <c r="B2" s="1" t="s">
        <v>16</v>
      </c>
      <c r="C2" s="1" t="s">
        <v>17</v>
      </c>
      <c r="D2" s="1"/>
      <c r="E2" s="1">
        <v>10</v>
      </c>
      <c r="F2" s="1" t="s">
        <v>18</v>
      </c>
      <c r="G2" s="1"/>
      <c r="H2" s="1">
        <v>4.6399999999999997</v>
      </c>
      <c r="I2" s="1">
        <v>107.14</v>
      </c>
      <c r="J2" s="1">
        <v>1</v>
      </c>
      <c r="K2" s="1">
        <v>3.84</v>
      </c>
      <c r="L2" s="1">
        <v>12.349499999999999</v>
      </c>
      <c r="M2" s="1">
        <v>0.21500000000000002</v>
      </c>
      <c r="N2" s="1">
        <v>1.0526</v>
      </c>
      <c r="O2" s="1">
        <v>1.8428</v>
      </c>
      <c r="P2" s="1">
        <v>6.8900000000000003E-2</v>
      </c>
      <c r="Q2" s="1">
        <v>7.8460000000000002E-2</v>
      </c>
    </row>
    <row r="3" spans="1:17" x14ac:dyDescent="0.25">
      <c r="A3" s="1" t="s">
        <v>19</v>
      </c>
      <c r="B3" s="1" t="s">
        <v>16</v>
      </c>
      <c r="C3" s="1" t="s">
        <v>17</v>
      </c>
      <c r="D3" s="1"/>
      <c r="E3" s="1">
        <v>20</v>
      </c>
      <c r="F3" s="1" t="s">
        <v>18</v>
      </c>
      <c r="G3" s="1"/>
      <c r="H3" s="1">
        <v>0.55000000000001137</v>
      </c>
      <c r="I3" s="1">
        <v>149.19</v>
      </c>
      <c r="J3" s="1">
        <v>1</v>
      </c>
      <c r="K3" s="1">
        <v>3.99</v>
      </c>
      <c r="L3" s="1">
        <v>12.349499999999999</v>
      </c>
      <c r="M3" s="1">
        <v>0.21500000000000002</v>
      </c>
      <c r="N3" s="1">
        <v>1.0526</v>
      </c>
      <c r="O3" s="1">
        <v>1.1404000000000001</v>
      </c>
      <c r="P3" s="1">
        <v>5.3699999999999998E-2</v>
      </c>
      <c r="Q3" s="1">
        <v>5.9249999999999997E-2</v>
      </c>
    </row>
    <row r="4" spans="1:17" x14ac:dyDescent="0.25">
      <c r="A4" s="1" t="s">
        <v>20</v>
      </c>
      <c r="B4" s="1" t="s">
        <v>16</v>
      </c>
      <c r="C4" s="1" t="s">
        <v>17</v>
      </c>
      <c r="D4" s="1"/>
      <c r="E4" s="1">
        <v>30</v>
      </c>
      <c r="F4" s="1" t="s">
        <v>18</v>
      </c>
      <c r="G4" s="1"/>
      <c r="H4" s="1">
        <v>0.23999999999998067</v>
      </c>
      <c r="I4" s="1">
        <v>178.27</v>
      </c>
      <c r="J4" s="1">
        <v>1</v>
      </c>
      <c r="K4" s="1">
        <v>4.22</v>
      </c>
      <c r="L4" s="1">
        <v>12.349499999999999</v>
      </c>
      <c r="M4" s="1">
        <v>0.21500000000000002</v>
      </c>
      <c r="N4" s="1">
        <v>1.0526</v>
      </c>
      <c r="O4" s="1">
        <v>0.96082000000000001</v>
      </c>
      <c r="P4" s="1">
        <v>5.6099999999999997E-2</v>
      </c>
      <c r="Q4" s="1">
        <v>5.0860000000000002E-2</v>
      </c>
    </row>
    <row r="5" spans="1:17" x14ac:dyDescent="0.25">
      <c r="A5" s="1" t="s">
        <v>21</v>
      </c>
      <c r="B5" s="1" t="s">
        <v>16</v>
      </c>
      <c r="C5" s="1" t="s">
        <v>17</v>
      </c>
      <c r="D5" s="1"/>
      <c r="E5" s="1">
        <v>10</v>
      </c>
      <c r="F5" s="1" t="s">
        <v>18</v>
      </c>
      <c r="G5" s="1"/>
      <c r="H5" s="1">
        <v>5.51</v>
      </c>
      <c r="I5" s="1">
        <v>93.55</v>
      </c>
      <c r="J5" s="1">
        <v>2</v>
      </c>
      <c r="K5" s="1">
        <v>3.76</v>
      </c>
      <c r="L5" s="1">
        <v>12.349499999999999</v>
      </c>
      <c r="M5" s="1">
        <v>0.21500000000000002</v>
      </c>
      <c r="N5" s="1">
        <v>1.0526</v>
      </c>
      <c r="O5" s="1">
        <v>2.4424999999999999</v>
      </c>
      <c r="P5" s="1">
        <v>7.1599999999999997E-2</v>
      </c>
      <c r="Q5" s="1">
        <v>0.11254</v>
      </c>
    </row>
    <row r="6" spans="1:17" x14ac:dyDescent="0.25">
      <c r="A6" s="1" t="s">
        <v>22</v>
      </c>
      <c r="B6" s="1" t="s">
        <v>16</v>
      </c>
      <c r="C6" s="1" t="s">
        <v>17</v>
      </c>
      <c r="D6" s="1"/>
      <c r="E6" s="1">
        <v>20</v>
      </c>
      <c r="F6" s="1" t="s">
        <v>18</v>
      </c>
      <c r="G6" s="1"/>
      <c r="H6" s="1">
        <v>0.68999999999999773</v>
      </c>
      <c r="I6" s="1">
        <v>179.34</v>
      </c>
      <c r="J6" s="1">
        <v>2</v>
      </c>
      <c r="K6" s="1">
        <v>3.78</v>
      </c>
      <c r="L6" s="1">
        <v>12.349499999999999</v>
      </c>
      <c r="M6" s="1">
        <v>0.21500000000000002</v>
      </c>
      <c r="N6" s="1">
        <v>1.0526</v>
      </c>
      <c r="O6" s="1">
        <v>1.2352000000000001</v>
      </c>
      <c r="P6" s="1">
        <v>6.4600000000000005E-2</v>
      </c>
      <c r="Q6" s="1">
        <v>5.8209999999999998E-2</v>
      </c>
    </row>
    <row r="7" spans="1:17" x14ac:dyDescent="0.25">
      <c r="A7" s="1" t="s">
        <v>23</v>
      </c>
      <c r="B7" s="1" t="s">
        <v>16</v>
      </c>
      <c r="C7" s="1" t="s">
        <v>17</v>
      </c>
      <c r="D7" s="1"/>
      <c r="E7" s="1">
        <v>30</v>
      </c>
      <c r="F7" s="1" t="s">
        <v>18</v>
      </c>
      <c r="G7" s="1"/>
      <c r="H7" s="1">
        <v>0.97999999999998977</v>
      </c>
      <c r="I7" s="1">
        <v>181.25</v>
      </c>
      <c r="J7" s="1">
        <v>2</v>
      </c>
      <c r="K7" s="1">
        <v>3.88</v>
      </c>
      <c r="L7" s="1">
        <v>12.349499999999999</v>
      </c>
      <c r="M7" s="1">
        <v>0.21500000000000002</v>
      </c>
      <c r="N7" s="1">
        <v>1.0526</v>
      </c>
      <c r="O7" s="1">
        <v>0.46251999999999999</v>
      </c>
      <c r="P7" s="1">
        <v>5.3900000000000003E-2</v>
      </c>
      <c r="Q7" s="1">
        <v>3.832E-2</v>
      </c>
    </row>
    <row r="8" spans="1:17" x14ac:dyDescent="0.25">
      <c r="A8" s="1" t="s">
        <v>24</v>
      </c>
      <c r="B8" s="1" t="s">
        <v>16</v>
      </c>
      <c r="C8" s="1" t="s">
        <v>17</v>
      </c>
      <c r="D8" s="1"/>
      <c r="E8" s="1">
        <v>10</v>
      </c>
      <c r="F8" s="1" t="s">
        <v>18</v>
      </c>
      <c r="G8" s="1"/>
      <c r="H8" s="1">
        <v>6.42</v>
      </c>
      <c r="I8" s="1">
        <v>111.75</v>
      </c>
      <c r="J8" s="1">
        <v>3</v>
      </c>
      <c r="K8" s="1">
        <v>3.96</v>
      </c>
      <c r="L8" s="1">
        <v>12.349499999999999</v>
      </c>
      <c r="M8" s="1">
        <v>0.21500000000000002</v>
      </c>
      <c r="N8" s="1">
        <v>1.0526</v>
      </c>
      <c r="O8" s="1">
        <v>1.6254</v>
      </c>
      <c r="P8" s="1">
        <v>6.1699999999999998E-2</v>
      </c>
      <c r="Q8" s="1">
        <v>7.5770000000000004E-2</v>
      </c>
    </row>
    <row r="9" spans="1:17" x14ac:dyDescent="0.25">
      <c r="A9" s="1" t="s">
        <v>25</v>
      </c>
      <c r="B9" s="1" t="s">
        <v>16</v>
      </c>
      <c r="C9" s="1" t="s">
        <v>17</v>
      </c>
      <c r="D9" s="1"/>
      <c r="E9" s="1">
        <v>20</v>
      </c>
      <c r="F9" s="1" t="s">
        <v>18</v>
      </c>
      <c r="G9" s="1"/>
      <c r="H9" s="1">
        <v>7.09</v>
      </c>
      <c r="I9" s="1">
        <v>162.34</v>
      </c>
      <c r="J9" s="1">
        <v>3</v>
      </c>
      <c r="K9" s="1">
        <v>4.1100000000000003</v>
      </c>
      <c r="L9" s="1">
        <v>12.349499999999999</v>
      </c>
      <c r="M9" s="1">
        <v>0.21500000000000002</v>
      </c>
      <c r="N9" s="1">
        <v>1.0526</v>
      </c>
      <c r="O9" s="1">
        <v>2.2080000000000002</v>
      </c>
      <c r="P9" s="1">
        <v>5.9499999999999997E-2</v>
      </c>
      <c r="Q9" s="1">
        <v>8.7400000000000005E-2</v>
      </c>
    </row>
    <row r="10" spans="1:17" x14ac:dyDescent="0.25">
      <c r="A10" s="1" t="s">
        <v>26</v>
      </c>
      <c r="B10" s="1" t="s">
        <v>16</v>
      </c>
      <c r="C10" s="1" t="s">
        <v>17</v>
      </c>
      <c r="D10" s="1"/>
      <c r="E10" s="1">
        <v>30</v>
      </c>
      <c r="F10" s="1" t="s">
        <v>18</v>
      </c>
      <c r="G10" s="1"/>
      <c r="H10" s="1">
        <v>0</v>
      </c>
      <c r="I10" s="1">
        <v>139.09</v>
      </c>
      <c r="J10" s="1">
        <v>3</v>
      </c>
      <c r="K10" s="1">
        <v>4.32</v>
      </c>
      <c r="L10" s="1">
        <v>12.349499999999999</v>
      </c>
      <c r="M10" s="1">
        <v>0.21500000000000002</v>
      </c>
      <c r="N10" s="1">
        <v>1.0526</v>
      </c>
      <c r="O10" s="1">
        <v>4.5987</v>
      </c>
      <c r="P10" s="1">
        <v>6.6000000000000003E-2</v>
      </c>
      <c r="Q10" s="1">
        <v>0.12506999999999999</v>
      </c>
    </row>
    <row r="11" spans="1:17" x14ac:dyDescent="0.25">
      <c r="A11" s="1"/>
      <c r="B11" s="1" t="s">
        <v>16</v>
      </c>
      <c r="C11" s="1" t="s">
        <v>17</v>
      </c>
      <c r="D11" s="1"/>
      <c r="E11" s="1">
        <v>10</v>
      </c>
      <c r="F11" s="1" t="s">
        <v>18</v>
      </c>
      <c r="G11" s="1"/>
      <c r="H11" s="9">
        <f>AVERAGE(H2,H5,H8)</f>
        <v>5.5233333333333334</v>
      </c>
      <c r="I11" s="9">
        <f t="shared" ref="I11:Q11" si="0">AVERAGE(I2,I5,I8)</f>
        <v>104.14666666666666</v>
      </c>
      <c r="J11" s="11">
        <v>4</v>
      </c>
      <c r="K11" s="9">
        <f t="shared" si="0"/>
        <v>3.8533333333333331</v>
      </c>
      <c r="L11" s="5">
        <f t="shared" si="0"/>
        <v>12.349499999999999</v>
      </c>
      <c r="M11" s="7">
        <f t="shared" si="0"/>
        <v>0.215</v>
      </c>
      <c r="N11" s="5">
        <f t="shared" si="0"/>
        <v>1.0526</v>
      </c>
      <c r="O11" s="5">
        <f t="shared" si="0"/>
        <v>1.9702333333333331</v>
      </c>
      <c r="P11" s="5">
        <f t="shared" si="0"/>
        <v>6.7400000000000002E-2</v>
      </c>
      <c r="Q11" s="3">
        <f t="shared" si="0"/>
        <v>8.892333333333334E-2</v>
      </c>
    </row>
    <row r="12" spans="1:17" x14ac:dyDescent="0.25">
      <c r="A12" s="1"/>
      <c r="B12" s="1" t="s">
        <v>16</v>
      </c>
      <c r="C12" s="1" t="s">
        <v>17</v>
      </c>
      <c r="D12" s="1"/>
      <c r="E12" s="1">
        <v>20</v>
      </c>
      <c r="F12" s="1" t="s">
        <v>18</v>
      </c>
      <c r="G12" s="1"/>
      <c r="H12" s="10">
        <f>AVERAGE(H3,H6,H9)</f>
        <v>2.7766666666666695</v>
      </c>
      <c r="I12" s="10">
        <f t="shared" ref="I12:Q12" si="1">AVERAGE(I3,I6,I9)</f>
        <v>163.62333333333333</v>
      </c>
      <c r="J12" s="12">
        <v>4</v>
      </c>
      <c r="K12" s="10">
        <f t="shared" si="1"/>
        <v>3.9599999999999995</v>
      </c>
      <c r="L12" s="6">
        <f t="shared" si="1"/>
        <v>12.349499999999999</v>
      </c>
      <c r="M12" s="8">
        <f t="shared" si="1"/>
        <v>0.215</v>
      </c>
      <c r="N12" s="6">
        <f t="shared" si="1"/>
        <v>1.0526</v>
      </c>
      <c r="O12" s="6">
        <f t="shared" si="1"/>
        <v>1.5278666666666669</v>
      </c>
      <c r="P12" s="6">
        <f t="shared" si="1"/>
        <v>5.9266666666666669E-2</v>
      </c>
      <c r="Q12" s="4">
        <f t="shared" si="1"/>
        <v>6.8286666666666662E-2</v>
      </c>
    </row>
    <row r="13" spans="1:17" x14ac:dyDescent="0.25">
      <c r="A13" s="1"/>
      <c r="B13" s="1" t="s">
        <v>16</v>
      </c>
      <c r="C13" s="1" t="s">
        <v>17</v>
      </c>
      <c r="D13" s="1"/>
      <c r="E13" s="1">
        <v>30</v>
      </c>
      <c r="F13" s="1" t="s">
        <v>18</v>
      </c>
      <c r="G13" s="1"/>
      <c r="H13" s="10">
        <f>AVERAGE(H4,H7,H10)</f>
        <v>0.4066666666666568</v>
      </c>
      <c r="I13" s="10">
        <f t="shared" ref="I13:Q13" si="2">AVERAGE(I4,I7,I10)</f>
        <v>166.20333333333335</v>
      </c>
      <c r="J13" s="12">
        <v>4</v>
      </c>
      <c r="K13" s="10">
        <f t="shared" si="2"/>
        <v>4.1399999999999997</v>
      </c>
      <c r="L13" s="6">
        <f t="shared" si="2"/>
        <v>12.349499999999999</v>
      </c>
      <c r="M13" s="8">
        <f t="shared" si="2"/>
        <v>0.215</v>
      </c>
      <c r="N13" s="6">
        <f t="shared" si="2"/>
        <v>1.0526</v>
      </c>
      <c r="O13" s="6">
        <f t="shared" si="2"/>
        <v>2.0073466666666668</v>
      </c>
      <c r="P13" s="6">
        <f t="shared" si="2"/>
        <v>5.8666666666666666E-2</v>
      </c>
      <c r="Q13" s="4">
        <f t="shared" si="2"/>
        <v>7.141666666666667E-2</v>
      </c>
    </row>
    <row r="14" spans="1:17" x14ac:dyDescent="0.25">
      <c r="A14" s="1" t="s">
        <v>27</v>
      </c>
      <c r="B14" s="1" t="s">
        <v>16</v>
      </c>
      <c r="C14" s="1" t="s">
        <v>37</v>
      </c>
      <c r="D14" s="1"/>
      <c r="E14" s="1">
        <v>10</v>
      </c>
      <c r="F14" s="1" t="s">
        <v>18</v>
      </c>
      <c r="G14" s="1"/>
      <c r="H14" s="1">
        <v>5.56</v>
      </c>
      <c r="I14" s="1">
        <v>108.12</v>
      </c>
      <c r="J14" s="1">
        <v>1</v>
      </c>
      <c r="K14" s="1">
        <v>3.69</v>
      </c>
      <c r="L14" s="1">
        <v>12.349499999999999</v>
      </c>
      <c r="M14" s="1">
        <v>0.21500000000000002</v>
      </c>
      <c r="N14" s="1">
        <v>1.0526</v>
      </c>
      <c r="O14" s="1">
        <v>1.5862000000000001</v>
      </c>
      <c r="P14" s="1">
        <v>6.6699999999999995E-2</v>
      </c>
      <c r="Q14" s="1">
        <v>9.3009999999999995E-2</v>
      </c>
    </row>
    <row r="15" spans="1:17" x14ac:dyDescent="0.25">
      <c r="A15" s="1" t="s">
        <v>28</v>
      </c>
      <c r="B15" s="1" t="s">
        <v>16</v>
      </c>
      <c r="C15" s="1" t="s">
        <v>37</v>
      </c>
      <c r="D15" s="1"/>
      <c r="E15" s="1">
        <v>20</v>
      </c>
      <c r="F15" s="1" t="s">
        <v>18</v>
      </c>
      <c r="G15" s="1"/>
      <c r="H15" s="1">
        <v>0.62000000000000455</v>
      </c>
      <c r="I15" s="1">
        <v>196.54</v>
      </c>
      <c r="J15" s="1">
        <v>1</v>
      </c>
      <c r="K15" s="1">
        <v>4.3899999999999997</v>
      </c>
      <c r="L15" s="1">
        <v>12.349499999999999</v>
      </c>
      <c r="M15" s="1">
        <v>0.21500000000000002</v>
      </c>
      <c r="N15" s="1">
        <v>1.0526</v>
      </c>
      <c r="O15" s="1">
        <v>0.38061</v>
      </c>
      <c r="P15" s="1">
        <v>5.6599999999999998E-2</v>
      </c>
      <c r="Q15" s="1">
        <v>3.5990000000000001E-2</v>
      </c>
    </row>
    <row r="16" spans="1:17" x14ac:dyDescent="0.25">
      <c r="A16" s="1" t="s">
        <v>29</v>
      </c>
      <c r="B16" s="1" t="s">
        <v>16</v>
      </c>
      <c r="C16" s="1" t="s">
        <v>37</v>
      </c>
      <c r="D16" s="1"/>
      <c r="E16" s="1">
        <v>30</v>
      </c>
      <c r="F16" s="1" t="s">
        <v>18</v>
      </c>
      <c r="G16" s="1"/>
      <c r="H16" s="1">
        <v>1.039999999999992</v>
      </c>
      <c r="I16" s="1">
        <v>199.06</v>
      </c>
      <c r="J16" s="1">
        <v>1</v>
      </c>
      <c r="K16" s="1">
        <v>4.4400000000000004</v>
      </c>
      <c r="L16" s="1">
        <v>12.349499999999999</v>
      </c>
      <c r="M16" s="1">
        <v>0.21500000000000002</v>
      </c>
      <c r="N16" s="1">
        <v>1.0526</v>
      </c>
      <c r="O16" s="1">
        <v>0.26562999999999998</v>
      </c>
      <c r="P16" s="1">
        <v>5.4899999999999997E-2</v>
      </c>
      <c r="Q16" s="1">
        <v>3.4160000000000003E-2</v>
      </c>
    </row>
    <row r="17" spans="1:17" x14ac:dyDescent="0.25">
      <c r="A17" s="1" t="s">
        <v>30</v>
      </c>
      <c r="B17" s="1" t="s">
        <v>16</v>
      </c>
      <c r="C17" s="1" t="s">
        <v>37</v>
      </c>
      <c r="D17" s="1"/>
      <c r="E17" s="1">
        <v>10</v>
      </c>
      <c r="F17" s="1" t="s">
        <v>18</v>
      </c>
      <c r="G17" s="1"/>
      <c r="H17" s="1">
        <v>5.61</v>
      </c>
      <c r="I17" s="1">
        <v>90.1</v>
      </c>
      <c r="J17" s="1">
        <v>2</v>
      </c>
      <c r="K17" s="1">
        <v>3.71</v>
      </c>
      <c r="L17" s="1">
        <v>12.349499999999999</v>
      </c>
      <c r="M17" s="1">
        <v>0.21500000000000002</v>
      </c>
      <c r="N17" s="1">
        <v>1.0526</v>
      </c>
      <c r="O17" s="1">
        <v>2.7591999999999999</v>
      </c>
      <c r="P17" s="1">
        <v>8.3599999999999994E-2</v>
      </c>
      <c r="Q17" s="1">
        <v>0.12468</v>
      </c>
    </row>
    <row r="18" spans="1:17" x14ac:dyDescent="0.25">
      <c r="A18" s="1" t="s">
        <v>31</v>
      </c>
      <c r="B18" s="1" t="s">
        <v>16</v>
      </c>
      <c r="C18" s="1" t="s">
        <v>37</v>
      </c>
      <c r="D18" s="1"/>
      <c r="E18" s="1">
        <v>20</v>
      </c>
      <c r="F18" s="1" t="s">
        <v>18</v>
      </c>
      <c r="G18" s="1"/>
      <c r="H18" s="1">
        <v>1.8600000000000136</v>
      </c>
      <c r="I18" s="1">
        <v>197.1</v>
      </c>
      <c r="J18" s="1">
        <v>2</v>
      </c>
      <c r="K18" s="1">
        <v>4.3099999999999996</v>
      </c>
      <c r="L18" s="1">
        <v>12.349499999999999</v>
      </c>
      <c r="M18" s="1">
        <v>0.21500000000000002</v>
      </c>
      <c r="N18" s="1">
        <v>1.0526</v>
      </c>
      <c r="O18" s="1">
        <v>0.61653000000000002</v>
      </c>
      <c r="P18" s="1">
        <v>5.7599999999999998E-2</v>
      </c>
      <c r="Q18" s="1">
        <v>4.8090000000000001E-2</v>
      </c>
    </row>
    <row r="19" spans="1:17" x14ac:dyDescent="0.25">
      <c r="A19" s="1" t="s">
        <v>32</v>
      </c>
      <c r="B19" s="1" t="s">
        <v>16</v>
      </c>
      <c r="C19" s="1" t="s">
        <v>37</v>
      </c>
      <c r="D19" s="1"/>
      <c r="E19" s="1">
        <v>30</v>
      </c>
      <c r="F19" s="1" t="s">
        <v>18</v>
      </c>
      <c r="G19" s="1"/>
      <c r="H19" s="1">
        <v>0.25</v>
      </c>
      <c r="I19" s="1">
        <v>199.56</v>
      </c>
      <c r="J19" s="1">
        <v>2</v>
      </c>
      <c r="K19" s="1">
        <v>4.6500000000000004</v>
      </c>
      <c r="L19" s="1">
        <v>12.349499999999999</v>
      </c>
      <c r="M19" s="1">
        <v>0.21500000000000002</v>
      </c>
      <c r="N19" s="1">
        <v>1.0526</v>
      </c>
      <c r="O19" s="1">
        <v>0.16841999999999999</v>
      </c>
      <c r="P19" s="1">
        <v>5.5599999999999997E-2</v>
      </c>
      <c r="Q19" s="1">
        <v>2.521E-2</v>
      </c>
    </row>
    <row r="20" spans="1:17" x14ac:dyDescent="0.25">
      <c r="A20" s="1" t="s">
        <v>33</v>
      </c>
      <c r="B20" s="1" t="s">
        <v>16</v>
      </c>
      <c r="C20" s="1" t="s">
        <v>37</v>
      </c>
      <c r="D20" s="1"/>
      <c r="E20" s="1">
        <v>10</v>
      </c>
      <c r="F20" s="1" t="s">
        <v>18</v>
      </c>
      <c r="G20" s="1"/>
      <c r="H20" s="1">
        <v>11.94</v>
      </c>
      <c r="I20" s="1">
        <v>102.23</v>
      </c>
      <c r="J20" s="1">
        <v>3</v>
      </c>
      <c r="K20" s="1">
        <v>3.78</v>
      </c>
      <c r="L20" s="1">
        <v>12.349499999999999</v>
      </c>
      <c r="M20" s="1">
        <v>0.21500000000000002</v>
      </c>
      <c r="N20" s="1">
        <v>1.0526</v>
      </c>
      <c r="O20" s="1">
        <v>1.1572</v>
      </c>
      <c r="P20" s="1">
        <v>6.2300000000000001E-2</v>
      </c>
      <c r="Q20" s="1">
        <v>7.5459999999999999E-2</v>
      </c>
    </row>
    <row r="21" spans="1:17" x14ac:dyDescent="0.25">
      <c r="A21" s="1" t="s">
        <v>34</v>
      </c>
      <c r="B21" s="1" t="s">
        <v>16</v>
      </c>
      <c r="C21" s="1" t="s">
        <v>37</v>
      </c>
      <c r="D21" s="1"/>
      <c r="E21" s="1">
        <v>20</v>
      </c>
      <c r="F21" s="1" t="s">
        <v>18</v>
      </c>
      <c r="G21" s="1"/>
      <c r="H21" s="1">
        <v>1.0200000000000102</v>
      </c>
      <c r="I21" s="1">
        <v>204.14</v>
      </c>
      <c r="J21" s="1">
        <v>3</v>
      </c>
      <c r="K21" s="1">
        <v>4.8499999999999996</v>
      </c>
      <c r="L21" s="1">
        <v>12.349499999999999</v>
      </c>
      <c r="M21" s="1">
        <v>0.21500000000000002</v>
      </c>
      <c r="N21" s="1">
        <v>1.0526</v>
      </c>
      <c r="O21" s="1">
        <v>0.41211999999999999</v>
      </c>
      <c r="P21" s="1">
        <v>5.0099999999999999E-2</v>
      </c>
      <c r="Q21" s="1">
        <v>3.134E-2</v>
      </c>
    </row>
    <row r="22" spans="1:17" x14ac:dyDescent="0.25">
      <c r="A22" s="1" t="s">
        <v>35</v>
      </c>
      <c r="B22" s="1" t="s">
        <v>16</v>
      </c>
      <c r="C22" s="1" t="s">
        <v>37</v>
      </c>
      <c r="D22" s="1"/>
      <c r="E22" s="1">
        <v>30</v>
      </c>
      <c r="F22" s="1" t="s">
        <v>18</v>
      </c>
      <c r="G22" s="1"/>
      <c r="H22" s="1">
        <v>0</v>
      </c>
      <c r="I22" s="1">
        <v>201.75</v>
      </c>
      <c r="J22" s="1">
        <v>3</v>
      </c>
      <c r="K22" s="1">
        <v>5.05</v>
      </c>
      <c r="L22" s="1">
        <v>12.349499999999999</v>
      </c>
      <c r="M22" s="1">
        <v>0.21500000000000002</v>
      </c>
      <c r="N22" s="1">
        <v>1.0526</v>
      </c>
      <c r="O22" s="1">
        <v>0.13235</v>
      </c>
      <c r="P22" s="1">
        <v>5.2600000000000001E-2</v>
      </c>
      <c r="Q22" s="1">
        <v>3.6670000000000001E-2</v>
      </c>
    </row>
    <row r="23" spans="1:17" x14ac:dyDescent="0.25">
      <c r="B23" s="1" t="s">
        <v>16</v>
      </c>
      <c r="C23" s="1" t="s">
        <v>37</v>
      </c>
      <c r="E23" s="1">
        <v>10</v>
      </c>
      <c r="F23" s="1" t="s">
        <v>18</v>
      </c>
      <c r="H23" s="9">
        <f>AVERAGE(H14,H17,H20)</f>
        <v>7.7033333333333331</v>
      </c>
      <c r="I23" s="2">
        <f t="shared" ref="I23:Q23" si="3">AVERAGE(I14,I17,I20)</f>
        <v>100.14999999999999</v>
      </c>
      <c r="J23" s="2">
        <v>4</v>
      </c>
      <c r="K23" s="9">
        <f t="shared" si="3"/>
        <v>3.7266666666666666</v>
      </c>
      <c r="L23" s="5">
        <f t="shared" si="3"/>
        <v>12.349499999999999</v>
      </c>
      <c r="M23" s="2">
        <f t="shared" si="3"/>
        <v>0.215</v>
      </c>
      <c r="N23" s="2">
        <f t="shared" si="3"/>
        <v>1.0526</v>
      </c>
      <c r="O23" s="3">
        <f t="shared" si="3"/>
        <v>1.8341999999999998</v>
      </c>
      <c r="P23" s="3">
        <f t="shared" si="3"/>
        <v>7.0866666666666661E-2</v>
      </c>
      <c r="Q23" s="3">
        <f t="shared" si="3"/>
        <v>9.7716666666666674E-2</v>
      </c>
    </row>
    <row r="24" spans="1:17" x14ac:dyDescent="0.25">
      <c r="B24" s="1" t="s">
        <v>16</v>
      </c>
      <c r="C24" s="1" t="s">
        <v>37</v>
      </c>
      <c r="E24" s="1">
        <v>20</v>
      </c>
      <c r="F24" s="1" t="s">
        <v>18</v>
      </c>
      <c r="H24" s="9">
        <f>AVERAGE(H15,H18,H21)</f>
        <v>1.1666666666666761</v>
      </c>
      <c r="I24" s="2">
        <f t="shared" ref="I24:Q24" si="4">AVERAGE(I15,I18,I21)</f>
        <v>199.26</v>
      </c>
      <c r="J24" s="2">
        <v>4</v>
      </c>
      <c r="K24" s="9">
        <f t="shared" si="4"/>
        <v>4.5166666666666666</v>
      </c>
      <c r="L24" s="5">
        <f t="shared" si="4"/>
        <v>12.349499999999999</v>
      </c>
      <c r="M24" s="2">
        <f t="shared" si="4"/>
        <v>0.215</v>
      </c>
      <c r="N24" s="2">
        <f t="shared" si="4"/>
        <v>1.0526</v>
      </c>
      <c r="O24" s="3">
        <f t="shared" si="4"/>
        <v>0.4697533333333333</v>
      </c>
      <c r="P24" s="3">
        <f t="shared" si="4"/>
        <v>5.4766666666666665E-2</v>
      </c>
      <c r="Q24" s="3">
        <f t="shared" si="4"/>
        <v>3.8473333333333332E-2</v>
      </c>
    </row>
    <row r="25" spans="1:17" x14ac:dyDescent="0.25">
      <c r="B25" s="1" t="s">
        <v>16</v>
      </c>
      <c r="C25" s="1" t="s">
        <v>37</v>
      </c>
      <c r="E25" s="1">
        <v>30</v>
      </c>
      <c r="F25" s="1" t="s">
        <v>18</v>
      </c>
      <c r="H25" s="9">
        <f>AVERAGE(H16,H19,H22)</f>
        <v>0.42999999999999733</v>
      </c>
      <c r="I25" s="9">
        <f t="shared" ref="I25:Q25" si="5">AVERAGE(I16,I19,I22)</f>
        <v>200.12333333333333</v>
      </c>
      <c r="J25" s="2">
        <v>4</v>
      </c>
      <c r="K25" s="9">
        <f t="shared" si="5"/>
        <v>4.7133333333333338</v>
      </c>
      <c r="L25" s="5">
        <f t="shared" si="5"/>
        <v>12.349499999999999</v>
      </c>
      <c r="M25" s="2">
        <f t="shared" si="5"/>
        <v>0.215</v>
      </c>
      <c r="N25" s="2">
        <f t="shared" si="5"/>
        <v>1.0526</v>
      </c>
      <c r="O25" s="3">
        <f t="shared" si="5"/>
        <v>0.18879999999999997</v>
      </c>
      <c r="P25" s="3">
        <f t="shared" si="5"/>
        <v>5.4366666666666667E-2</v>
      </c>
      <c r="Q25" s="3">
        <f t="shared" si="5"/>
        <v>3.2013333333333338E-2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WIDOY</dc:creator>
  <cp:lastModifiedBy>Wilfried</cp:lastModifiedBy>
  <dcterms:created xsi:type="dcterms:W3CDTF">2019-10-10T16:34:55Z</dcterms:created>
  <dcterms:modified xsi:type="dcterms:W3CDTF">2020-03-04T15:48:03Z</dcterms:modified>
</cp:coreProperties>
</file>