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9200" windowHeight="87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3" i="1" l="1"/>
  <c r="T23" i="1" s="1"/>
  <c r="J22" i="1"/>
  <c r="T22" i="1" s="1"/>
  <c r="L23" i="1" l="1"/>
  <c r="Q23" i="1" s="1"/>
  <c r="U23" i="1"/>
  <c r="U22" i="1"/>
  <c r="L22" i="1"/>
  <c r="Q22" i="1" s="1"/>
  <c r="B13" i="1"/>
  <c r="J17" i="1" l="1"/>
  <c r="J18" i="1"/>
  <c r="T18" i="1" s="1"/>
  <c r="L18" i="1" l="1"/>
  <c r="U18" i="1"/>
  <c r="T17" i="1"/>
  <c r="U17" i="1"/>
  <c r="Q18" i="1"/>
  <c r="J19" i="1"/>
  <c r="T19" i="1" s="1"/>
  <c r="J20" i="1"/>
  <c r="J25" i="1"/>
  <c r="J27" i="1"/>
  <c r="J28" i="1"/>
  <c r="J32" i="1"/>
  <c r="U20" i="1" l="1"/>
  <c r="T20" i="1"/>
  <c r="U19" i="1"/>
  <c r="U32" i="1"/>
  <c r="T32" i="1"/>
  <c r="T28" i="1"/>
  <c r="U28" i="1"/>
  <c r="T27" i="1"/>
  <c r="U27" i="1"/>
  <c r="T25" i="1"/>
  <c r="U25" i="1"/>
  <c r="L32" i="1"/>
  <c r="Q32" i="1" s="1"/>
  <c r="L27" i="1"/>
  <c r="Q27" i="1" s="1"/>
  <c r="L25" i="1"/>
  <c r="Q25" i="1" s="1"/>
  <c r="L28" i="1"/>
  <c r="Q28" i="1" s="1"/>
  <c r="L26" i="1"/>
  <c r="L20" i="1"/>
  <c r="Q20" i="1" s="1"/>
  <c r="L17" i="1"/>
  <c r="Q17" i="1" s="1"/>
  <c r="L19" i="1"/>
  <c r="Q19" i="1" s="1"/>
  <c r="U36" i="1"/>
  <c r="R37" i="1" s="1"/>
  <c r="U37" i="1" s="1"/>
</calcChain>
</file>

<file path=xl/sharedStrings.xml><?xml version="1.0" encoding="utf-8"?>
<sst xmlns="http://schemas.openxmlformats.org/spreadsheetml/2006/main" count="153" uniqueCount="73">
  <si>
    <t>(NUR. PRY &amp; COLLEGE)</t>
  </si>
  <si>
    <t>SUBJECTS</t>
  </si>
  <si>
    <t>TEST (10)</t>
  </si>
  <si>
    <t>ASSIGNMENT/HOMEWORK (10)</t>
  </si>
  <si>
    <t>REGULAR CLASS EXT. (10)</t>
  </si>
  <si>
    <t>AFFECTIVE DOMAIN</t>
  </si>
  <si>
    <t>PROJECT (10)</t>
  </si>
  <si>
    <t>TOTAL</t>
  </si>
  <si>
    <t>1ST TERM SCORE</t>
  </si>
  <si>
    <t>2ND TERM SCORE</t>
  </si>
  <si>
    <t>POSN. IN CLASS</t>
  </si>
  <si>
    <t>OVERALL POSN.</t>
  </si>
  <si>
    <t>GRADE</t>
  </si>
  <si>
    <t>REMARK</t>
  </si>
  <si>
    <t>PSYCHOMOTOR</t>
  </si>
  <si>
    <t>Sport</t>
  </si>
  <si>
    <t>Societies</t>
  </si>
  <si>
    <t>Youth Origin</t>
  </si>
  <si>
    <t>Aesthetics</t>
  </si>
  <si>
    <t>Attendance</t>
  </si>
  <si>
    <t>Punctuality</t>
  </si>
  <si>
    <t>Honesty</t>
  </si>
  <si>
    <t>Neatness</t>
  </si>
  <si>
    <t>Non Aggressive</t>
  </si>
  <si>
    <t>Leadership Skill</t>
  </si>
  <si>
    <t>Relationship with Others</t>
  </si>
  <si>
    <t>MATHEMATICS</t>
  </si>
  <si>
    <t>ENGLISH LANGUAGE</t>
  </si>
  <si>
    <t>RELIGIOUS STUDIES</t>
  </si>
  <si>
    <t>CIVIC EDUCATION</t>
  </si>
  <si>
    <t>3RD TERM SCORE</t>
  </si>
  <si>
    <t>ANNUAL SCORE</t>
  </si>
  <si>
    <t>ACADEMICS PERFORMANCE SUMMARY</t>
  </si>
  <si>
    <t>COMPUTER STUDIES</t>
  </si>
  <si>
    <t>FURTHER MATHS</t>
  </si>
  <si>
    <t>YORUBA</t>
  </si>
  <si>
    <t>BASIC SCI. &amp; TECHN</t>
  </si>
  <si>
    <t>PRE-VOCAT. STUDIES</t>
  </si>
  <si>
    <t xml:space="preserve">         PARADISE MODEL SCHOOLS</t>
  </si>
  <si>
    <t>GOVERNMENT APPROVED</t>
  </si>
  <si>
    <t>FRENCH</t>
  </si>
  <si>
    <t>Marks Possible</t>
  </si>
  <si>
    <t>Marks Obtained</t>
  </si>
  <si>
    <t>Passed/Failed</t>
  </si>
  <si>
    <t>Promoted</t>
  </si>
  <si>
    <t>Signature</t>
  </si>
  <si>
    <t>Percentage</t>
  </si>
  <si>
    <t>Total Grade</t>
  </si>
  <si>
    <t>Remark</t>
  </si>
  <si>
    <t>Prinicpal Comment</t>
  </si>
  <si>
    <t>ABOLADE E.O</t>
  </si>
  <si>
    <t>STUDENT`S PROGRESS REPORT FOR</t>
  </si>
  <si>
    <t>TERM</t>
  </si>
  <si>
    <t>ADMIN. NO.:</t>
  </si>
  <si>
    <t xml:space="preserve">NAME.: </t>
  </si>
  <si>
    <t>CLASS.:</t>
  </si>
  <si>
    <t>NO. ON ROLL.:</t>
  </si>
  <si>
    <t>TIMES SCHOOL OPENED.:</t>
  </si>
  <si>
    <t>TIMES ABSENT.:</t>
  </si>
  <si>
    <t>TIMES PRESENT.:</t>
  </si>
  <si>
    <t xml:space="preserve">          IYESI OTA</t>
  </si>
  <si>
    <t>EXAM SCORE (70)</t>
  </si>
  <si>
    <t>-</t>
  </si>
  <si>
    <t>DATA PRO/BOOK K./MKT</t>
  </si>
  <si>
    <t>DYEING AND BLEACHING</t>
  </si>
  <si>
    <t>BIOLOGY</t>
  </si>
  <si>
    <t>ECONOMICS</t>
  </si>
  <si>
    <t>Email: info@paradisemodelschool.com.ng</t>
  </si>
  <si>
    <t>www.paradisemodelschool.com.ng          Tel: 0816964313, 07062594230</t>
  </si>
  <si>
    <t>NEXT TERM RESUMPTION.:</t>
  </si>
  <si>
    <t>COMMERCE</t>
  </si>
  <si>
    <t>FINANCIAL ACCOUNTING</t>
  </si>
  <si>
    <t>PMS/STUD/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</si>
</sst>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2"/>
      <color theme="1"/>
      <name val="Tahoma"/>
      <family val="2"/>
    </font>
    <font>
      <b/>
      <sz val="14"/>
      <color theme="1"/>
      <name val="Tahoma"/>
      <family val="2"/>
    </font>
    <font>
      <sz val="12"/>
      <color theme="1"/>
      <name val="Tahoma"/>
      <family val="2"/>
    </font>
    <font>
      <b/>
      <sz val="9"/>
      <color theme="1"/>
      <name val="Tahoma"/>
      <family val="2"/>
    </font>
    <font>
      <b/>
      <sz val="18"/>
      <color theme="1"/>
      <name val="Arial Black"/>
      <family val="2"/>
    </font>
    <font>
      <b/>
      <sz val="3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2" fillId="0" borderId="0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4" fillId="0" borderId="0" xfId="1" applyFont="1" applyAlignment="1" applyProtection="1">
      <alignment horizont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</xdr:rowOff>
    </xdr:from>
    <xdr:to>
      <xdr:col>0</xdr:col>
      <xdr:colOff>1447800</xdr:colOff>
      <xdr:row>5</xdr:row>
      <xdr:rowOff>9525</xdr:rowOff>
    </xdr:to>
    <xdr:pic>
      <xdr:nvPicPr>
        <xdr:cNvPr id="1083" name="Picture 4" descr="New Pictur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86A"/>
            </a:clrFrom>
            <a:clrTo>
              <a:srgbClr val="FFF86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"/>
          <a:ext cx="1352550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radisemodelschoo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showGridLines="0" showRowColHeaders="0" tabSelected="1" showRuler="0" showWhiteSpace="0" view="pageLayout" topLeftCell="A29" zoomScaleNormal="100" workbookViewId="0">
      <selection activeCell="I32" sqref="I32"/>
    </sheetView>
  </sheetViews>
  <sheetFormatPr defaultRowHeight="12.75" x14ac:dyDescent="0.2"/>
  <cols>
    <col min="1" max="1" width="22.85546875" style="1" customWidth="1"/>
    <col min="2" max="7" width="3.7109375" style="1" customWidth="1"/>
    <col min="8" max="9" width="6.85546875" style="1" customWidth="1"/>
    <col min="10" max="15" width="3.7109375" style="1" customWidth="1"/>
    <col min="16" max="16" width="7.5703125" style="1" customWidth="1"/>
    <col min="17" max="20" width="6.85546875" style="1" customWidth="1"/>
    <col min="21" max="21" width="13.5703125" style="1" customWidth="1"/>
    <col min="22" max="22" width="4.140625" style="1" customWidth="1"/>
    <col min="23" max="29" width="4.28515625" style="1" customWidth="1"/>
    <col min="30" max="16384" width="9.140625" style="1"/>
  </cols>
  <sheetData>
    <row r="1" spans="1:22" ht="42.75" customHeight="1" x14ac:dyDescent="0.2">
      <c r="A1" s="34" t="s">
        <v>38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2" ht="27" x14ac:dyDescent="0.5">
      <c r="A2" s="28" t="s">
        <v>60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</row>
    <row r="3" spans="1:22" ht="15" x14ac:dyDescent="0.2">
      <c r="A3" s="26" t="s">
        <v>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</row>
    <row r="4" spans="1:22" ht="15" x14ac:dyDescent="0.2">
      <c r="A4" s="35" t="s">
        <v>68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</row>
    <row r="5" spans="1:22" ht="15" x14ac:dyDescent="0.2">
      <c r="A5" s="26" t="s">
        <v>67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</row>
    <row r="6" spans="1:22" x14ac:dyDescent="0.2">
      <c r="A6" s="6" t="s">
        <v>39</v>
      </c>
    </row>
    <row r="7" spans="1:22" ht="1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3"/>
      <c r="S7" s="13"/>
      <c r="T7" s="13"/>
      <c r="U7" s="13"/>
    </row>
    <row r="8" spans="1:22" ht="18" x14ac:dyDescent="0.25">
      <c r="A8" s="18"/>
      <c r="B8" s="25" t="s">
        <v>51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 t="s">
        <v>52</v>
      </c>
      <c r="S8" s="25"/>
      <c r="T8" s="25"/>
      <c r="U8" s="18"/>
    </row>
    <row r="9" spans="1:22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22" ht="20.25" customHeight="1" x14ac:dyDescent="0.2">
      <c r="A10" s="17" t="s">
        <v>54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</row>
    <row r="11" spans="1:22" ht="20.25" customHeight="1" x14ac:dyDescent="0.2">
      <c r="A11" s="17" t="s">
        <v>53</v>
      </c>
      <c r="B11" s="26" t="s">
        <v>72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7" t="s">
        <v>55</v>
      </c>
      <c r="Q11" s="27"/>
      <c r="R11" s="27"/>
      <c r="S11" s="26"/>
      <c r="T11" s="26"/>
      <c r="U11" s="26"/>
    </row>
    <row r="12" spans="1:22" ht="20.25" customHeight="1" x14ac:dyDescent="0.2">
      <c r="A12" s="17" t="s">
        <v>56</v>
      </c>
      <c r="B12" s="26"/>
      <c r="C12" s="26"/>
      <c r="D12" s="26"/>
      <c r="E12" s="26"/>
      <c r="F12" s="26"/>
      <c r="G12" s="26"/>
      <c r="H12" s="26"/>
      <c r="I12" s="26"/>
      <c r="J12" s="17"/>
      <c r="K12" s="17"/>
      <c r="L12" s="27" t="s">
        <v>57</v>
      </c>
      <c r="M12" s="27"/>
      <c r="N12" s="27"/>
      <c r="O12" s="27"/>
      <c r="P12" s="27"/>
      <c r="Q12" s="27"/>
      <c r="R12" s="27"/>
      <c r="S12" s="26"/>
      <c r="T12" s="26"/>
      <c r="U12" s="26"/>
    </row>
    <row r="13" spans="1:22" ht="20.25" customHeight="1" x14ac:dyDescent="0.2">
      <c r="A13" s="17" t="s">
        <v>58</v>
      </c>
      <c r="B13" s="26">
        <f>(S12-S13)</f>
        <v>0</v>
      </c>
      <c r="C13" s="26"/>
      <c r="D13" s="26"/>
      <c r="E13" s="26"/>
      <c r="F13" s="26"/>
      <c r="G13" s="26"/>
      <c r="H13" s="26"/>
      <c r="I13" s="26"/>
      <c r="J13" s="17"/>
      <c r="K13" s="17"/>
      <c r="L13" s="27" t="s">
        <v>59</v>
      </c>
      <c r="M13" s="27"/>
      <c r="N13" s="27"/>
      <c r="O13" s="27"/>
      <c r="P13" s="27"/>
      <c r="Q13" s="27"/>
      <c r="R13" s="27"/>
      <c r="S13" s="26"/>
      <c r="T13" s="26"/>
      <c r="U13" s="26"/>
    </row>
    <row r="14" spans="1:22" ht="20.25" customHeight="1" x14ac:dyDescent="0.2">
      <c r="A14" s="26" t="s">
        <v>69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6" spans="1:22" ht="76.5" customHeight="1" x14ac:dyDescent="0.2">
      <c r="A16" s="8" t="s">
        <v>1</v>
      </c>
      <c r="B16" s="22" t="s">
        <v>2</v>
      </c>
      <c r="C16" s="22"/>
      <c r="D16" s="22" t="s">
        <v>3</v>
      </c>
      <c r="E16" s="22"/>
      <c r="F16" s="22" t="s">
        <v>4</v>
      </c>
      <c r="G16" s="22"/>
      <c r="H16" s="9" t="s">
        <v>6</v>
      </c>
      <c r="I16" s="9" t="s">
        <v>61</v>
      </c>
      <c r="J16" s="22" t="s">
        <v>7</v>
      </c>
      <c r="K16" s="22"/>
      <c r="L16" s="22" t="s">
        <v>8</v>
      </c>
      <c r="M16" s="22"/>
      <c r="N16" s="22" t="s">
        <v>9</v>
      </c>
      <c r="O16" s="22"/>
      <c r="P16" s="9" t="s">
        <v>30</v>
      </c>
      <c r="Q16" s="9" t="s">
        <v>31</v>
      </c>
      <c r="R16" s="9" t="s">
        <v>10</v>
      </c>
      <c r="S16" s="9" t="s">
        <v>11</v>
      </c>
      <c r="T16" s="9" t="s">
        <v>12</v>
      </c>
      <c r="U16" s="9" t="s">
        <v>13</v>
      </c>
      <c r="V16" s="2"/>
    </row>
    <row r="17" spans="1:21" ht="28.5" customHeight="1" x14ac:dyDescent="0.2">
      <c r="A17" s="10" t="s">
        <v>27</v>
      </c>
      <c r="B17" s="21"/>
      <c r="C17" s="21"/>
      <c r="D17" s="21"/>
      <c r="E17" s="21"/>
      <c r="F17" s="21"/>
      <c r="G17" s="21"/>
      <c r="H17" s="5"/>
      <c r="I17" s="5"/>
      <c r="J17" s="21">
        <f>SUM(B17:I17)</f>
        <v>0</v>
      </c>
      <c r="K17" s="21"/>
      <c r="L17" s="21">
        <f>J17</f>
        <v>0</v>
      </c>
      <c r="M17" s="21"/>
      <c r="N17" s="21"/>
      <c r="O17" s="21"/>
      <c r="P17" s="4"/>
      <c r="Q17" s="5">
        <f>AVERAGE(L17,N17,P17)</f>
        <v>0</v>
      </c>
      <c r="R17" s="5"/>
      <c r="S17" s="5"/>
      <c r="T17" s="5" t="str">
        <f>IF(J17&lt;=39,"F9", IF(J17&lt;=44,"E8", IF(J17&lt;=49,"D7", IF(J17&lt;=54,"C6", IF(J17&lt;=59,"C5", IF(J17&lt;=64,"B3", IF(J17&lt;=69,"B2", IF(J17&lt;=100,"A1"))))))))</f>
        <v>F9</v>
      </c>
      <c r="U17" s="5" t="str">
        <f>IF(J17&lt;=39,"Fail", IF(J17&lt;=44,"Pass", IF(J17&lt;=49,"Pass", IF(J17&lt;=54,"Credit", IF(J17&lt;=59,"Credit", IF(J17&lt;=64,"Good", IF(J17&lt;=69,"V.Good", IF(J17&lt;=100,"Excellent"))))))))</f>
        <v>Fail</v>
      </c>
    </row>
    <row r="18" spans="1:21" ht="28.5" customHeight="1" x14ac:dyDescent="0.2">
      <c r="A18" s="11" t="s">
        <v>26</v>
      </c>
      <c r="B18" s="21"/>
      <c r="C18" s="21"/>
      <c r="D18" s="21"/>
      <c r="E18" s="21"/>
      <c r="F18" s="21"/>
      <c r="G18" s="21"/>
      <c r="H18" s="5"/>
      <c r="I18" s="5"/>
      <c r="J18" s="21">
        <f>SUM(B18:I18)</f>
        <v>0</v>
      </c>
      <c r="K18" s="21"/>
      <c r="L18" s="21">
        <f t="shared" ref="L18:L32" si="0">J18</f>
        <v>0</v>
      </c>
      <c r="M18" s="21"/>
      <c r="N18" s="21"/>
      <c r="O18" s="21"/>
      <c r="P18" s="4"/>
      <c r="Q18" s="5">
        <f t="shared" ref="Q18:Q32" si="1">AVERAGE(L18,N18,P18)</f>
        <v>0</v>
      </c>
      <c r="R18" s="5"/>
      <c r="S18" s="5"/>
      <c r="T18" s="5" t="str">
        <f t="shared" ref="T18:T23" si="2">IF(J18&lt;=39,"F9", IF(J18&lt;=44,"E8", IF(J18&lt;=49,"D7", IF(J18&lt;=54,"C6", IF(J18&lt;=59,"C5", IF(J18&lt;=64,"B3", IF(J18&lt;=69,"B2", IF(J18&lt;=100,"A1"))))))))</f>
        <v>F9</v>
      </c>
      <c r="U18" s="5" t="str">
        <f t="shared" ref="U18:U23" si="3">IF(J18&lt;=39,"Fail", IF(J18&lt;=44,"Pass", IF(J18&lt;=49,"Pass", IF(J18&lt;=54,"Credit", IF(J18&lt;=59,"Credit", IF(J18&lt;=64,"Good", IF(J18&lt;=69,"V.Good", IF(J18&lt;=100,"Excellent"))))))))</f>
        <v>Fail</v>
      </c>
    </row>
    <row r="19" spans="1:21" ht="28.5" customHeight="1" x14ac:dyDescent="0.2">
      <c r="A19" s="11" t="s">
        <v>29</v>
      </c>
      <c r="B19" s="21"/>
      <c r="C19" s="21"/>
      <c r="D19" s="21"/>
      <c r="E19" s="21"/>
      <c r="F19" s="21"/>
      <c r="G19" s="21"/>
      <c r="H19" s="5"/>
      <c r="I19" s="5"/>
      <c r="J19" s="21">
        <f t="shared" ref="J19:J32" si="4">SUM(B19:I19)</f>
        <v>0</v>
      </c>
      <c r="K19" s="21"/>
      <c r="L19" s="21">
        <f t="shared" si="0"/>
        <v>0</v>
      </c>
      <c r="M19" s="21"/>
      <c r="N19" s="21"/>
      <c r="O19" s="21"/>
      <c r="P19" s="4"/>
      <c r="Q19" s="5">
        <f t="shared" si="1"/>
        <v>0</v>
      </c>
      <c r="R19" s="5"/>
      <c r="S19" s="5"/>
      <c r="T19" s="5" t="str">
        <f t="shared" si="2"/>
        <v>F9</v>
      </c>
      <c r="U19" s="5" t="str">
        <f t="shared" si="3"/>
        <v>Fail</v>
      </c>
    </row>
    <row r="20" spans="1:21" ht="28.5" customHeight="1" x14ac:dyDescent="0.2">
      <c r="A20" s="11" t="s">
        <v>33</v>
      </c>
      <c r="B20" s="21"/>
      <c r="C20" s="21"/>
      <c r="D20" s="21"/>
      <c r="E20" s="21"/>
      <c r="F20" s="21"/>
      <c r="G20" s="21"/>
      <c r="H20" s="5"/>
      <c r="I20" s="5"/>
      <c r="J20" s="21">
        <f t="shared" si="4"/>
        <v>0</v>
      </c>
      <c r="K20" s="21"/>
      <c r="L20" s="21">
        <f t="shared" si="0"/>
        <v>0</v>
      </c>
      <c r="M20" s="21"/>
      <c r="N20" s="21"/>
      <c r="O20" s="21"/>
      <c r="P20" s="4"/>
      <c r="Q20" s="5">
        <f t="shared" si="1"/>
        <v>0</v>
      </c>
      <c r="R20" s="5"/>
      <c r="S20" s="5"/>
      <c r="T20" s="5" t="str">
        <f t="shared" si="2"/>
        <v>F9</v>
      </c>
      <c r="U20" s="5" t="str">
        <f t="shared" si="3"/>
        <v>Fail</v>
      </c>
    </row>
    <row r="21" spans="1:21" ht="28.5" customHeight="1" x14ac:dyDescent="0.2">
      <c r="A21" s="11" t="s">
        <v>34</v>
      </c>
      <c r="B21" s="21" t="s">
        <v>62</v>
      </c>
      <c r="C21" s="21"/>
      <c r="D21" s="21" t="s">
        <v>62</v>
      </c>
      <c r="E21" s="21"/>
      <c r="F21" s="21" t="s">
        <v>62</v>
      </c>
      <c r="G21" s="21"/>
      <c r="H21" s="5" t="s">
        <v>62</v>
      </c>
      <c r="I21" s="5" t="s">
        <v>62</v>
      </c>
      <c r="J21" s="21" t="s">
        <v>62</v>
      </c>
      <c r="K21" s="21"/>
      <c r="L21" s="21" t="s">
        <v>62</v>
      </c>
      <c r="M21" s="21"/>
      <c r="N21" s="21"/>
      <c r="O21" s="21"/>
      <c r="P21" s="4"/>
      <c r="Q21" s="5" t="s">
        <v>62</v>
      </c>
      <c r="R21" s="5"/>
      <c r="S21" s="5"/>
      <c r="T21" s="5" t="s">
        <v>62</v>
      </c>
      <c r="U21" s="5" t="s">
        <v>62</v>
      </c>
    </row>
    <row r="22" spans="1:21" ht="28.5" customHeight="1" x14ac:dyDescent="0.2">
      <c r="A22" s="11" t="s">
        <v>70</v>
      </c>
      <c r="B22" s="21"/>
      <c r="C22" s="21"/>
      <c r="D22" s="21"/>
      <c r="E22" s="21"/>
      <c r="F22" s="21"/>
      <c r="G22" s="21"/>
      <c r="H22" s="5"/>
      <c r="I22" s="5"/>
      <c r="J22" s="21">
        <f>SUM(B22:I22)</f>
        <v>0</v>
      </c>
      <c r="K22" s="21"/>
      <c r="L22" s="21">
        <f>J22</f>
        <v>0</v>
      </c>
      <c r="M22" s="21"/>
      <c r="N22" s="21"/>
      <c r="O22" s="21"/>
      <c r="P22" s="4"/>
      <c r="Q22" s="5">
        <f>L22</f>
        <v>0</v>
      </c>
      <c r="R22" s="5"/>
      <c r="S22" s="5"/>
      <c r="T22" s="5" t="str">
        <f t="shared" si="2"/>
        <v>F9</v>
      </c>
      <c r="U22" s="5" t="str">
        <f t="shared" si="3"/>
        <v>Fail</v>
      </c>
    </row>
    <row r="23" spans="1:21" ht="28.5" customHeight="1" x14ac:dyDescent="0.2">
      <c r="A23" s="11" t="s">
        <v>71</v>
      </c>
      <c r="B23" s="21"/>
      <c r="C23" s="21"/>
      <c r="D23" s="21"/>
      <c r="E23" s="21"/>
      <c r="F23" s="21"/>
      <c r="G23" s="21"/>
      <c r="H23" s="5"/>
      <c r="I23" s="5"/>
      <c r="J23" s="21">
        <f>SUM(B23:I23)</f>
        <v>0</v>
      </c>
      <c r="K23" s="21"/>
      <c r="L23" s="21">
        <f>J23</f>
        <v>0</v>
      </c>
      <c r="M23" s="21"/>
      <c r="N23" s="21"/>
      <c r="O23" s="21"/>
      <c r="P23" s="4"/>
      <c r="Q23" s="5">
        <f>L23</f>
        <v>0</v>
      </c>
      <c r="R23" s="5"/>
      <c r="S23" s="5"/>
      <c r="T23" s="5" t="str">
        <f t="shared" si="2"/>
        <v>F9</v>
      </c>
      <c r="U23" s="5" t="str">
        <f t="shared" si="3"/>
        <v>Fail</v>
      </c>
    </row>
    <row r="24" spans="1:21" ht="28.5" customHeight="1" x14ac:dyDescent="0.2">
      <c r="A24" s="11"/>
      <c r="B24" s="21" t="s">
        <v>62</v>
      </c>
      <c r="C24" s="21"/>
      <c r="D24" s="21" t="s">
        <v>62</v>
      </c>
      <c r="E24" s="21"/>
      <c r="F24" s="21" t="s">
        <v>62</v>
      </c>
      <c r="G24" s="21"/>
      <c r="H24" s="5" t="s">
        <v>62</v>
      </c>
      <c r="I24" s="5" t="s">
        <v>62</v>
      </c>
      <c r="J24" s="21" t="s">
        <v>62</v>
      </c>
      <c r="K24" s="21"/>
      <c r="L24" s="21" t="s">
        <v>62</v>
      </c>
      <c r="M24" s="21"/>
      <c r="N24" s="21" t="s">
        <v>62</v>
      </c>
      <c r="O24" s="21"/>
      <c r="P24" s="4" t="s">
        <v>62</v>
      </c>
      <c r="Q24" s="5" t="s">
        <v>62</v>
      </c>
      <c r="R24" s="5" t="s">
        <v>62</v>
      </c>
      <c r="S24" s="5" t="s">
        <v>62</v>
      </c>
      <c r="T24" s="5" t="s">
        <v>62</v>
      </c>
      <c r="U24" s="5" t="s">
        <v>62</v>
      </c>
    </row>
    <row r="25" spans="1:21" ht="28.5" customHeight="1" x14ac:dyDescent="0.2">
      <c r="A25" s="11" t="s">
        <v>65</v>
      </c>
      <c r="B25" s="21"/>
      <c r="C25" s="21"/>
      <c r="D25" s="21"/>
      <c r="E25" s="21"/>
      <c r="F25" s="21"/>
      <c r="G25" s="21"/>
      <c r="H25" s="5"/>
      <c r="I25" s="5"/>
      <c r="J25" s="21">
        <f t="shared" si="4"/>
        <v>0</v>
      </c>
      <c r="K25" s="21"/>
      <c r="L25" s="21">
        <f t="shared" si="0"/>
        <v>0</v>
      </c>
      <c r="M25" s="21"/>
      <c r="N25" s="21"/>
      <c r="O25" s="21"/>
      <c r="P25" s="4"/>
      <c r="Q25" s="5">
        <f t="shared" si="1"/>
        <v>0</v>
      </c>
      <c r="R25" s="5"/>
      <c r="S25" s="5"/>
      <c r="T25" s="5" t="str">
        <f t="shared" ref="T25:T32" si="5">IF(J25&lt;=39,"F9", IF(J25&lt;=44,"E8", IF(J25&lt;=49,"D7", IF(J25&lt;=54,"C6", IF(J25&lt;=59,"C5", IF(J25&lt;=64,"B3", IF(J25&lt;=69,"B2", IF(J25&lt;=100,"A1"))))))))</f>
        <v>F9</v>
      </c>
      <c r="U25" s="5" t="str">
        <f t="shared" ref="U25:U32" si="6">IF(J25&lt;=39,"Fail", IF(J25&lt;=44,"Pass", IF(J25&lt;=49,"Pass", IF(J25&lt;=54,"Credit", IF(J25&lt;=59,"Credit", IF(J25&lt;=64,"Good", IF(J25&lt;=69,"V.Good", IF(J25&lt;=100,"Excellent"))))))))</f>
        <v>Fail</v>
      </c>
    </row>
    <row r="26" spans="1:21" ht="28.5" customHeight="1" x14ac:dyDescent="0.2">
      <c r="A26" s="11" t="s">
        <v>63</v>
      </c>
      <c r="B26" s="21" t="s">
        <v>62</v>
      </c>
      <c r="C26" s="21"/>
      <c r="D26" s="21" t="s">
        <v>62</v>
      </c>
      <c r="E26" s="21"/>
      <c r="F26" s="21" t="s">
        <v>62</v>
      </c>
      <c r="G26" s="21"/>
      <c r="H26" s="5" t="s">
        <v>62</v>
      </c>
      <c r="I26" s="5" t="s">
        <v>62</v>
      </c>
      <c r="J26" s="21" t="s">
        <v>62</v>
      </c>
      <c r="K26" s="21"/>
      <c r="L26" s="21" t="str">
        <f t="shared" si="0"/>
        <v>-</v>
      </c>
      <c r="M26" s="21"/>
      <c r="N26" s="21" t="s">
        <v>62</v>
      </c>
      <c r="O26" s="21"/>
      <c r="P26" s="4" t="s">
        <v>62</v>
      </c>
      <c r="Q26" s="5" t="s">
        <v>62</v>
      </c>
      <c r="R26" s="5" t="s">
        <v>62</v>
      </c>
      <c r="S26" s="5" t="s">
        <v>62</v>
      </c>
      <c r="T26" s="5" t="s">
        <v>62</v>
      </c>
      <c r="U26" s="5" t="s">
        <v>62</v>
      </c>
    </row>
    <row r="27" spans="1:21" ht="28.5" customHeight="1" x14ac:dyDescent="0.2">
      <c r="A27" s="11" t="s">
        <v>66</v>
      </c>
      <c r="B27" s="21"/>
      <c r="C27" s="21"/>
      <c r="D27" s="21"/>
      <c r="E27" s="21"/>
      <c r="F27" s="21"/>
      <c r="G27" s="21"/>
      <c r="H27" s="5"/>
      <c r="I27" s="5"/>
      <c r="J27" s="21">
        <f t="shared" si="4"/>
        <v>0</v>
      </c>
      <c r="K27" s="21"/>
      <c r="L27" s="21">
        <f t="shared" si="0"/>
        <v>0</v>
      </c>
      <c r="M27" s="21"/>
      <c r="N27" s="21"/>
      <c r="O27" s="21"/>
      <c r="P27" s="4"/>
      <c r="Q27" s="5">
        <f t="shared" si="1"/>
        <v>0</v>
      </c>
      <c r="R27" s="5"/>
      <c r="S27" s="5"/>
      <c r="T27" s="5" t="str">
        <f t="shared" si="5"/>
        <v>F9</v>
      </c>
      <c r="U27" s="5" t="str">
        <f t="shared" si="6"/>
        <v>Fail</v>
      </c>
    </row>
    <row r="28" spans="1:21" ht="28.5" customHeight="1" x14ac:dyDescent="0.2">
      <c r="A28" s="11" t="s">
        <v>35</v>
      </c>
      <c r="B28" s="21"/>
      <c r="C28" s="21"/>
      <c r="D28" s="21"/>
      <c r="E28" s="21"/>
      <c r="F28" s="21"/>
      <c r="G28" s="21"/>
      <c r="H28" s="5"/>
      <c r="I28" s="5"/>
      <c r="J28" s="21">
        <f t="shared" si="4"/>
        <v>0</v>
      </c>
      <c r="K28" s="21"/>
      <c r="L28" s="21">
        <f t="shared" si="0"/>
        <v>0</v>
      </c>
      <c r="M28" s="21"/>
      <c r="N28" s="21"/>
      <c r="O28" s="21"/>
      <c r="P28" s="4"/>
      <c r="Q28" s="5">
        <f t="shared" si="1"/>
        <v>0</v>
      </c>
      <c r="R28" s="5"/>
      <c r="S28" s="5"/>
      <c r="T28" s="5" t="str">
        <f t="shared" si="5"/>
        <v>F9</v>
      </c>
      <c r="U28" s="5" t="str">
        <f t="shared" si="6"/>
        <v>Fail</v>
      </c>
    </row>
    <row r="29" spans="1:21" ht="28.5" customHeight="1" x14ac:dyDescent="0.2">
      <c r="A29" s="11" t="s">
        <v>36</v>
      </c>
      <c r="B29" s="21" t="s">
        <v>62</v>
      </c>
      <c r="C29" s="21"/>
      <c r="D29" s="21" t="s">
        <v>62</v>
      </c>
      <c r="E29" s="21"/>
      <c r="F29" s="21" t="s">
        <v>62</v>
      </c>
      <c r="G29" s="21"/>
      <c r="H29" s="5" t="s">
        <v>62</v>
      </c>
      <c r="I29" s="5" t="s">
        <v>62</v>
      </c>
      <c r="J29" s="21" t="s">
        <v>62</v>
      </c>
      <c r="K29" s="21"/>
      <c r="L29" s="21" t="s">
        <v>62</v>
      </c>
      <c r="M29" s="21"/>
      <c r="N29" s="21" t="s">
        <v>62</v>
      </c>
      <c r="O29" s="21"/>
      <c r="P29" s="4" t="s">
        <v>62</v>
      </c>
      <c r="Q29" s="5" t="s">
        <v>62</v>
      </c>
      <c r="R29" s="5" t="s">
        <v>62</v>
      </c>
      <c r="S29" s="5" t="s">
        <v>62</v>
      </c>
      <c r="T29" s="5" t="s">
        <v>62</v>
      </c>
      <c r="U29" s="5" t="s">
        <v>62</v>
      </c>
    </row>
    <row r="30" spans="1:21" ht="28.5" customHeight="1" x14ac:dyDescent="0.2">
      <c r="A30" s="11" t="s">
        <v>40</v>
      </c>
      <c r="B30" s="21" t="s">
        <v>62</v>
      </c>
      <c r="C30" s="21"/>
      <c r="D30" s="32" t="s">
        <v>62</v>
      </c>
      <c r="E30" s="33"/>
      <c r="F30" s="32" t="s">
        <v>62</v>
      </c>
      <c r="G30" s="33"/>
      <c r="H30" s="5" t="s">
        <v>62</v>
      </c>
      <c r="I30" s="5" t="s">
        <v>62</v>
      </c>
      <c r="J30" s="32" t="s">
        <v>62</v>
      </c>
      <c r="K30" s="33"/>
      <c r="L30" s="21" t="s">
        <v>62</v>
      </c>
      <c r="M30" s="21"/>
      <c r="N30" s="32" t="s">
        <v>62</v>
      </c>
      <c r="O30" s="33"/>
      <c r="P30" s="4" t="s">
        <v>62</v>
      </c>
      <c r="Q30" s="5" t="s">
        <v>62</v>
      </c>
      <c r="R30" s="5" t="s">
        <v>62</v>
      </c>
      <c r="S30" s="5" t="s">
        <v>62</v>
      </c>
      <c r="T30" s="5" t="s">
        <v>62</v>
      </c>
      <c r="U30" s="5" t="s">
        <v>62</v>
      </c>
    </row>
    <row r="31" spans="1:21" ht="28.5" customHeight="1" x14ac:dyDescent="0.2">
      <c r="A31" s="11" t="s">
        <v>37</v>
      </c>
      <c r="B31" s="21" t="s">
        <v>62</v>
      </c>
      <c r="C31" s="21"/>
      <c r="D31" s="21"/>
      <c r="E31" s="21"/>
      <c r="F31" s="21"/>
      <c r="G31" s="21"/>
      <c r="H31" s="5" t="s">
        <v>62</v>
      </c>
      <c r="I31" s="5"/>
      <c r="J31" s="21" t="s">
        <v>62</v>
      </c>
      <c r="K31" s="21"/>
      <c r="L31" s="21" t="s">
        <v>62</v>
      </c>
      <c r="M31" s="21"/>
      <c r="N31" s="21"/>
      <c r="O31" s="21"/>
      <c r="P31" s="4"/>
      <c r="Q31" s="5" t="s">
        <v>62</v>
      </c>
      <c r="R31" s="5"/>
      <c r="S31" s="5"/>
      <c r="T31" s="5" t="s">
        <v>62</v>
      </c>
      <c r="U31" s="5" t="s">
        <v>62</v>
      </c>
    </row>
    <row r="32" spans="1:21" ht="28.5" customHeight="1" x14ac:dyDescent="0.2">
      <c r="A32" s="11" t="s">
        <v>64</v>
      </c>
      <c r="B32" s="21"/>
      <c r="C32" s="21"/>
      <c r="D32" s="21"/>
      <c r="E32" s="21"/>
      <c r="F32" s="21"/>
      <c r="G32" s="21"/>
      <c r="H32" s="5" t="s">
        <v>62</v>
      </c>
      <c r="I32" s="5"/>
      <c r="J32" s="21">
        <f t="shared" si="4"/>
        <v>0</v>
      </c>
      <c r="K32" s="21"/>
      <c r="L32" s="21">
        <f t="shared" si="0"/>
        <v>0</v>
      </c>
      <c r="M32" s="21"/>
      <c r="N32" s="21"/>
      <c r="O32" s="21"/>
      <c r="P32" s="4"/>
      <c r="Q32" s="5">
        <f t="shared" si="1"/>
        <v>0</v>
      </c>
      <c r="R32" s="5"/>
      <c r="S32" s="5"/>
      <c r="T32" s="5" t="str">
        <f t="shared" si="5"/>
        <v>F9</v>
      </c>
      <c r="U32" s="5" t="str">
        <f t="shared" si="6"/>
        <v>Fail</v>
      </c>
    </row>
    <row r="33" spans="1:21" ht="28.5" customHeight="1" x14ac:dyDescent="0.2">
      <c r="A33" s="10" t="s">
        <v>28</v>
      </c>
      <c r="B33" s="21" t="s">
        <v>62</v>
      </c>
      <c r="C33" s="21"/>
      <c r="D33" s="21"/>
      <c r="E33" s="21"/>
      <c r="F33" s="21"/>
      <c r="G33" s="21"/>
      <c r="H33" s="5" t="s">
        <v>62</v>
      </c>
      <c r="I33" s="5"/>
      <c r="J33" s="21" t="s">
        <v>62</v>
      </c>
      <c r="K33" s="21"/>
      <c r="L33" s="21" t="s">
        <v>62</v>
      </c>
      <c r="M33" s="21"/>
      <c r="N33" s="21"/>
      <c r="O33" s="21"/>
      <c r="P33" s="4"/>
      <c r="Q33" s="5" t="s">
        <v>62</v>
      </c>
      <c r="R33" s="5"/>
      <c r="S33" s="5"/>
      <c r="T33" s="5" t="s">
        <v>62</v>
      </c>
      <c r="U33" s="5" t="s">
        <v>62</v>
      </c>
    </row>
    <row r="34" spans="1:21" ht="8.25" customHeight="1" x14ac:dyDescent="0.2">
      <c r="B34" s="3"/>
    </row>
    <row r="35" spans="1:21" ht="15.75" customHeight="1" x14ac:dyDescent="0.2">
      <c r="A35" s="11" t="s">
        <v>5</v>
      </c>
      <c r="B35" s="11">
        <v>5</v>
      </c>
      <c r="C35" s="11">
        <v>4</v>
      </c>
      <c r="D35" s="11">
        <v>3</v>
      </c>
      <c r="E35" s="11">
        <v>2</v>
      </c>
      <c r="F35" s="11">
        <v>1</v>
      </c>
      <c r="G35" s="20" t="s">
        <v>14</v>
      </c>
      <c r="H35" s="20"/>
      <c r="I35" s="20"/>
      <c r="J35" s="20"/>
      <c r="K35" s="11">
        <v>5</v>
      </c>
      <c r="L35" s="11">
        <v>4</v>
      </c>
      <c r="M35" s="11">
        <v>3</v>
      </c>
      <c r="N35" s="11">
        <v>2</v>
      </c>
      <c r="O35" s="11">
        <v>1</v>
      </c>
      <c r="P35" s="23" t="s">
        <v>32</v>
      </c>
      <c r="Q35" s="24"/>
      <c r="R35" s="24"/>
      <c r="S35" s="24"/>
      <c r="T35" s="24"/>
      <c r="U35" s="24"/>
    </row>
    <row r="36" spans="1:21" ht="17.25" customHeight="1" x14ac:dyDescent="0.2">
      <c r="A36" s="11" t="s">
        <v>19</v>
      </c>
      <c r="B36" s="11"/>
      <c r="C36" s="11"/>
      <c r="D36" s="11"/>
      <c r="E36" s="11"/>
      <c r="F36" s="11"/>
      <c r="G36" s="20" t="s">
        <v>15</v>
      </c>
      <c r="H36" s="20"/>
      <c r="I36" s="20"/>
      <c r="J36" s="20"/>
      <c r="K36" s="11"/>
      <c r="L36" s="11"/>
      <c r="M36" s="11"/>
      <c r="N36" s="11"/>
      <c r="O36" s="11"/>
      <c r="P36" s="29" t="s">
        <v>41</v>
      </c>
      <c r="Q36" s="30"/>
      <c r="R36" s="19">
        <v>1000</v>
      </c>
      <c r="S36" s="30" t="s">
        <v>42</v>
      </c>
      <c r="T36" s="30"/>
      <c r="U36" s="19">
        <f>SUM(J17:K33)</f>
        <v>0</v>
      </c>
    </row>
    <row r="37" spans="1:21" ht="17.25" customHeight="1" x14ac:dyDescent="0.2">
      <c r="A37" s="11" t="s">
        <v>20</v>
      </c>
      <c r="B37" s="11"/>
      <c r="C37" s="11"/>
      <c r="D37" s="11"/>
      <c r="E37" s="11"/>
      <c r="F37" s="11"/>
      <c r="G37" s="20" t="s">
        <v>16</v>
      </c>
      <c r="H37" s="20"/>
      <c r="I37" s="20"/>
      <c r="J37" s="20"/>
      <c r="K37" s="11"/>
      <c r="L37" s="11"/>
      <c r="M37" s="11"/>
      <c r="N37" s="11"/>
      <c r="O37" s="11"/>
      <c r="P37" s="29" t="s">
        <v>46</v>
      </c>
      <c r="Q37" s="30"/>
      <c r="R37" s="19">
        <f>(U36/R36)*100</f>
        <v>0</v>
      </c>
      <c r="S37" s="30" t="s">
        <v>47</v>
      </c>
      <c r="T37" s="30"/>
      <c r="U37" s="19" t="str">
        <f>IF(R37&lt;=39,"F9", IF(R37&lt;=44,"E8", IF(R37&lt;=49,"D7", IF(R37&lt;=54,"C6", IF(R37&lt;=59,"C5", IF(R37&lt;=64,"B3", IF(R37&lt;=69,"B2", IF(R37&lt;=100,"A1"))))))))</f>
        <v>F9</v>
      </c>
    </row>
    <row r="38" spans="1:21" ht="17.25" customHeight="1" x14ac:dyDescent="0.2">
      <c r="A38" s="11" t="s">
        <v>21</v>
      </c>
      <c r="B38" s="11"/>
      <c r="C38" s="11"/>
      <c r="D38" s="11"/>
      <c r="E38" s="11"/>
      <c r="F38" s="11"/>
      <c r="G38" s="20" t="s">
        <v>17</v>
      </c>
      <c r="H38" s="20"/>
      <c r="I38" s="20"/>
      <c r="J38" s="20"/>
      <c r="K38" s="11"/>
      <c r="L38" s="11"/>
      <c r="M38" s="11"/>
      <c r="N38" s="11"/>
      <c r="O38" s="11"/>
      <c r="P38" s="29" t="s">
        <v>43</v>
      </c>
      <c r="Q38" s="30"/>
      <c r="R38" s="14"/>
      <c r="S38" s="30" t="s">
        <v>44</v>
      </c>
      <c r="T38" s="30"/>
      <c r="U38" s="14"/>
    </row>
    <row r="39" spans="1:21" ht="17.25" customHeight="1" x14ac:dyDescent="0.2">
      <c r="A39" s="11" t="s">
        <v>22</v>
      </c>
      <c r="B39" s="11"/>
      <c r="C39" s="11"/>
      <c r="D39" s="11"/>
      <c r="E39" s="11"/>
      <c r="F39" s="11"/>
      <c r="G39" s="42" t="s">
        <v>18</v>
      </c>
      <c r="H39" s="20"/>
      <c r="I39" s="20"/>
      <c r="J39" s="20"/>
      <c r="K39" s="11"/>
      <c r="L39" s="11"/>
      <c r="M39" s="11"/>
      <c r="N39" s="11"/>
      <c r="O39" s="11"/>
      <c r="P39" s="29" t="s">
        <v>48</v>
      </c>
      <c r="Q39" s="30"/>
      <c r="R39" s="31"/>
      <c r="S39" s="31"/>
      <c r="T39" s="31"/>
      <c r="U39" s="31"/>
    </row>
    <row r="40" spans="1:21" ht="17.25" customHeight="1" x14ac:dyDescent="0.2">
      <c r="A40" s="11" t="s">
        <v>23</v>
      </c>
      <c r="B40" s="11"/>
      <c r="C40" s="11"/>
      <c r="D40" s="11"/>
      <c r="E40" s="11"/>
      <c r="F40" s="11"/>
      <c r="G40" s="39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37" t="s">
        <v>45</v>
      </c>
      <c r="S40" s="37"/>
      <c r="T40" s="36"/>
      <c r="U40" s="36"/>
    </row>
    <row r="41" spans="1:21" ht="17.25" customHeight="1" x14ac:dyDescent="0.2">
      <c r="A41" s="11" t="s">
        <v>24</v>
      </c>
      <c r="B41" s="11"/>
      <c r="C41" s="11"/>
      <c r="D41" s="11"/>
      <c r="E41" s="11"/>
      <c r="F41" s="11"/>
      <c r="G41" s="39" t="s">
        <v>49</v>
      </c>
      <c r="H41" s="40"/>
      <c r="I41" s="40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</row>
    <row r="42" spans="1:21" ht="17.25" customHeight="1" x14ac:dyDescent="0.2">
      <c r="A42" s="15" t="s">
        <v>25</v>
      </c>
      <c r="B42" s="11"/>
      <c r="C42" s="11"/>
      <c r="D42" s="11"/>
      <c r="E42" s="11"/>
      <c r="F42" s="11"/>
      <c r="G42" s="23"/>
      <c r="H42" s="38"/>
      <c r="I42" s="38"/>
      <c r="J42" s="38"/>
      <c r="K42" s="38"/>
      <c r="L42" s="38"/>
      <c r="M42" s="38"/>
      <c r="N42" s="38"/>
      <c r="O42" s="38"/>
      <c r="P42" s="38"/>
      <c r="Q42" s="12"/>
      <c r="R42" s="36" t="s">
        <v>45</v>
      </c>
      <c r="S42" s="37"/>
      <c r="T42" s="36" t="s">
        <v>50</v>
      </c>
      <c r="U42" s="37"/>
    </row>
    <row r="43" spans="1:21" ht="24.75" customHeight="1" x14ac:dyDescent="0.2"/>
    <row r="45" spans="1:21" x14ac:dyDescent="0.2">
      <c r="S45" s="16"/>
      <c r="T45" s="16"/>
      <c r="U45" s="16"/>
    </row>
    <row r="46" spans="1:21" x14ac:dyDescent="0.2">
      <c r="S46" s="16"/>
      <c r="T46" s="16"/>
      <c r="U46" s="16"/>
    </row>
  </sheetData>
  <mergeCells count="150">
    <mergeCell ref="T42:U42"/>
    <mergeCell ref="J41:U41"/>
    <mergeCell ref="G42:P42"/>
    <mergeCell ref="B21:C21"/>
    <mergeCell ref="T40:U40"/>
    <mergeCell ref="G41:I41"/>
    <mergeCell ref="P36:Q36"/>
    <mergeCell ref="S36:T36"/>
    <mergeCell ref="P37:Q37"/>
    <mergeCell ref="S37:T37"/>
    <mergeCell ref="P38:Q38"/>
    <mergeCell ref="S38:T38"/>
    <mergeCell ref="G40:Q40"/>
    <mergeCell ref="R40:S40"/>
    <mergeCell ref="F27:G27"/>
    <mergeCell ref="F26:G26"/>
    <mergeCell ref="F25:G25"/>
    <mergeCell ref="F24:G24"/>
    <mergeCell ref="F23:G23"/>
    <mergeCell ref="G39:J39"/>
    <mergeCell ref="G38:J38"/>
    <mergeCell ref="G37:J37"/>
    <mergeCell ref="G36:J36"/>
    <mergeCell ref="J25:K25"/>
    <mergeCell ref="R42:S42"/>
    <mergeCell ref="B29:C29"/>
    <mergeCell ref="B28:C28"/>
    <mergeCell ref="B27:C27"/>
    <mergeCell ref="B26:C26"/>
    <mergeCell ref="B25:C25"/>
    <mergeCell ref="B24:C24"/>
    <mergeCell ref="B20:C20"/>
    <mergeCell ref="B19:C19"/>
    <mergeCell ref="D26:E26"/>
    <mergeCell ref="D25:E25"/>
    <mergeCell ref="D24:E24"/>
    <mergeCell ref="D23:E23"/>
    <mergeCell ref="D22:E22"/>
    <mergeCell ref="F19:G19"/>
    <mergeCell ref="D28:E28"/>
    <mergeCell ref="A14:C14"/>
    <mergeCell ref="J33:K33"/>
    <mergeCell ref="J32:K32"/>
    <mergeCell ref="J31:K31"/>
    <mergeCell ref="J30:K30"/>
    <mergeCell ref="F33:G33"/>
    <mergeCell ref="F32:G32"/>
    <mergeCell ref="F31:G31"/>
    <mergeCell ref="F30:G30"/>
    <mergeCell ref="F29:G29"/>
    <mergeCell ref="J22:K22"/>
    <mergeCell ref="J21:K21"/>
    <mergeCell ref="J20:K20"/>
    <mergeCell ref="J29:K29"/>
    <mergeCell ref="J28:K28"/>
    <mergeCell ref="J27:K27"/>
    <mergeCell ref="J26:K26"/>
    <mergeCell ref="B17:C17"/>
    <mergeCell ref="B16:C16"/>
    <mergeCell ref="B33:C33"/>
    <mergeCell ref="B32:C32"/>
    <mergeCell ref="B31:C31"/>
    <mergeCell ref="B30:C30"/>
    <mergeCell ref="A1:U1"/>
    <mergeCell ref="A3:U3"/>
    <mergeCell ref="A4:U4"/>
    <mergeCell ref="A5:U5"/>
    <mergeCell ref="L19:M19"/>
    <mergeCell ref="L16:M16"/>
    <mergeCell ref="N16:O16"/>
    <mergeCell ref="J17:K17"/>
    <mergeCell ref="J19:K19"/>
    <mergeCell ref="J18:K18"/>
    <mergeCell ref="D19:E19"/>
    <mergeCell ref="D18:E18"/>
    <mergeCell ref="D17:E17"/>
    <mergeCell ref="O8:Q8"/>
    <mergeCell ref="R8:T8"/>
    <mergeCell ref="B10:U10"/>
    <mergeCell ref="B11:O11"/>
    <mergeCell ref="D16:E16"/>
    <mergeCell ref="B18:C18"/>
    <mergeCell ref="A2:U2"/>
    <mergeCell ref="P39:Q39"/>
    <mergeCell ref="R39:U39"/>
    <mergeCell ref="J16:K16"/>
    <mergeCell ref="N25:O25"/>
    <mergeCell ref="N24:O24"/>
    <mergeCell ref="N23:O23"/>
    <mergeCell ref="N22:O22"/>
    <mergeCell ref="N21:O21"/>
    <mergeCell ref="N20:O20"/>
    <mergeCell ref="N33:O33"/>
    <mergeCell ref="N32:O32"/>
    <mergeCell ref="N31:O31"/>
    <mergeCell ref="N30:O30"/>
    <mergeCell ref="N29:O29"/>
    <mergeCell ref="N28:O28"/>
    <mergeCell ref="L25:M25"/>
    <mergeCell ref="J24:K24"/>
    <mergeCell ref="J23:K23"/>
    <mergeCell ref="F18:G18"/>
    <mergeCell ref="F17:G17"/>
    <mergeCell ref="D20:E20"/>
    <mergeCell ref="D27:E27"/>
    <mergeCell ref="L20:M20"/>
    <mergeCell ref="B8:N8"/>
    <mergeCell ref="L23:M23"/>
    <mergeCell ref="L22:M22"/>
    <mergeCell ref="L21:M21"/>
    <mergeCell ref="D14:U14"/>
    <mergeCell ref="S11:U11"/>
    <mergeCell ref="B12:I12"/>
    <mergeCell ref="L12:R12"/>
    <mergeCell ref="S12:U12"/>
    <mergeCell ref="B13:I13"/>
    <mergeCell ref="L13:R13"/>
    <mergeCell ref="S13:U13"/>
    <mergeCell ref="P11:R11"/>
    <mergeCell ref="N17:O17"/>
    <mergeCell ref="L18:M18"/>
    <mergeCell ref="L17:M17"/>
    <mergeCell ref="N19:O19"/>
    <mergeCell ref="N18:O18"/>
    <mergeCell ref="B23:C23"/>
    <mergeCell ref="B22:C22"/>
    <mergeCell ref="G35:J35"/>
    <mergeCell ref="F22:G22"/>
    <mergeCell ref="F21:G21"/>
    <mergeCell ref="F20:G20"/>
    <mergeCell ref="D21:E21"/>
    <mergeCell ref="F16:G16"/>
    <mergeCell ref="P35:U35"/>
    <mergeCell ref="L33:M33"/>
    <mergeCell ref="L32:M32"/>
    <mergeCell ref="L31:M31"/>
    <mergeCell ref="L30:M30"/>
    <mergeCell ref="L29:M29"/>
    <mergeCell ref="L28:M28"/>
    <mergeCell ref="L27:M27"/>
    <mergeCell ref="L26:M26"/>
    <mergeCell ref="N27:O27"/>
    <mergeCell ref="N26:O26"/>
    <mergeCell ref="L24:M24"/>
    <mergeCell ref="F28:G28"/>
    <mergeCell ref="D33:E33"/>
    <mergeCell ref="D32:E32"/>
    <mergeCell ref="D31:E31"/>
    <mergeCell ref="D30:E30"/>
    <mergeCell ref="D29:E29"/>
  </mergeCells>
  <hyperlinks>
    <hyperlink ref="A4" r:id="rId1" display="www.pradisemodelschool.com"/>
  </hyperlinks>
  <pageMargins left="0.36" right="0.24" top="0.41" bottom="0.4" header="0.3" footer="0.3"/>
  <pageSetup paperSize="9" scale="75" orientation="portrait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De-Greater</dc:creator>
  <cp:lastModifiedBy>H P</cp:lastModifiedBy>
  <cp:lastPrinted>2018-12-12T07:57:33Z</cp:lastPrinted>
  <dcterms:created xsi:type="dcterms:W3CDTF">2018-12-06T12:30:59Z</dcterms:created>
  <dcterms:modified xsi:type="dcterms:W3CDTF">2018-12-12T11:50:54Z</dcterms:modified>
</cp:coreProperties>
</file>