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668" windowHeight="9060" tabRatio="500" firstSheet="5" activeTab="6"/>
  </bookViews>
  <sheets>
    <sheet name="Feuille1" sheetId="1" r:id="rId1"/>
    <sheet name="total" sheetId="2" r:id="rId2"/>
    <sheet name="fertility" sheetId="3" r:id="rId3"/>
    <sheet name="child_bearing_age" sheetId="4" r:id="rId4"/>
    <sheet name="birth" sheetId="5" r:id="rId5"/>
    <sheet name="migration" sheetId="6" r:id="rId6"/>
    <sheet name="marriage" sheetId="7" r:id="rId7"/>
    <sheet name="correlation" sheetId="8" r:id="rId8"/>
  </sheets>
  <calcPr calcId="144525"/>
</workbook>
</file>

<file path=xl/comments1.xml><?xml version="1.0" encoding="utf-8"?>
<comments xmlns="http://schemas.openxmlformats.org/spreadsheetml/2006/main">
  <authors>
    <author xml:space="preserve"> </author>
  </authors>
  <commentList>
    <comment ref="B3" authorId="0">
      <text>
        <r>
          <rPr>
            <sz val="10"/>
            <rFont val="Arial"/>
            <charset val="1"/>
          </rPr>
          <t xml:space="preserve">Population at the end of the statistical reference period.
</t>
        </r>
      </text>
    </comment>
    <comment ref="C3" authorId="0">
      <text>
        <r>
          <rPr>
            <sz val="10"/>
            <rFont val="Arial"/>
            <charset val="1"/>
          </rPr>
          <t xml:space="preserve">Increase of population, or total change is the difference between the population of two consecutive statistical reference periods.
</t>
        </r>
      </text>
    </comment>
    <comment ref="D3" authorId="0">
      <text>
        <r>
          <rPr>
            <sz val="10"/>
            <rFont val="Arial"/>
            <charset val="1"/>
          </rPr>
          <t xml:space="preserve">Population at the end of the statistical reference period.
</t>
        </r>
      </text>
    </comment>
    <comment ref="E3" authorId="0">
      <text>
        <r>
          <rPr>
            <sz val="10"/>
            <rFont val="Arial"/>
            <charset val="1"/>
          </rPr>
          <t xml:space="preserve">Increase of population, or total change is the difference between the population of two consecutive statistical reference periods.
</t>
        </r>
      </text>
    </comment>
    <comment ref="F3" authorId="0">
      <text>
        <r>
          <rPr>
            <sz val="10"/>
            <rFont val="Arial"/>
            <charset val="1"/>
          </rPr>
          <t xml:space="preserve">Population at the end of the statistical reference period.
</t>
        </r>
      </text>
    </comment>
    <comment ref="G3" authorId="0">
      <text>
        <r>
          <rPr>
            <sz val="10"/>
            <rFont val="Arial"/>
            <charset val="1"/>
          </rPr>
          <t xml:space="preserve">Increase of population, or total change is the difference between the population of two consecutive statistical reference periods.
</t>
        </r>
      </text>
    </comment>
    <comment ref="H3" authorId="0">
      <text>
        <r>
          <rPr>
            <sz val="10"/>
            <rFont val="Arial"/>
            <charset val="1"/>
          </rPr>
          <t xml:space="preserve">Population at the end of the statistical reference period.
</t>
        </r>
      </text>
    </comment>
    <comment ref="I3" authorId="0">
      <text>
        <r>
          <rPr>
            <sz val="10"/>
            <rFont val="Arial"/>
            <charset val="1"/>
          </rPr>
          <t xml:space="preserve">Population at the end of the statistical reference period.
</t>
        </r>
      </text>
    </comment>
    <comment ref="J3" authorId="0">
      <text>
        <r>
          <rPr>
            <sz val="10"/>
            <rFont val="Arial"/>
            <charset val="1"/>
          </rPr>
          <t xml:space="preserve">Population at the end of the statistical reference period.
</t>
        </r>
      </text>
    </comment>
    <comment ref="K3" authorId="0">
      <text>
        <r>
          <rPr>
            <sz val="10"/>
            <rFont val="Arial"/>
            <charset val="1"/>
          </rPr>
          <t xml:space="preserve">Population at the end of the statistical reference period.
</t>
        </r>
      </text>
    </comment>
    <comment ref="L3" authorId="0">
      <text>
        <r>
          <rPr>
            <sz val="10"/>
            <rFont val="Arial"/>
            <charset val="1"/>
          </rPr>
          <t xml:space="preserve">Population at the end of the statistical reference period.
</t>
        </r>
      </text>
    </comment>
    <comment ref="M3" authorId="0">
      <text>
        <r>
          <rPr>
            <sz val="10"/>
            <rFont val="Arial"/>
            <charset val="1"/>
          </rPr>
          <t xml:space="preserve">Population at the end of the statistical reference period.
</t>
        </r>
      </text>
    </comment>
    <comment ref="N3" authorId="0">
      <text>
        <r>
          <rPr>
            <sz val="10"/>
            <rFont val="Arial"/>
            <charset val="1"/>
          </rPr>
          <t xml:space="preserve">Population at the end of the statistical reference period.
</t>
        </r>
      </text>
    </comment>
    <comment ref="O3" authorId="0">
      <text>
        <r>
          <rPr>
            <sz val="10"/>
            <rFont val="Arial"/>
            <charset val="1"/>
          </rPr>
          <t xml:space="preserve">Population at the end of the statistical reference period.
</t>
        </r>
      </text>
    </comment>
    <comment ref="S3" authorId="0">
      <text>
        <r>
          <rPr>
            <sz val="10"/>
            <rFont val="Arial"/>
            <charset val="1"/>
          </rPr>
          <t xml:space="preserve">The crude death rate indicates the number of deaths per 1,000 of the mean population.
</t>
        </r>
      </text>
    </comment>
    <comment ref="U3" authorId="0">
      <text>
        <r>
          <rPr>
            <sz val="10"/>
            <rFont val="Arial"/>
            <charset val="1"/>
          </rPr>
          <t xml:space="preserve">The notion of mean population (or average population) refers to the average of the populations of two consecutive years.
</t>
        </r>
      </text>
    </comment>
    <comment ref="V3" authorId="0">
      <text>
        <r>
          <rPr>
            <sz val="10"/>
            <rFont val="Arial"/>
            <charset val="1"/>
          </rPr>
          <t xml:space="preserve">Infant mortality rate = Children who have died before their first birthday per 1,000 live-born children
</t>
        </r>
      </text>
    </comment>
    <comment ref="X3" authorId="0">
      <text>
        <r>
          <rPr>
            <sz val="10"/>
            <rFont val="Arial"/>
            <charset val="1"/>
          </rPr>
          <t xml:space="preserve">Infant mortality rate = Children who have died before their first birthday per 1,000 live-born children
</t>
        </r>
      </text>
    </comment>
    <comment ref="Z3" authorId="0">
      <text>
        <r>
          <rPr>
            <sz val="10"/>
            <rFont val="Arial"/>
            <charset val="1"/>
          </rPr>
          <t xml:space="preserve">Infant mortality rate = Children who have died before their first birthday per 1,000 live-born children
</t>
        </r>
      </text>
    </comment>
    <comment ref="AE3" authorId="0">
      <text>
        <r>
          <rPr>
            <sz val="10"/>
            <rFont val="Arial"/>
            <charset val="1"/>
          </rPr>
          <t xml:space="preserve">The total fertility rate is obtained by adding up the fertility rates calculated for one year. The rate refers to the estimated number of children born to a woman, given that the fertility rate of that statistical year prevails during the whole reproductive period of this woman on condition that the woman does not die before the end of the said period.
</t>
        </r>
      </text>
    </comment>
    <comment ref="AF3" authorId="0">
      <text>
        <r>
          <rPr>
            <sz val="10"/>
            <rFont val="Arial"/>
            <charset val="1"/>
          </rPr>
          <t xml:space="preserve">Migration between municipalities according to the regional division of the statistical reference year. As concerns intermunicipal migration, the figures differ from regional vital statistics tables, because there intermunicipal migrations are changed to correspond to the latest regional division.
</t>
        </r>
      </text>
    </comment>
    <comment ref="AI3" authorId="0">
      <text>
        <r>
          <rPr>
            <sz val="10"/>
            <rFont val="Arial"/>
            <charset val="1"/>
          </rPr>
          <t xml:space="preserve">Net migration is the difference between immigration and emigration.
</t>
        </r>
      </text>
    </comment>
    <comment ref="AJ3" authorId="0">
      <text>
        <r>
          <rPr>
            <sz val="10"/>
            <rFont val="Arial"/>
            <charset val="1"/>
          </rPr>
          <t xml:space="preserve">In 1749 to 1989: Marriages contracted by females permanently resident in Finland. Starting from 1990: Marriages where at least one of the spouses has resided permanently in Finland on the day the marriage was contracted. Includes also marriages of same-sex couples starting from 2017.
</t>
        </r>
      </text>
    </comment>
    <comment ref="AK3" authorId="0">
      <text>
        <r>
          <rPr>
            <sz val="10"/>
            <rFont val="Arial"/>
            <charset val="1"/>
          </rPr>
          <t xml:space="preserve">In 1878 to 1989: Divorces refer to the divorces of females permanently resident in Finland. Starting from 1990: Divorces where at least one of the spouses has resided permanently in Finland on the day the divorce was granted. Includes also divorces of same-sex couples starting from 2017.
</t>
        </r>
      </text>
    </comment>
    <comment ref="AL3" authorId="0">
      <text>
        <r>
          <rPr>
            <sz val="10"/>
            <rFont val="Arial"/>
            <charset val="1"/>
          </rPr>
          <t xml:space="preserve">Total change is the difference between the population of two consecutive statistical reference periods.
</t>
        </r>
      </text>
    </comment>
    <comment ref="AM3" authorId="0">
      <text>
        <r>
          <rPr>
            <sz val="10"/>
            <rFont val="Arial"/>
            <charset val="1"/>
          </rPr>
          <t xml:space="preserve">Population at the end of the statistical reference period.
</t>
        </r>
      </text>
    </comment>
  </commentList>
</comments>
</file>

<file path=xl/comments2.xml><?xml version="1.0" encoding="utf-8"?>
<comments xmlns="http://schemas.openxmlformats.org/spreadsheetml/2006/main">
  <authors>
    <author xml:space="preserve"> </author>
  </authors>
  <commentList>
    <comment ref="B1" authorId="0">
      <text>
        <r>
          <rPr>
            <sz val="10"/>
            <rFont val="Arial"/>
            <charset val="1"/>
          </rPr>
          <t xml:space="preserve">Population at the end of the statistical reference period.
</t>
        </r>
      </text>
    </comment>
    <comment ref="C1" authorId="0">
      <text>
        <r>
          <rPr>
            <sz val="10"/>
            <rFont val="Arial"/>
            <charset val="1"/>
          </rPr>
          <t xml:space="preserve">Increase of population, or total change is the difference between the population of two consecutive statistical reference periods.
</t>
        </r>
      </text>
    </comment>
  </commentList>
</comments>
</file>

<file path=xl/comments3.xml><?xml version="1.0" encoding="utf-8"?>
<comments xmlns="http://schemas.openxmlformats.org/spreadsheetml/2006/main">
  <authors>
    <author xml:space="preserve"> </author>
  </authors>
  <commentList>
    <comment ref="B1" authorId="0">
      <text>
        <r>
          <rPr>
            <sz val="10"/>
            <rFont val="Arial"/>
            <charset val="1"/>
          </rPr>
          <t xml:space="preserve">The total fertility rate is obtained by adding up the fertility rates calculated for one year. The rate refers to the estimated number of children born to a woman, given that the fertility rate of that statistical year prevails during the whole reproductive period of this woman on condition that the woman does not die before the end of the said period.
</t>
        </r>
      </text>
    </comment>
  </commentList>
</comments>
</file>

<file path=xl/comments4.xml><?xml version="1.0" encoding="utf-8"?>
<comments xmlns="http://schemas.openxmlformats.org/spreadsheetml/2006/main">
  <authors>
    <author xml:space="preserve"> </author>
  </authors>
  <commentList>
    <comment ref="B1" authorId="0">
      <text>
        <r>
          <rPr>
            <sz val="10"/>
            <rFont val="Arial"/>
            <charset val="1"/>
          </rPr>
          <t xml:space="preserve">Population at the end of the statistical reference period.
</t>
        </r>
      </text>
    </comment>
    <comment ref="C1" authorId="0">
      <text>
        <r>
          <rPr>
            <sz val="10"/>
            <rFont val="Arial"/>
            <charset val="1"/>
          </rPr>
          <t xml:space="preserve">Population at the end of the statistical reference period.
</t>
        </r>
      </text>
    </comment>
  </commentList>
</comments>
</file>

<file path=xl/comments5.xml><?xml version="1.0" encoding="utf-8"?>
<comments xmlns="http://schemas.openxmlformats.org/spreadsheetml/2006/main">
  <authors>
    <author xml:space="preserve"> </author>
  </authors>
  <commentList>
    <comment ref="B1" authorId="0">
      <text>
        <r>
          <rPr>
            <sz val="10"/>
            <rFont val="Arial"/>
            <charset val="1"/>
          </rPr>
          <t xml:space="preserve">Migration between municipalities according to the regional division of the statistical reference year. As concerns intermunicipal migration, the figures differ from regional vital statistics tables, because there intermunicipal migrations are changed to correspond to the latest regional division.
</t>
        </r>
      </text>
    </comment>
    <comment ref="E1" authorId="0">
      <text>
        <r>
          <rPr>
            <sz val="10"/>
            <rFont val="Arial"/>
            <charset val="1"/>
          </rPr>
          <t xml:space="preserve">Net migration is the difference between immigration and emigration.
</t>
        </r>
      </text>
    </comment>
    <comment ref="F1" authorId="0">
      <text>
        <r>
          <rPr>
            <sz val="10"/>
            <rFont val="Arial"/>
            <charset val="1"/>
          </rPr>
          <t xml:space="preserve">Population at the end of the statistical reference period.
</t>
        </r>
      </text>
    </comment>
  </commentList>
</comments>
</file>

<file path=xl/comments6.xml><?xml version="1.0" encoding="utf-8"?>
<comments xmlns="http://schemas.openxmlformats.org/spreadsheetml/2006/main">
  <authors>
    <author xml:space="preserve"> </author>
  </authors>
  <commentList>
    <comment ref="B1" authorId="0">
      <text>
        <r>
          <rPr>
            <sz val="10"/>
            <rFont val="Arial"/>
            <charset val="1"/>
          </rPr>
          <t xml:space="preserve">In 1749 to 1989: Marriages contracted by females permanently resident in Finland. Starting from 1990: Marriages where at least one of the spouses has resided permanently in Finland on the day the marriage was contracted. Includes also marriages of same-sex couples starting from 2017.
</t>
        </r>
      </text>
    </comment>
    <comment ref="C1" authorId="0">
      <text>
        <r>
          <rPr>
            <sz val="10"/>
            <rFont val="Arial"/>
            <charset val="1"/>
          </rPr>
          <t xml:space="preserve">In 1878 to 1989: Divorces refer to the divorces of females permanently resident in Finland. Starting from 1990: Divorces where at least one of the spouses has resided permanently in Finland on the day the divorce was granted. Includes also divorces of same-sex couples starting from 2017.
</t>
        </r>
      </text>
    </comment>
    <comment ref="D1" authorId="0">
      <text>
        <r>
          <rPr>
            <sz val="10"/>
            <rFont val="Arial"/>
            <charset val="1"/>
          </rPr>
          <t xml:space="preserve">Population at the end of the statistical reference period.
</t>
        </r>
      </text>
    </comment>
  </commentList>
</comments>
</file>

<file path=xl/comments7.xml><?xml version="1.0" encoding="utf-8"?>
<comments xmlns="http://schemas.openxmlformats.org/spreadsheetml/2006/main">
  <authors>
    <author xml:space="preserve"> </author>
  </authors>
  <commentList>
    <comment ref="A1" authorId="0">
      <text>
        <r>
          <rPr>
            <sz val="10"/>
            <rFont val="Arial"/>
            <charset val="1"/>
          </rPr>
          <t xml:space="preserve">Population at the end of the statistical reference period.
</t>
        </r>
      </text>
    </comment>
    <comment ref="B1" authorId="0">
      <text>
        <r>
          <rPr>
            <sz val="10"/>
            <rFont val="Arial"/>
            <charset val="1"/>
          </rPr>
          <t xml:space="preserve">Increase of population, or total change is the difference between the population of two consecutive statistical reference periods.
</t>
        </r>
      </text>
    </comment>
    <comment ref="C1" authorId="0">
      <text>
        <r>
          <rPr>
            <sz val="10"/>
            <rFont val="Arial"/>
            <charset val="1"/>
          </rPr>
          <t xml:space="preserve">Population at the end of the statistical reference period.
</t>
        </r>
      </text>
    </comment>
    <comment ref="I1" authorId="0">
      <text>
        <r>
          <rPr>
            <sz val="10"/>
            <rFont val="Arial"/>
            <charset val="1"/>
          </rPr>
          <t xml:space="preserve">The crude death rate indicates the number of deaths per 1,000 of the mean population.
</t>
        </r>
      </text>
    </comment>
    <comment ref="K1" authorId="0">
      <text>
        <r>
          <rPr>
            <sz val="10"/>
            <rFont val="Arial"/>
            <charset val="1"/>
          </rPr>
          <t xml:space="preserve">The total fertility rate is obtained by adding up the fertility rates calculated for one year. The rate refers to the estimated number of children born to a woman, given that the fertility rate of that statistical year prevails during the whole reproductive period of this woman on condition that the woman does not die before the end of the said period.
</t>
        </r>
      </text>
    </comment>
    <comment ref="L1" authorId="0">
      <text>
        <r>
          <rPr>
            <sz val="10"/>
            <rFont val="Arial"/>
            <charset val="1"/>
          </rPr>
          <t xml:space="preserve">Net migration is the difference between immigration and emigration.
</t>
        </r>
      </text>
    </comment>
    <comment ref="M1" authorId="0">
      <text>
        <r>
          <rPr>
            <sz val="10"/>
            <rFont val="Arial"/>
            <charset val="1"/>
          </rPr>
          <t xml:space="preserve">In 1749 to 1989: Marriages contracted by females permanently resident in Finland. Starting from 1990: Marriages where at least one of the spouses has resided permanently in Finland on the day the marriage was contracted. Includes also marriages of same-sex couples starting from 2017.
</t>
        </r>
      </text>
    </comment>
    <comment ref="N1" authorId="0">
      <text>
        <r>
          <rPr>
            <sz val="10"/>
            <rFont val="Arial"/>
            <charset val="1"/>
          </rPr>
          <t xml:space="preserve">In 1878 to 1989: Divorces refer to the divorces of females permanently resident in Finland. Starting from 1990: Divorces where at least one of the spouses has resided permanently in Finland on the day the divorce was granted. Includes also divorces of same-sex couples starting from 2017.
</t>
        </r>
      </text>
    </comment>
  </commentList>
</comments>
</file>

<file path=xl/sharedStrings.xml><?xml version="1.0" encoding="utf-8"?>
<sst xmlns="http://schemas.openxmlformats.org/spreadsheetml/2006/main" count="126" uniqueCount="77">
  <si>
    <t>Females</t>
  </si>
  <si>
    <t>Total</t>
  </si>
  <si>
    <t>Males</t>
  </si>
  <si>
    <t>15 - 19</t>
  </si>
  <si>
    <t>20 - 24</t>
  </si>
  <si>
    <t>25 - 29</t>
  </si>
  <si>
    <t>30 - 34</t>
  </si>
  <si>
    <t>35 - 39</t>
  </si>
  <si>
    <t>40 - 44</t>
  </si>
  <si>
    <t>45 - 49</t>
  </si>
  <si>
    <t>Population 31 Dec</t>
  </si>
  <si>
    <t>Increase of population</t>
  </si>
  <si>
    <t>Deaths</t>
  </si>
  <si>
    <t>Crude death rate, per mille</t>
  </si>
  <si>
    <t>Mean population</t>
  </si>
  <si>
    <t>Infant mortality, per mille</t>
  </si>
  <si>
    <t>Infant deaths</t>
  </si>
  <si>
    <t>Live births</t>
  </si>
  <si>
    <t>Total fertility rate</t>
  </si>
  <si>
    <t>Intermunicipal migration</t>
  </si>
  <si>
    <t>Immigration to Finland</t>
  </si>
  <si>
    <t>Emigration from Finland</t>
  </si>
  <si>
    <t>Net migration</t>
  </si>
  <si>
    <t>Marriages</t>
  </si>
  <si>
    <t>Divorces</t>
  </si>
  <si>
    <t>Total change</t>
  </si>
  <si>
    <t>Population</t>
  </si>
  <si>
    <t>year</t>
  </si>
  <si>
    <t>total_population</t>
  </si>
  <si>
    <t>increase_of_population</t>
  </si>
  <si>
    <t>female_proportion</t>
  </si>
  <si>
    <t>fertility_rate</t>
  </si>
  <si>
    <t>female_population</t>
  </si>
  <si>
    <t>15-19</t>
  </si>
  <si>
    <t>20-24</t>
  </si>
  <si>
    <t>25-29</t>
  </si>
  <si>
    <t>30-34</t>
  </si>
  <si>
    <t>35-39</t>
  </si>
  <si>
    <t>40-44</t>
  </si>
  <si>
    <t>45-49</t>
  </si>
  <si>
    <t>percen_in_female</t>
  </si>
  <si>
    <t>percent_in_total</t>
  </si>
  <si>
    <t>15-19_</t>
  </si>
  <si>
    <t>20-24_</t>
  </si>
  <si>
    <t>25-29_</t>
  </si>
  <si>
    <t>30-34_</t>
  </si>
  <si>
    <t>35-39_</t>
  </si>
  <si>
    <t>40-44_</t>
  </si>
  <si>
    <t>45-49_</t>
  </si>
  <si>
    <t>sum_child_bearing</t>
  </si>
  <si>
    <t>15-19__</t>
  </si>
  <si>
    <t>20-24__</t>
  </si>
  <si>
    <t>25-29__</t>
  </si>
  <si>
    <t>30-34__</t>
  </si>
  <si>
    <t>35-39__</t>
  </si>
  <si>
    <t>40-44__</t>
  </si>
  <si>
    <t>45-49__</t>
  </si>
  <si>
    <t>total_birth</t>
  </si>
  <si>
    <t>male_birth</t>
  </si>
  <si>
    <t>female_birth</t>
  </si>
  <si>
    <t>proportion</t>
  </si>
  <si>
    <t>intermunicipal_migration</t>
  </si>
  <si>
    <t>immigration</t>
  </si>
  <si>
    <t>emigration</t>
  </si>
  <si>
    <t>net_migration</t>
  </si>
  <si>
    <t>marriages</t>
  </si>
  <si>
    <t>divorces</t>
  </si>
  <si>
    <t>marriage_prop</t>
  </si>
  <si>
    <t>divorce_prop</t>
  </si>
  <si>
    <t>male_population</t>
  </si>
  <si>
    <t>child_bearing_age_population</t>
  </si>
  <si>
    <t>bearing_percen_in_female</t>
  </si>
  <si>
    <t>bearing_percent_in_total</t>
  </si>
  <si>
    <t>total_death</t>
  </si>
  <si>
    <t>death_rate</t>
  </si>
  <si>
    <t>total_births</t>
  </si>
  <si>
    <t>total_fertility_rate</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</si>
</sst>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_ "/>
    <numFmt numFmtId="177" formatCode="0.0"/>
  </numFmts>
  <fonts count="24">
    <font>
      <sz val="10"/>
      <name val="Arial"/>
      <charset val="1"/>
    </font>
    <font>
      <b/>
      <sz val="11"/>
      <color rgb="FF000000"/>
      <name val="Calibri"/>
      <charset val="1"/>
    </font>
    <font>
      <b/>
      <sz val="10"/>
      <name val="Calibri"/>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Border="0" applyAlignment="0" applyProtection="0"/>
    <xf numFmtId="44" fontId="3" fillId="0" borderId="0" applyBorder="0" applyAlignment="0" applyProtection="0"/>
    <xf numFmtId="9" fontId="3" fillId="0" borderId="0" applyBorder="0" applyAlignment="0" applyProtection="0"/>
    <xf numFmtId="41" fontId="3" fillId="0" borderId="0" applyBorder="0" applyAlignment="0" applyProtection="0"/>
    <xf numFmtId="42" fontId="3" fillId="0" borderId="0" applyBorder="0" applyAlignment="0" applyProtection="0"/>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0">
    <xf numFmtId="0" fontId="0" fillId="0" borderId="0" xfId="0"/>
    <xf numFmtId="176" fontId="0" fillId="0" borderId="0" xfId="0" applyNumberFormat="1"/>
    <xf numFmtId="0" fontId="1" fillId="0" borderId="0" xfId="0" applyFont="1" applyBorder="1" applyAlignment="1" applyProtection="1"/>
    <xf numFmtId="176" fontId="1" fillId="0" borderId="0" xfId="0" applyNumberFormat="1" applyFont="1" applyBorder="1" applyAlignment="1" applyProtection="1"/>
    <xf numFmtId="1" fontId="0" fillId="0" borderId="0" xfId="0" applyNumberFormat="1" applyBorder="1" applyAlignment="1" applyProtection="1"/>
    <xf numFmtId="176" fontId="0" fillId="0" borderId="0" xfId="0" applyNumberFormat="1" applyBorder="1" applyAlignment="1" applyProtection="1"/>
    <xf numFmtId="177" fontId="0" fillId="0" borderId="0" xfId="0" applyNumberFormat="1" applyBorder="1" applyAlignment="1" applyProtection="1"/>
    <xf numFmtId="2" fontId="0" fillId="0" borderId="0" xfId="0" applyNumberFormat="1" applyBorder="1" applyAlignment="1" applyProtection="1"/>
    <xf numFmtId="0" fontId="2" fillId="0" borderId="0" xfId="0" applyFont="1" applyAlignment="1" applyProtection="1"/>
    <xf numFmtId="0" fontId="0" fillId="0" borderId="0" xfId="0" applyBorder="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81"/>
  <sheetViews>
    <sheetView workbookViewId="0">
      <selection activeCell="B1" sqref="B$1:B$1048576"/>
    </sheetView>
  </sheetViews>
  <sheetFormatPr defaultColWidth="11.537037037037" defaultRowHeight="13.8"/>
  <cols>
    <col min="1" max="1" width="11.5277777777778" style="8"/>
  </cols>
  <sheetData>
    <row r="1" ht="14.4" spans="2:15">
      <c r="B1" s="2"/>
      <c r="C1" s="9"/>
      <c r="D1" s="2"/>
      <c r="E1" s="9"/>
      <c r="F1" s="2"/>
      <c r="G1" s="9"/>
      <c r="H1" s="2" t="s">
        <v>0</v>
      </c>
      <c r="I1" s="9"/>
      <c r="J1" s="9"/>
      <c r="K1" s="9"/>
      <c r="L1" s="9"/>
      <c r="M1" s="9"/>
      <c r="N1" s="9"/>
      <c r="O1" s="9"/>
    </row>
    <row r="2" ht="14.4" spans="2:30">
      <c r="B2" s="2" t="s">
        <v>1</v>
      </c>
      <c r="C2" s="9"/>
      <c r="D2" s="2" t="s">
        <v>2</v>
      </c>
      <c r="E2" s="9"/>
      <c r="F2" s="2" t="s">
        <v>0</v>
      </c>
      <c r="G2" s="9"/>
      <c r="H2" s="2" t="s">
        <v>1</v>
      </c>
      <c r="I2" s="2" t="s">
        <v>3</v>
      </c>
      <c r="J2" s="2" t="s">
        <v>4</v>
      </c>
      <c r="K2" s="2" t="s">
        <v>5</v>
      </c>
      <c r="L2" s="2" t="s">
        <v>6</v>
      </c>
      <c r="M2" s="2" t="s">
        <v>7</v>
      </c>
      <c r="N2" s="2" t="s">
        <v>8</v>
      </c>
      <c r="O2" s="2" t="s">
        <v>9</v>
      </c>
      <c r="P2" s="2" t="s">
        <v>1</v>
      </c>
      <c r="Q2" s="2" t="s">
        <v>2</v>
      </c>
      <c r="R2" s="2" t="s">
        <v>0</v>
      </c>
      <c r="V2" s="2" t="s">
        <v>1</v>
      </c>
      <c r="W2" s="9"/>
      <c r="X2" s="2" t="s">
        <v>2</v>
      </c>
      <c r="Y2" s="9"/>
      <c r="Z2" s="2" t="s">
        <v>0</v>
      </c>
      <c r="AA2" s="9"/>
      <c r="AB2" s="2" t="s">
        <v>1</v>
      </c>
      <c r="AC2" s="2" t="s">
        <v>2</v>
      </c>
      <c r="AD2" s="2" t="s">
        <v>0</v>
      </c>
    </row>
    <row r="3" ht="14.4" spans="2:39">
      <c r="B3" s="2" t="s">
        <v>10</v>
      </c>
      <c r="C3" s="2" t="s">
        <v>11</v>
      </c>
      <c r="D3" s="2" t="s">
        <v>10</v>
      </c>
      <c r="E3" s="2" t="s">
        <v>11</v>
      </c>
      <c r="F3" s="2" t="s">
        <v>10</v>
      </c>
      <c r="G3" s="2" t="s">
        <v>11</v>
      </c>
      <c r="H3" s="2" t="s">
        <v>10</v>
      </c>
      <c r="I3" s="2" t="s">
        <v>10</v>
      </c>
      <c r="J3" s="2" t="s">
        <v>10</v>
      </c>
      <c r="K3" s="2" t="s">
        <v>10</v>
      </c>
      <c r="L3" s="2" t="s">
        <v>10</v>
      </c>
      <c r="M3" s="2" t="s">
        <v>10</v>
      </c>
      <c r="N3" s="2" t="s">
        <v>10</v>
      </c>
      <c r="O3" s="2" t="s">
        <v>10</v>
      </c>
      <c r="P3" s="2" t="s">
        <v>12</v>
      </c>
      <c r="Q3" s="2" t="s">
        <v>12</v>
      </c>
      <c r="R3" s="2" t="s">
        <v>12</v>
      </c>
      <c r="S3" s="2" t="s">
        <v>13</v>
      </c>
      <c r="T3" s="2" t="s">
        <v>12</v>
      </c>
      <c r="U3" s="2" t="s">
        <v>14</v>
      </c>
      <c r="V3" s="2" t="s">
        <v>15</v>
      </c>
      <c r="W3" s="2" t="s">
        <v>16</v>
      </c>
      <c r="X3" s="2" t="s">
        <v>15</v>
      </c>
      <c r="Y3" s="2" t="s">
        <v>16</v>
      </c>
      <c r="Z3" s="2" t="s">
        <v>15</v>
      </c>
      <c r="AA3" s="2" t="s">
        <v>16</v>
      </c>
      <c r="AB3" s="2" t="s">
        <v>17</v>
      </c>
      <c r="AC3" s="2" t="s">
        <v>17</v>
      </c>
      <c r="AD3" s="2" t="s">
        <v>17</v>
      </c>
      <c r="AE3" s="2" t="s">
        <v>18</v>
      </c>
      <c r="AF3" s="2" t="s">
        <v>19</v>
      </c>
      <c r="AG3" s="2" t="s">
        <v>20</v>
      </c>
      <c r="AH3" s="2" t="s">
        <v>21</v>
      </c>
      <c r="AI3" s="2" t="s">
        <v>22</v>
      </c>
      <c r="AJ3" s="2" t="s">
        <v>23</v>
      </c>
      <c r="AK3" s="2" t="s">
        <v>24</v>
      </c>
      <c r="AL3" s="2" t="s">
        <v>25</v>
      </c>
      <c r="AM3" s="2" t="s">
        <v>26</v>
      </c>
    </row>
    <row r="4" spans="1:39">
      <c r="A4" s="8">
        <v>1945</v>
      </c>
      <c r="B4" s="4">
        <v>3778890</v>
      </c>
      <c r="C4" s="4">
        <v>41794</v>
      </c>
      <c r="D4" s="4">
        <v>1800729</v>
      </c>
      <c r="E4" s="4">
        <v>19813</v>
      </c>
      <c r="F4" s="4">
        <v>1978161</v>
      </c>
      <c r="G4" s="4">
        <v>21981</v>
      </c>
      <c r="H4" s="4">
        <v>1978161</v>
      </c>
      <c r="I4" s="4">
        <v>166055</v>
      </c>
      <c r="J4" s="4">
        <v>166452</v>
      </c>
      <c r="K4" s="4">
        <v>149205</v>
      </c>
      <c r="L4" s="4">
        <v>157365</v>
      </c>
      <c r="M4" s="4">
        <v>157486</v>
      </c>
      <c r="N4" s="4">
        <v>135714</v>
      </c>
      <c r="O4" s="4">
        <v>119430</v>
      </c>
      <c r="P4" s="4">
        <v>49046</v>
      </c>
      <c r="Q4" s="4">
        <v>27620</v>
      </c>
      <c r="R4" s="4">
        <v>21426</v>
      </c>
      <c r="S4" s="6">
        <v>13.1</v>
      </c>
      <c r="T4" s="4">
        <v>49046</v>
      </c>
      <c r="U4" s="6">
        <v>3757993</v>
      </c>
      <c r="V4" s="6">
        <v>63.2</v>
      </c>
      <c r="W4" s="4">
        <v>6051</v>
      </c>
      <c r="X4" s="6">
        <v>68.5</v>
      </c>
      <c r="Y4" s="4">
        <v>3389</v>
      </c>
      <c r="Z4" s="6">
        <v>57.5</v>
      </c>
      <c r="AA4" s="4">
        <v>2662</v>
      </c>
      <c r="AB4" s="4">
        <v>95758</v>
      </c>
      <c r="AC4" s="4">
        <v>49452</v>
      </c>
      <c r="AD4" s="4">
        <v>46306</v>
      </c>
      <c r="AE4" s="7">
        <v>3.07</v>
      </c>
      <c r="AF4" s="4">
        <v>140710</v>
      </c>
      <c r="AG4" s="4">
        <v>3202</v>
      </c>
      <c r="AH4" s="4">
        <v>8120</v>
      </c>
      <c r="AI4" s="4">
        <v>-4918</v>
      </c>
      <c r="AJ4" s="4">
        <v>44380</v>
      </c>
      <c r="AK4" s="4">
        <v>5605</v>
      </c>
      <c r="AL4" s="4">
        <v>41794</v>
      </c>
      <c r="AM4" s="4">
        <v>3778890</v>
      </c>
    </row>
    <row r="5" spans="1:39">
      <c r="A5" s="8">
        <v>1946</v>
      </c>
      <c r="B5" s="4">
        <v>3833072</v>
      </c>
      <c r="C5" s="4">
        <v>54182</v>
      </c>
      <c r="D5" s="4">
        <v>1826822</v>
      </c>
      <c r="E5" s="4">
        <v>26093</v>
      </c>
      <c r="F5" s="4">
        <v>2006250</v>
      </c>
      <c r="G5" s="4">
        <v>28089</v>
      </c>
      <c r="H5" s="4">
        <v>2006250</v>
      </c>
      <c r="I5" s="4">
        <v>165037</v>
      </c>
      <c r="J5" s="4">
        <v>164629</v>
      </c>
      <c r="K5" s="4">
        <v>152717</v>
      </c>
      <c r="L5" s="4">
        <v>153443</v>
      </c>
      <c r="M5" s="4">
        <v>158339</v>
      </c>
      <c r="N5" s="4">
        <v>138878</v>
      </c>
      <c r="O5" s="4">
        <v>122325</v>
      </c>
      <c r="P5" s="4">
        <v>44748</v>
      </c>
      <c r="Q5" s="4">
        <v>24252</v>
      </c>
      <c r="R5" s="4">
        <v>20496</v>
      </c>
      <c r="S5" s="6">
        <v>11.8</v>
      </c>
      <c r="T5" s="4">
        <v>44748</v>
      </c>
      <c r="U5" s="6">
        <v>3805981</v>
      </c>
      <c r="V5" s="6">
        <v>56.2</v>
      </c>
      <c r="W5" s="4">
        <v>5962</v>
      </c>
      <c r="X5" s="6">
        <v>62.1</v>
      </c>
      <c r="Y5" s="4">
        <v>3381</v>
      </c>
      <c r="Z5" s="6">
        <v>50</v>
      </c>
      <c r="AA5" s="4">
        <v>2581</v>
      </c>
      <c r="AB5" s="4">
        <v>106075</v>
      </c>
      <c r="AC5" s="4">
        <v>54466</v>
      </c>
      <c r="AD5" s="4">
        <v>51609</v>
      </c>
      <c r="AE5" s="7">
        <v>3.41</v>
      </c>
      <c r="AF5" s="4">
        <v>136929</v>
      </c>
      <c r="AG5" s="4">
        <v>3831</v>
      </c>
      <c r="AH5" s="4">
        <v>10976</v>
      </c>
      <c r="AI5" s="4">
        <v>-7145</v>
      </c>
      <c r="AJ5" s="4">
        <v>49743</v>
      </c>
      <c r="AK5" s="4">
        <v>5164</v>
      </c>
      <c r="AL5" s="4">
        <v>54182</v>
      </c>
      <c r="AM5" s="4">
        <v>3833072</v>
      </c>
    </row>
    <row r="6" spans="1:39">
      <c r="A6" s="8">
        <v>1947</v>
      </c>
      <c r="B6" s="4">
        <v>3885284</v>
      </c>
      <c r="C6" s="4">
        <v>52212</v>
      </c>
      <c r="D6" s="4">
        <v>1852447</v>
      </c>
      <c r="E6" s="4">
        <v>25625</v>
      </c>
      <c r="F6" s="4">
        <v>2032837</v>
      </c>
      <c r="G6" s="4">
        <v>26587</v>
      </c>
      <c r="H6" s="4">
        <v>2032837</v>
      </c>
      <c r="I6" s="4">
        <v>163753</v>
      </c>
      <c r="J6" s="4">
        <v>163389</v>
      </c>
      <c r="K6" s="4">
        <v>154260</v>
      </c>
      <c r="L6" s="4">
        <v>149886</v>
      </c>
      <c r="M6" s="4">
        <v>158475</v>
      </c>
      <c r="N6" s="4">
        <v>142893</v>
      </c>
      <c r="O6" s="4">
        <v>125152</v>
      </c>
      <c r="P6" s="4">
        <v>46053</v>
      </c>
      <c r="Q6" s="4">
        <v>24612</v>
      </c>
      <c r="R6" s="4">
        <v>21441</v>
      </c>
      <c r="S6" s="6">
        <v>11.9</v>
      </c>
      <c r="T6" s="4">
        <v>46053</v>
      </c>
      <c r="U6" s="6">
        <v>3859178</v>
      </c>
      <c r="V6" s="6">
        <v>58.5</v>
      </c>
      <c r="W6" s="4">
        <v>6326</v>
      </c>
      <c r="X6" s="6">
        <v>64.6</v>
      </c>
      <c r="Y6" s="4">
        <v>3595</v>
      </c>
      <c r="Z6" s="6">
        <v>52</v>
      </c>
      <c r="AA6" s="4">
        <v>2731</v>
      </c>
      <c r="AB6" s="4">
        <v>108168</v>
      </c>
      <c r="AC6" s="4">
        <v>55668</v>
      </c>
      <c r="AD6" s="4">
        <v>52500</v>
      </c>
      <c r="AE6" s="7">
        <v>3.47</v>
      </c>
      <c r="AF6" s="4">
        <v>132488</v>
      </c>
      <c r="AG6" s="4">
        <v>4183</v>
      </c>
      <c r="AH6" s="4">
        <v>14086</v>
      </c>
      <c r="AI6" s="4">
        <v>-9903</v>
      </c>
      <c r="AJ6" s="4">
        <v>43518</v>
      </c>
      <c r="AK6" s="4">
        <v>4944</v>
      </c>
      <c r="AL6" s="4">
        <v>52212</v>
      </c>
      <c r="AM6" s="4">
        <v>3885284</v>
      </c>
    </row>
    <row r="7" spans="1:39">
      <c r="A7" s="8">
        <v>1948</v>
      </c>
      <c r="B7" s="4">
        <v>3937840</v>
      </c>
      <c r="C7" s="4">
        <v>52556</v>
      </c>
      <c r="D7" s="4">
        <v>1878711</v>
      </c>
      <c r="E7" s="4">
        <v>26264</v>
      </c>
      <c r="F7" s="4">
        <v>2059129</v>
      </c>
      <c r="G7" s="4">
        <v>26292</v>
      </c>
      <c r="H7" s="4">
        <v>2059129</v>
      </c>
      <c r="I7" s="4">
        <v>159408</v>
      </c>
      <c r="J7" s="4">
        <v>162094</v>
      </c>
      <c r="K7" s="4">
        <v>156603</v>
      </c>
      <c r="L7" s="4">
        <v>147809</v>
      </c>
      <c r="M7" s="4">
        <v>157408</v>
      </c>
      <c r="N7" s="4">
        <v>146780</v>
      </c>
      <c r="O7" s="4">
        <v>125812</v>
      </c>
      <c r="P7" s="4">
        <v>43668</v>
      </c>
      <c r="Q7" s="4">
        <v>23128</v>
      </c>
      <c r="R7" s="4">
        <v>20540</v>
      </c>
      <c r="S7" s="6">
        <v>11.2</v>
      </c>
      <c r="T7" s="4">
        <v>43668</v>
      </c>
      <c r="U7" s="6">
        <v>3911562</v>
      </c>
      <c r="V7" s="6">
        <v>51.9</v>
      </c>
      <c r="W7" s="4">
        <v>5595</v>
      </c>
      <c r="X7" s="6">
        <v>58.5</v>
      </c>
      <c r="Y7" s="4">
        <v>3232</v>
      </c>
      <c r="Z7" s="6">
        <v>45</v>
      </c>
      <c r="AA7" s="4">
        <v>2363</v>
      </c>
      <c r="AB7" s="4">
        <v>107759</v>
      </c>
      <c r="AC7" s="4">
        <v>55288</v>
      </c>
      <c r="AD7" s="4">
        <v>52471</v>
      </c>
      <c r="AE7" s="7">
        <v>3.47</v>
      </c>
      <c r="AF7" s="4">
        <v>145919</v>
      </c>
      <c r="AG7" s="4">
        <v>3837</v>
      </c>
      <c r="AH7" s="4">
        <v>15372</v>
      </c>
      <c r="AI7" s="4">
        <v>-11535</v>
      </c>
      <c r="AJ7" s="4">
        <v>38977</v>
      </c>
      <c r="AK7" s="4">
        <v>4170</v>
      </c>
      <c r="AL7" s="4">
        <v>52556</v>
      </c>
      <c r="AM7" s="4">
        <v>3937840</v>
      </c>
    </row>
    <row r="8" spans="1:39">
      <c r="A8" s="8">
        <v>1949</v>
      </c>
      <c r="B8" s="4">
        <v>3987996</v>
      </c>
      <c r="C8" s="4">
        <v>50156</v>
      </c>
      <c r="D8" s="4">
        <v>1904733</v>
      </c>
      <c r="E8" s="4">
        <v>26022</v>
      </c>
      <c r="F8" s="4">
        <v>2083263</v>
      </c>
      <c r="G8" s="4">
        <v>24134</v>
      </c>
      <c r="H8" s="4">
        <v>2083263</v>
      </c>
      <c r="I8" s="4">
        <v>156686</v>
      </c>
      <c r="J8" s="4">
        <v>162432</v>
      </c>
      <c r="K8" s="4">
        <v>162868</v>
      </c>
      <c r="L8" s="4">
        <v>140909</v>
      </c>
      <c r="M8" s="4">
        <v>155602</v>
      </c>
      <c r="N8" s="4">
        <v>149654</v>
      </c>
      <c r="O8" s="4">
        <v>128410</v>
      </c>
      <c r="P8" s="4">
        <v>44501</v>
      </c>
      <c r="Q8" s="4">
        <v>22816</v>
      </c>
      <c r="R8" s="4">
        <v>21685</v>
      </c>
      <c r="S8" s="6">
        <v>11.2</v>
      </c>
      <c r="T8" s="4">
        <v>44501</v>
      </c>
      <c r="U8" s="6">
        <v>3962918</v>
      </c>
      <c r="V8" s="6">
        <v>48.3</v>
      </c>
      <c r="W8" s="4">
        <v>4997</v>
      </c>
      <c r="X8" s="6">
        <v>52.8</v>
      </c>
      <c r="Y8" s="4">
        <v>2811</v>
      </c>
      <c r="Z8" s="6">
        <v>43.5</v>
      </c>
      <c r="AA8" s="4">
        <v>2186</v>
      </c>
      <c r="AB8" s="4">
        <v>103515</v>
      </c>
      <c r="AC8" s="4">
        <v>53276</v>
      </c>
      <c r="AD8" s="4">
        <v>50239</v>
      </c>
      <c r="AE8" s="7">
        <v>3.33</v>
      </c>
      <c r="AF8" s="4">
        <v>145471</v>
      </c>
      <c r="AG8" s="4">
        <v>4410</v>
      </c>
      <c r="AH8" s="4">
        <v>13268</v>
      </c>
      <c r="AI8" s="4">
        <v>-8858</v>
      </c>
      <c r="AJ8" s="4">
        <v>34806</v>
      </c>
      <c r="AK8" s="4">
        <v>3693</v>
      </c>
      <c r="AL8" s="4">
        <v>50156</v>
      </c>
      <c r="AM8" s="4">
        <v>3987996</v>
      </c>
    </row>
    <row r="9" spans="1:39">
      <c r="A9" s="8">
        <v>1950</v>
      </c>
      <c r="B9" s="4">
        <v>4029803</v>
      </c>
      <c r="C9" s="4">
        <v>41807</v>
      </c>
      <c r="D9" s="4">
        <v>1926161</v>
      </c>
      <c r="E9" s="4">
        <v>21428</v>
      </c>
      <c r="F9" s="4">
        <v>2103642</v>
      </c>
      <c r="G9" s="4">
        <v>20379</v>
      </c>
      <c r="H9" s="4">
        <v>2103642</v>
      </c>
      <c r="I9" s="4">
        <v>153628</v>
      </c>
      <c r="J9" s="4">
        <v>161708</v>
      </c>
      <c r="K9" s="4">
        <v>160732</v>
      </c>
      <c r="L9" s="4">
        <v>143738</v>
      </c>
      <c r="M9" s="4">
        <v>152427</v>
      </c>
      <c r="N9" s="4">
        <v>152545</v>
      </c>
      <c r="O9" s="4">
        <v>130873</v>
      </c>
      <c r="P9" s="4">
        <v>40681</v>
      </c>
      <c r="Q9" s="4">
        <v>21037</v>
      </c>
      <c r="R9" s="4">
        <v>19644</v>
      </c>
      <c r="S9" s="6">
        <v>10.1</v>
      </c>
      <c r="T9" s="4">
        <v>40681</v>
      </c>
      <c r="U9" s="6">
        <v>4008899.5</v>
      </c>
      <c r="V9" s="6">
        <v>43.5</v>
      </c>
      <c r="W9" s="4">
        <v>4268</v>
      </c>
      <c r="X9" s="6">
        <v>48.5</v>
      </c>
      <c r="Y9" s="4">
        <v>2440</v>
      </c>
      <c r="Z9" s="6">
        <v>38.3</v>
      </c>
      <c r="AA9" s="4">
        <v>1828</v>
      </c>
      <c r="AB9" s="4">
        <v>98065</v>
      </c>
      <c r="AC9" s="4">
        <v>50342</v>
      </c>
      <c r="AD9" s="4">
        <v>47723</v>
      </c>
      <c r="AE9" s="7">
        <v>3.16</v>
      </c>
      <c r="AF9" s="4">
        <v>173163</v>
      </c>
      <c r="AG9" s="4">
        <v>1634</v>
      </c>
      <c r="AH9" s="4">
        <v>17211</v>
      </c>
      <c r="AI9" s="4">
        <v>-15577</v>
      </c>
      <c r="AJ9" s="4">
        <v>34205</v>
      </c>
      <c r="AK9" s="4">
        <v>3687</v>
      </c>
      <c r="AL9" s="4">
        <v>41807</v>
      </c>
      <c r="AM9" s="4">
        <v>4029803</v>
      </c>
    </row>
    <row r="10" spans="1:39">
      <c r="A10" s="8">
        <v>1951</v>
      </c>
      <c r="B10" s="4">
        <v>4064727</v>
      </c>
      <c r="C10" s="4">
        <v>34924</v>
      </c>
      <c r="D10" s="4">
        <v>1943081</v>
      </c>
      <c r="E10" s="4">
        <v>16920</v>
      </c>
      <c r="F10" s="4">
        <v>2121646</v>
      </c>
      <c r="G10" s="4">
        <v>18004</v>
      </c>
      <c r="H10" s="4">
        <v>2121646</v>
      </c>
      <c r="I10" s="4">
        <v>152018</v>
      </c>
      <c r="J10" s="4">
        <v>159909</v>
      </c>
      <c r="K10" s="4">
        <v>158510</v>
      </c>
      <c r="L10" s="4">
        <v>146988</v>
      </c>
      <c r="M10" s="4">
        <v>148443</v>
      </c>
      <c r="N10" s="4">
        <v>153533</v>
      </c>
      <c r="O10" s="4">
        <v>134325</v>
      </c>
      <c r="P10" s="4">
        <v>40386</v>
      </c>
      <c r="Q10" s="4">
        <v>20761</v>
      </c>
      <c r="R10" s="4">
        <v>19625</v>
      </c>
      <c r="S10" s="6">
        <v>10</v>
      </c>
      <c r="T10" s="4">
        <v>40386</v>
      </c>
      <c r="U10" s="6">
        <v>4047265</v>
      </c>
      <c r="V10" s="6">
        <v>35.4</v>
      </c>
      <c r="W10" s="4">
        <v>3294</v>
      </c>
      <c r="X10" s="6">
        <v>38.5</v>
      </c>
      <c r="Y10" s="4">
        <v>1839</v>
      </c>
      <c r="Z10" s="6">
        <v>32.1</v>
      </c>
      <c r="AA10" s="4">
        <v>1455</v>
      </c>
      <c r="AB10" s="4">
        <v>93063</v>
      </c>
      <c r="AC10" s="4">
        <v>47709</v>
      </c>
      <c r="AD10" s="4">
        <v>45354</v>
      </c>
      <c r="AE10" s="7">
        <v>3.01</v>
      </c>
      <c r="AF10" s="4">
        <v>138350</v>
      </c>
      <c r="AG10" s="4">
        <v>2432</v>
      </c>
      <c r="AH10" s="4">
        <v>20185</v>
      </c>
      <c r="AI10" s="4">
        <v>-17753</v>
      </c>
      <c r="AJ10" s="4">
        <v>32206</v>
      </c>
      <c r="AK10" s="4">
        <v>3602</v>
      </c>
      <c r="AL10" s="4">
        <v>34924</v>
      </c>
      <c r="AM10" s="4">
        <v>4064727</v>
      </c>
    </row>
    <row r="11" spans="1:39">
      <c r="A11" s="8">
        <v>1952</v>
      </c>
      <c r="B11" s="4">
        <v>4116228</v>
      </c>
      <c r="C11" s="4">
        <v>51501</v>
      </c>
      <c r="D11" s="4">
        <v>1969494</v>
      </c>
      <c r="E11" s="4">
        <v>26413</v>
      </c>
      <c r="F11" s="4">
        <v>2146734</v>
      </c>
      <c r="G11" s="4">
        <v>25088</v>
      </c>
      <c r="H11" s="4">
        <v>2146734</v>
      </c>
      <c r="I11" s="4">
        <v>152856</v>
      </c>
      <c r="J11" s="4">
        <v>158767</v>
      </c>
      <c r="K11" s="4">
        <v>157994</v>
      </c>
      <c r="L11" s="4">
        <v>149123</v>
      </c>
      <c r="M11" s="4">
        <v>145352</v>
      </c>
      <c r="N11" s="4">
        <v>154328</v>
      </c>
      <c r="O11" s="4">
        <v>138632</v>
      </c>
      <c r="P11" s="4">
        <v>39024</v>
      </c>
      <c r="Q11" s="4">
        <v>19862</v>
      </c>
      <c r="R11" s="4">
        <v>19162</v>
      </c>
      <c r="S11" s="6">
        <v>9.5</v>
      </c>
      <c r="T11" s="4">
        <v>39024</v>
      </c>
      <c r="U11" s="6">
        <v>4090477.5</v>
      </c>
      <c r="V11" s="6">
        <v>31.8</v>
      </c>
      <c r="W11" s="4">
        <v>2997</v>
      </c>
      <c r="X11" s="6">
        <v>34.3</v>
      </c>
      <c r="Y11" s="4">
        <v>1660</v>
      </c>
      <c r="Z11" s="6">
        <v>29.1</v>
      </c>
      <c r="AA11" s="4">
        <v>1337</v>
      </c>
      <c r="AB11" s="4">
        <v>94314</v>
      </c>
      <c r="AC11" s="4">
        <v>48390</v>
      </c>
      <c r="AD11" s="4">
        <v>45924</v>
      </c>
      <c r="AE11" s="7">
        <v>3.06</v>
      </c>
      <c r="AF11" s="4">
        <v>158583</v>
      </c>
      <c r="AG11" s="4">
        <v>3787</v>
      </c>
      <c r="AH11" s="4">
        <v>7576</v>
      </c>
      <c r="AI11" s="4">
        <v>-3789</v>
      </c>
      <c r="AJ11" s="4">
        <v>32414</v>
      </c>
      <c r="AK11" s="4">
        <v>3481</v>
      </c>
      <c r="AL11" s="4">
        <v>51501</v>
      </c>
      <c r="AM11" s="4">
        <v>4116228</v>
      </c>
    </row>
    <row r="12" spans="1:39">
      <c r="A12" s="8">
        <v>1953</v>
      </c>
      <c r="B12" s="4">
        <v>4162609</v>
      </c>
      <c r="C12" s="4">
        <v>46381</v>
      </c>
      <c r="D12" s="4">
        <v>1993713</v>
      </c>
      <c r="E12" s="4">
        <v>24219</v>
      </c>
      <c r="F12" s="4">
        <v>2168896</v>
      </c>
      <c r="G12" s="4">
        <v>22162</v>
      </c>
      <c r="H12" s="4">
        <v>2168896</v>
      </c>
      <c r="I12" s="4">
        <v>157156</v>
      </c>
      <c r="J12" s="4">
        <v>154389</v>
      </c>
      <c r="K12" s="4">
        <v>157252</v>
      </c>
      <c r="L12" s="4">
        <v>152092</v>
      </c>
      <c r="M12" s="4">
        <v>143829</v>
      </c>
      <c r="N12" s="4">
        <v>153799</v>
      </c>
      <c r="O12" s="4">
        <v>142903</v>
      </c>
      <c r="P12" s="4">
        <v>39925</v>
      </c>
      <c r="Q12" s="4">
        <v>20408</v>
      </c>
      <c r="R12" s="4">
        <v>19517</v>
      </c>
      <c r="S12" s="6">
        <v>9.6</v>
      </c>
      <c r="T12" s="4">
        <v>39925</v>
      </c>
      <c r="U12" s="6">
        <v>4139418.5</v>
      </c>
      <c r="V12" s="6">
        <v>34.2</v>
      </c>
      <c r="W12" s="4">
        <v>3106</v>
      </c>
      <c r="X12" s="6">
        <v>38.7</v>
      </c>
      <c r="Y12" s="4">
        <v>1802</v>
      </c>
      <c r="Z12" s="6">
        <v>29.5</v>
      </c>
      <c r="AA12" s="4">
        <v>1304</v>
      </c>
      <c r="AB12" s="4">
        <v>90866</v>
      </c>
      <c r="AC12" s="4">
        <v>46616</v>
      </c>
      <c r="AD12" s="4">
        <v>44250</v>
      </c>
      <c r="AE12" s="7">
        <v>2.96</v>
      </c>
      <c r="AF12" s="4">
        <v>160019</v>
      </c>
      <c r="AG12" s="4">
        <v>4037</v>
      </c>
      <c r="AH12" s="4">
        <v>8597</v>
      </c>
      <c r="AI12" s="4">
        <v>-4560</v>
      </c>
      <c r="AJ12" s="4">
        <v>31807</v>
      </c>
      <c r="AK12" s="4">
        <v>3442</v>
      </c>
      <c r="AL12" s="4">
        <v>46381</v>
      </c>
      <c r="AM12" s="4">
        <v>4162609</v>
      </c>
    </row>
    <row r="13" spans="1:39">
      <c r="A13" s="8">
        <v>1954</v>
      </c>
      <c r="B13" s="4">
        <v>4211191</v>
      </c>
      <c r="C13" s="4">
        <v>48582</v>
      </c>
      <c r="D13" s="4">
        <v>2018695</v>
      </c>
      <c r="E13" s="4">
        <v>24982</v>
      </c>
      <c r="F13" s="4">
        <v>2192496</v>
      </c>
      <c r="G13" s="4">
        <v>23600</v>
      </c>
      <c r="H13" s="4">
        <v>2192496</v>
      </c>
      <c r="I13" s="4">
        <v>161327</v>
      </c>
      <c r="J13" s="4">
        <v>151342</v>
      </c>
      <c r="K13" s="4">
        <v>157667</v>
      </c>
      <c r="L13" s="4">
        <v>158758</v>
      </c>
      <c r="M13" s="4">
        <v>137598</v>
      </c>
      <c r="N13" s="4">
        <v>152336</v>
      </c>
      <c r="O13" s="4">
        <v>146149</v>
      </c>
      <c r="P13" s="4">
        <v>37988</v>
      </c>
      <c r="Q13" s="4">
        <v>19437</v>
      </c>
      <c r="R13" s="4">
        <v>18551</v>
      </c>
      <c r="S13" s="6">
        <v>9.1</v>
      </c>
      <c r="T13" s="4">
        <v>37988</v>
      </c>
      <c r="U13" s="6">
        <v>4186900</v>
      </c>
      <c r="V13" s="6">
        <v>30.6</v>
      </c>
      <c r="W13" s="4">
        <v>2750</v>
      </c>
      <c r="X13" s="6">
        <v>35</v>
      </c>
      <c r="Y13" s="4">
        <v>1603</v>
      </c>
      <c r="Z13" s="6">
        <v>26</v>
      </c>
      <c r="AA13" s="4">
        <v>1147</v>
      </c>
      <c r="AB13" s="4">
        <v>89845</v>
      </c>
      <c r="AC13" s="4">
        <v>45749</v>
      </c>
      <c r="AD13" s="4">
        <v>44096</v>
      </c>
      <c r="AE13" s="7">
        <v>2.93</v>
      </c>
      <c r="AF13" s="4">
        <v>164257</v>
      </c>
      <c r="AG13" s="4">
        <v>3045</v>
      </c>
      <c r="AH13" s="4">
        <v>6320</v>
      </c>
      <c r="AI13" s="4">
        <v>-3275</v>
      </c>
      <c r="AJ13" s="4">
        <v>32599</v>
      </c>
      <c r="AK13" s="4">
        <v>3492</v>
      </c>
      <c r="AL13" s="4">
        <v>48582</v>
      </c>
      <c r="AM13" s="4">
        <v>4211191</v>
      </c>
    </row>
    <row r="14" spans="1:39">
      <c r="A14" s="8">
        <v>1955</v>
      </c>
      <c r="B14" s="4">
        <v>4258571</v>
      </c>
      <c r="C14" s="4">
        <v>47380</v>
      </c>
      <c r="D14" s="4">
        <v>2043382</v>
      </c>
      <c r="E14" s="4">
        <v>24687</v>
      </c>
      <c r="F14" s="4">
        <v>2215189</v>
      </c>
      <c r="G14" s="4">
        <v>22693</v>
      </c>
      <c r="H14" s="4">
        <v>2215189</v>
      </c>
      <c r="I14" s="4">
        <v>159599</v>
      </c>
      <c r="J14" s="4">
        <v>148631</v>
      </c>
      <c r="K14" s="4">
        <v>157737</v>
      </c>
      <c r="L14" s="4">
        <v>157525</v>
      </c>
      <c r="M14" s="4">
        <v>141225</v>
      </c>
      <c r="N14" s="4">
        <v>149679</v>
      </c>
      <c r="O14" s="4">
        <v>149498</v>
      </c>
      <c r="P14" s="4">
        <v>39573</v>
      </c>
      <c r="Q14" s="4">
        <v>20439</v>
      </c>
      <c r="R14" s="4">
        <v>19134</v>
      </c>
      <c r="S14" s="6">
        <v>9.3</v>
      </c>
      <c r="T14" s="4">
        <v>39573</v>
      </c>
      <c r="U14" s="6">
        <v>4234881</v>
      </c>
      <c r="V14" s="6">
        <v>29.7</v>
      </c>
      <c r="W14" s="4">
        <v>2666</v>
      </c>
      <c r="X14" s="6">
        <v>33.5</v>
      </c>
      <c r="Y14" s="4">
        <v>1542</v>
      </c>
      <c r="Z14" s="6">
        <v>25.7</v>
      </c>
      <c r="AA14" s="4">
        <v>1124</v>
      </c>
      <c r="AB14" s="4">
        <v>89740</v>
      </c>
      <c r="AC14" s="4">
        <v>46068</v>
      </c>
      <c r="AD14" s="4">
        <v>43672</v>
      </c>
      <c r="AE14" s="7">
        <v>2.93</v>
      </c>
      <c r="AF14" s="4">
        <v>180764</v>
      </c>
      <c r="AG14" s="4">
        <v>2900</v>
      </c>
      <c r="AH14" s="4">
        <v>5687</v>
      </c>
      <c r="AI14" s="4">
        <v>-2787</v>
      </c>
      <c r="AJ14" s="4">
        <v>32640</v>
      </c>
      <c r="AK14" s="4">
        <v>3611</v>
      </c>
      <c r="AL14" s="4">
        <v>47380</v>
      </c>
      <c r="AM14" s="4">
        <v>4258571</v>
      </c>
    </row>
    <row r="15" spans="1:39">
      <c r="A15" s="8">
        <v>1956</v>
      </c>
      <c r="B15" s="4">
        <v>4304832</v>
      </c>
      <c r="C15" s="4">
        <v>46261</v>
      </c>
      <c r="D15" s="4">
        <v>2067399</v>
      </c>
      <c r="E15" s="4">
        <v>24017</v>
      </c>
      <c r="F15" s="4">
        <v>2237433</v>
      </c>
      <c r="G15" s="4">
        <v>22244</v>
      </c>
      <c r="H15" s="4">
        <v>2237433</v>
      </c>
      <c r="I15" s="4">
        <v>168975</v>
      </c>
      <c r="J15" s="4">
        <v>147502</v>
      </c>
      <c r="K15" s="4">
        <v>156574</v>
      </c>
      <c r="L15" s="4">
        <v>156226</v>
      </c>
      <c r="M15" s="4">
        <v>145011</v>
      </c>
      <c r="N15" s="4">
        <v>146371</v>
      </c>
      <c r="O15" s="4">
        <v>150675</v>
      </c>
      <c r="P15" s="4">
        <v>38713</v>
      </c>
      <c r="Q15" s="4">
        <v>19940</v>
      </c>
      <c r="R15" s="4">
        <v>18773</v>
      </c>
      <c r="S15" s="6">
        <v>9</v>
      </c>
      <c r="T15" s="4">
        <v>38713</v>
      </c>
      <c r="U15" s="6">
        <v>4281701.5</v>
      </c>
      <c r="V15" s="6">
        <v>25.7</v>
      </c>
      <c r="W15" s="4">
        <v>2282</v>
      </c>
      <c r="X15" s="6">
        <v>28.4</v>
      </c>
      <c r="Y15" s="4">
        <v>1293</v>
      </c>
      <c r="Z15" s="6">
        <v>22.8</v>
      </c>
      <c r="AA15" s="4">
        <v>989</v>
      </c>
      <c r="AB15" s="4">
        <v>88896</v>
      </c>
      <c r="AC15" s="4">
        <v>45546</v>
      </c>
      <c r="AD15" s="4">
        <v>43350</v>
      </c>
      <c r="AE15" s="7">
        <v>2.91</v>
      </c>
      <c r="AF15" s="4">
        <v>179934</v>
      </c>
      <c r="AG15" s="4">
        <v>3457</v>
      </c>
      <c r="AH15" s="4">
        <v>7379</v>
      </c>
      <c r="AI15" s="4">
        <v>-3922</v>
      </c>
      <c r="AJ15" s="4">
        <v>33004</v>
      </c>
      <c r="AK15" s="4">
        <v>3674</v>
      </c>
      <c r="AL15" s="4">
        <v>46261</v>
      </c>
      <c r="AM15" s="4">
        <v>4304832</v>
      </c>
    </row>
    <row r="16" spans="1:39">
      <c r="A16" s="8">
        <v>1957</v>
      </c>
      <c r="B16" s="4">
        <v>4343190</v>
      </c>
      <c r="C16" s="4">
        <v>38358</v>
      </c>
      <c r="D16" s="4">
        <v>2087631</v>
      </c>
      <c r="E16" s="4">
        <v>20232</v>
      </c>
      <c r="F16" s="4">
        <v>2255559</v>
      </c>
      <c r="G16" s="4">
        <v>18126</v>
      </c>
      <c r="H16" s="4">
        <v>2255559</v>
      </c>
      <c r="I16" s="4">
        <v>165075</v>
      </c>
      <c r="J16" s="4">
        <v>147697</v>
      </c>
      <c r="K16" s="4">
        <v>154580</v>
      </c>
      <c r="L16" s="4">
        <v>155294</v>
      </c>
      <c r="M16" s="4">
        <v>147011</v>
      </c>
      <c r="N16" s="4">
        <v>143076</v>
      </c>
      <c r="O16" s="4">
        <v>151503</v>
      </c>
      <c r="P16" s="4">
        <v>40741</v>
      </c>
      <c r="Q16" s="4">
        <v>20892</v>
      </c>
      <c r="R16" s="4">
        <v>19849</v>
      </c>
      <c r="S16" s="6">
        <v>9.4</v>
      </c>
      <c r="T16" s="4">
        <v>40741</v>
      </c>
      <c r="U16" s="6">
        <v>4324011</v>
      </c>
      <c r="V16" s="6">
        <v>27.9</v>
      </c>
      <c r="W16" s="4">
        <v>2424</v>
      </c>
      <c r="X16" s="6">
        <v>30.5</v>
      </c>
      <c r="Y16" s="4">
        <v>1361</v>
      </c>
      <c r="Z16" s="6">
        <v>25.1</v>
      </c>
      <c r="AA16" s="4">
        <v>1063</v>
      </c>
      <c r="AB16" s="4">
        <v>86985</v>
      </c>
      <c r="AC16" s="4">
        <v>44645</v>
      </c>
      <c r="AD16" s="4">
        <v>42340</v>
      </c>
      <c r="AE16" s="7">
        <v>2.86</v>
      </c>
      <c r="AF16" s="4">
        <v>177204</v>
      </c>
      <c r="AG16" s="4">
        <v>2901</v>
      </c>
      <c r="AH16" s="4">
        <v>10787</v>
      </c>
      <c r="AI16" s="4">
        <v>-7886</v>
      </c>
      <c r="AJ16" s="4">
        <v>31333</v>
      </c>
      <c r="AK16" s="4">
        <v>3522</v>
      </c>
      <c r="AL16" s="4">
        <v>38358</v>
      </c>
      <c r="AM16" s="4">
        <v>4343190</v>
      </c>
    </row>
    <row r="17" spans="1:39">
      <c r="A17" s="8">
        <v>1958</v>
      </c>
      <c r="B17" s="4">
        <v>4376314</v>
      </c>
      <c r="C17" s="4">
        <v>33124</v>
      </c>
      <c r="D17" s="4">
        <v>2105208</v>
      </c>
      <c r="E17" s="4">
        <v>17577</v>
      </c>
      <c r="F17" s="4">
        <v>2271106</v>
      </c>
      <c r="G17" s="4">
        <v>15547</v>
      </c>
      <c r="H17" s="4">
        <v>2271106</v>
      </c>
      <c r="I17" s="4">
        <v>165832</v>
      </c>
      <c r="J17" s="4">
        <v>151551</v>
      </c>
      <c r="K17" s="4">
        <v>149217</v>
      </c>
      <c r="L17" s="4">
        <v>154040</v>
      </c>
      <c r="M17" s="4">
        <v>149698</v>
      </c>
      <c r="N17" s="4">
        <v>141569</v>
      </c>
      <c r="O17" s="4">
        <v>150982</v>
      </c>
      <c r="P17" s="4">
        <v>38833</v>
      </c>
      <c r="Q17" s="4">
        <v>19888</v>
      </c>
      <c r="R17" s="4">
        <v>18945</v>
      </c>
      <c r="S17" s="6">
        <v>8.9</v>
      </c>
      <c r="T17" s="4">
        <v>38833</v>
      </c>
      <c r="U17" s="6">
        <v>4359752</v>
      </c>
      <c r="V17" s="6">
        <v>24.5</v>
      </c>
      <c r="W17" s="4">
        <v>1992</v>
      </c>
      <c r="X17" s="6">
        <v>27</v>
      </c>
      <c r="Y17" s="4">
        <v>1119</v>
      </c>
      <c r="Z17" s="6">
        <v>22</v>
      </c>
      <c r="AA17" s="4">
        <v>873</v>
      </c>
      <c r="AB17" s="4">
        <v>81148</v>
      </c>
      <c r="AC17" s="4">
        <v>41447</v>
      </c>
      <c r="AD17" s="4">
        <v>39701</v>
      </c>
      <c r="AE17" s="7">
        <v>2.68</v>
      </c>
      <c r="AF17" s="4">
        <v>163909</v>
      </c>
      <c r="AG17" s="4">
        <v>2834</v>
      </c>
      <c r="AH17" s="4">
        <v>12025</v>
      </c>
      <c r="AI17" s="4">
        <v>-9191</v>
      </c>
      <c r="AJ17" s="4">
        <v>31360</v>
      </c>
      <c r="AK17" s="4">
        <v>3662</v>
      </c>
      <c r="AL17" s="4">
        <v>33124</v>
      </c>
      <c r="AM17" s="4">
        <v>4376314</v>
      </c>
    </row>
    <row r="18" spans="1:39">
      <c r="A18" s="8">
        <v>1959</v>
      </c>
      <c r="B18" s="4">
        <v>4413046</v>
      </c>
      <c r="C18" s="4">
        <v>36732</v>
      </c>
      <c r="D18" s="4">
        <v>2124665</v>
      </c>
      <c r="E18" s="4">
        <v>19457</v>
      </c>
      <c r="F18" s="4">
        <v>2288381</v>
      </c>
      <c r="G18" s="4">
        <v>17275</v>
      </c>
      <c r="H18" s="4">
        <v>2288381</v>
      </c>
      <c r="I18" s="4">
        <v>167616</v>
      </c>
      <c r="J18" s="4">
        <v>155367</v>
      </c>
      <c r="K18" s="4">
        <v>144997</v>
      </c>
      <c r="L18" s="4">
        <v>153975</v>
      </c>
      <c r="M18" s="4">
        <v>156006</v>
      </c>
      <c r="N18" s="4">
        <v>135210</v>
      </c>
      <c r="O18" s="4">
        <v>149570</v>
      </c>
      <c r="P18" s="4">
        <v>38827</v>
      </c>
      <c r="Q18" s="4">
        <v>20103</v>
      </c>
      <c r="R18" s="4">
        <v>18724</v>
      </c>
      <c r="S18" s="6">
        <v>8.8</v>
      </c>
      <c r="T18" s="4">
        <v>38827</v>
      </c>
      <c r="U18" s="6">
        <v>4394680</v>
      </c>
      <c r="V18" s="6">
        <v>23.6</v>
      </c>
      <c r="W18" s="4">
        <v>1963</v>
      </c>
      <c r="X18" s="6">
        <v>27.4</v>
      </c>
      <c r="Y18" s="4">
        <v>1167</v>
      </c>
      <c r="Z18" s="6">
        <v>19.6</v>
      </c>
      <c r="AA18" s="4">
        <v>796</v>
      </c>
      <c r="AB18" s="4">
        <v>83253</v>
      </c>
      <c r="AC18" s="4">
        <v>42653</v>
      </c>
      <c r="AD18" s="4">
        <v>40600</v>
      </c>
      <c r="AE18" s="7">
        <v>2.75</v>
      </c>
      <c r="AF18" s="4">
        <v>176783</v>
      </c>
      <c r="AG18" s="4">
        <v>2893</v>
      </c>
      <c r="AH18" s="4">
        <v>10587</v>
      </c>
      <c r="AI18" s="4">
        <v>-7694</v>
      </c>
      <c r="AJ18" s="4">
        <v>31712</v>
      </c>
      <c r="AK18" s="4">
        <v>3697</v>
      </c>
      <c r="AL18" s="4">
        <v>36732</v>
      </c>
      <c r="AM18" s="4">
        <v>4413046</v>
      </c>
    </row>
    <row r="19" spans="1:39">
      <c r="A19" s="8">
        <v>1960</v>
      </c>
      <c r="B19" s="4">
        <v>4446222</v>
      </c>
      <c r="C19" s="4">
        <v>33176</v>
      </c>
      <c r="D19" s="4">
        <v>2142263</v>
      </c>
      <c r="E19" s="4">
        <v>17598</v>
      </c>
      <c r="F19" s="4">
        <v>2303959</v>
      </c>
      <c r="G19" s="4">
        <v>15578</v>
      </c>
      <c r="H19" s="4">
        <v>2303959</v>
      </c>
      <c r="I19" s="4">
        <v>182957</v>
      </c>
      <c r="J19" s="4">
        <v>153597</v>
      </c>
      <c r="K19" s="4">
        <v>141408</v>
      </c>
      <c r="L19" s="4">
        <v>153200</v>
      </c>
      <c r="M19" s="4">
        <v>154390</v>
      </c>
      <c r="N19" s="4">
        <v>138744</v>
      </c>
      <c r="O19" s="4">
        <v>146685</v>
      </c>
      <c r="P19" s="4">
        <v>39797</v>
      </c>
      <c r="Q19" s="4">
        <v>20628</v>
      </c>
      <c r="R19" s="4">
        <v>19169</v>
      </c>
      <c r="S19" s="6">
        <v>9</v>
      </c>
      <c r="T19" s="4">
        <v>39797</v>
      </c>
      <c r="U19" s="6">
        <v>4429634</v>
      </c>
      <c r="V19" s="6">
        <v>21</v>
      </c>
      <c r="W19" s="4">
        <v>1727</v>
      </c>
      <c r="X19" s="6">
        <v>23.7</v>
      </c>
      <c r="Y19" s="4">
        <v>998</v>
      </c>
      <c r="Z19" s="6">
        <v>18.2</v>
      </c>
      <c r="AA19" s="4">
        <v>729</v>
      </c>
      <c r="AB19" s="4">
        <v>82129</v>
      </c>
      <c r="AC19" s="4">
        <v>42028</v>
      </c>
      <c r="AD19" s="4">
        <v>40101</v>
      </c>
      <c r="AE19" s="7">
        <v>2.71</v>
      </c>
      <c r="AF19" s="4">
        <v>221177</v>
      </c>
      <c r="AG19" s="4">
        <v>3396</v>
      </c>
      <c r="AH19" s="4">
        <v>12552</v>
      </c>
      <c r="AI19" s="4">
        <v>-9156</v>
      </c>
      <c r="AJ19" s="4">
        <v>32834</v>
      </c>
      <c r="AK19" s="4">
        <v>3655</v>
      </c>
      <c r="AL19" s="4">
        <v>33176</v>
      </c>
      <c r="AM19" s="4">
        <v>4446222</v>
      </c>
    </row>
    <row r="20" spans="1:39">
      <c r="A20" s="8">
        <v>1961</v>
      </c>
      <c r="B20" s="4">
        <v>4475787</v>
      </c>
      <c r="C20" s="4">
        <v>29565</v>
      </c>
      <c r="D20" s="4">
        <v>2157873</v>
      </c>
      <c r="E20" s="4">
        <v>15610</v>
      </c>
      <c r="F20" s="4">
        <v>2317914</v>
      </c>
      <c r="G20" s="4">
        <v>13955</v>
      </c>
      <c r="H20" s="4">
        <v>2317914</v>
      </c>
      <c r="I20" s="4">
        <v>191269</v>
      </c>
      <c r="J20" s="4">
        <v>163651</v>
      </c>
      <c r="K20" s="4">
        <v>139651</v>
      </c>
      <c r="L20" s="4">
        <v>151197</v>
      </c>
      <c r="M20" s="4">
        <v>152944</v>
      </c>
      <c r="N20" s="4">
        <v>142153</v>
      </c>
      <c r="O20" s="4">
        <v>143311</v>
      </c>
      <c r="P20" s="4">
        <v>40616</v>
      </c>
      <c r="Q20" s="4">
        <v>20714</v>
      </c>
      <c r="R20" s="4">
        <v>19902</v>
      </c>
      <c r="S20" s="6">
        <v>9.1</v>
      </c>
      <c r="T20" s="4">
        <v>40616</v>
      </c>
      <c r="U20" s="6">
        <v>4461004.5</v>
      </c>
      <c r="V20" s="6">
        <v>20.8</v>
      </c>
      <c r="W20" s="4">
        <v>1707</v>
      </c>
      <c r="X20" s="6">
        <v>22.9</v>
      </c>
      <c r="Y20" s="4">
        <v>959</v>
      </c>
      <c r="Z20" s="6">
        <v>18.6</v>
      </c>
      <c r="AA20" s="4">
        <v>748</v>
      </c>
      <c r="AB20" s="4">
        <v>81996</v>
      </c>
      <c r="AC20" s="4">
        <v>41868</v>
      </c>
      <c r="AD20" s="4">
        <v>40128</v>
      </c>
      <c r="AE20" s="7">
        <v>2.65</v>
      </c>
      <c r="AF20" s="4">
        <v>214919</v>
      </c>
      <c r="AG20" s="4">
        <v>6521</v>
      </c>
      <c r="AH20" s="4">
        <v>18336</v>
      </c>
      <c r="AI20" s="4">
        <v>-11815</v>
      </c>
      <c r="AJ20" s="4">
        <v>34222</v>
      </c>
      <c r="AK20" s="4">
        <v>3931</v>
      </c>
      <c r="AL20" s="4">
        <v>29565</v>
      </c>
      <c r="AM20" s="4">
        <v>4475787</v>
      </c>
    </row>
    <row r="21" spans="1:39">
      <c r="A21" s="8">
        <v>1962</v>
      </c>
      <c r="B21" s="4">
        <v>4507098</v>
      </c>
      <c r="C21" s="4">
        <v>31311</v>
      </c>
      <c r="D21" s="4">
        <v>2174124</v>
      </c>
      <c r="E21" s="4">
        <v>16251</v>
      </c>
      <c r="F21" s="4">
        <v>2332974</v>
      </c>
      <c r="G21" s="4">
        <v>15060</v>
      </c>
      <c r="H21" s="4">
        <v>2332974</v>
      </c>
      <c r="I21" s="4">
        <v>212167</v>
      </c>
      <c r="J21" s="4">
        <v>160253</v>
      </c>
      <c r="K21" s="4">
        <v>140490</v>
      </c>
      <c r="L21" s="4">
        <v>149040</v>
      </c>
      <c r="M21" s="4">
        <v>152064</v>
      </c>
      <c r="N21" s="4">
        <v>144349</v>
      </c>
      <c r="O21" s="4">
        <v>139922</v>
      </c>
      <c r="P21" s="4">
        <v>42889</v>
      </c>
      <c r="Q21" s="4">
        <v>22268</v>
      </c>
      <c r="R21" s="4">
        <v>20621</v>
      </c>
      <c r="S21" s="6">
        <v>9.5</v>
      </c>
      <c r="T21" s="4">
        <v>42889</v>
      </c>
      <c r="U21" s="6">
        <v>4491442.5</v>
      </c>
      <c r="V21" s="6">
        <v>20.5</v>
      </c>
      <c r="W21" s="4">
        <v>1670</v>
      </c>
      <c r="X21" s="6">
        <v>23.1</v>
      </c>
      <c r="Y21" s="4">
        <v>962</v>
      </c>
      <c r="Z21" s="6">
        <v>17.8</v>
      </c>
      <c r="AA21" s="4">
        <v>708</v>
      </c>
      <c r="AB21" s="4">
        <v>81454</v>
      </c>
      <c r="AC21" s="4">
        <v>41713</v>
      </c>
      <c r="AD21" s="4">
        <v>39741</v>
      </c>
      <c r="AE21" s="7">
        <v>2.66</v>
      </c>
      <c r="AF21" s="4">
        <v>214041</v>
      </c>
      <c r="AG21" s="4">
        <v>6026</v>
      </c>
      <c r="AH21" s="4">
        <v>13280</v>
      </c>
      <c r="AI21" s="4">
        <v>-7254</v>
      </c>
      <c r="AJ21" s="4">
        <v>34251</v>
      </c>
      <c r="AK21" s="4">
        <v>4004</v>
      </c>
      <c r="AL21" s="4">
        <v>31311</v>
      </c>
      <c r="AM21" s="4">
        <v>4507098</v>
      </c>
    </row>
    <row r="22" spans="1:39">
      <c r="A22" s="8">
        <v>1963</v>
      </c>
      <c r="B22" s="4">
        <v>4539519</v>
      </c>
      <c r="C22" s="4">
        <v>32421</v>
      </c>
      <c r="D22" s="4">
        <v>2190753</v>
      </c>
      <c r="E22" s="4">
        <v>16629</v>
      </c>
      <c r="F22" s="4">
        <v>2348766</v>
      </c>
      <c r="G22" s="4">
        <v>15792</v>
      </c>
      <c r="H22" s="4">
        <v>2348766</v>
      </c>
      <c r="I22" s="4">
        <v>226505</v>
      </c>
      <c r="J22" s="4">
        <v>161533</v>
      </c>
      <c r="K22" s="4">
        <v>144775</v>
      </c>
      <c r="L22" s="4">
        <v>144094</v>
      </c>
      <c r="M22" s="4">
        <v>151093</v>
      </c>
      <c r="N22" s="4">
        <v>147097</v>
      </c>
      <c r="O22" s="4">
        <v>138662</v>
      </c>
      <c r="P22" s="4">
        <v>42010</v>
      </c>
      <c r="Q22" s="4">
        <v>21939</v>
      </c>
      <c r="R22" s="4">
        <v>20071</v>
      </c>
      <c r="S22" s="6">
        <v>9.3</v>
      </c>
      <c r="T22" s="4">
        <v>42010</v>
      </c>
      <c r="U22" s="6">
        <v>4523308.5</v>
      </c>
      <c r="V22" s="6">
        <v>18.2</v>
      </c>
      <c r="W22" s="4">
        <v>1496</v>
      </c>
      <c r="X22" s="6">
        <v>19.9</v>
      </c>
      <c r="Y22" s="4">
        <v>837</v>
      </c>
      <c r="Z22" s="6">
        <v>16.4</v>
      </c>
      <c r="AA22" s="4">
        <v>659</v>
      </c>
      <c r="AB22" s="4">
        <v>82251</v>
      </c>
      <c r="AC22" s="4">
        <v>42130</v>
      </c>
      <c r="AD22" s="4">
        <v>40121</v>
      </c>
      <c r="AE22" s="7">
        <v>2.66</v>
      </c>
      <c r="AF22" s="4">
        <v>215137</v>
      </c>
      <c r="AG22" s="4">
        <v>5127</v>
      </c>
      <c r="AH22" s="4">
        <v>12947</v>
      </c>
      <c r="AI22" s="4">
        <v>-7820</v>
      </c>
      <c r="AJ22" s="4">
        <v>33361</v>
      </c>
      <c r="AK22" s="4">
        <v>4188</v>
      </c>
      <c r="AL22" s="4">
        <v>32421</v>
      </c>
      <c r="AM22" s="4">
        <v>4539519</v>
      </c>
    </row>
    <row r="23" spans="1:39">
      <c r="A23" s="8">
        <v>1964</v>
      </c>
      <c r="B23" s="4">
        <v>4557567</v>
      </c>
      <c r="C23" s="4">
        <v>18048</v>
      </c>
      <c r="D23" s="4">
        <v>2200340</v>
      </c>
      <c r="E23" s="4">
        <v>9587</v>
      </c>
      <c r="F23" s="4">
        <v>2357227</v>
      </c>
      <c r="G23" s="4">
        <v>8461</v>
      </c>
      <c r="H23" s="4">
        <v>2357227</v>
      </c>
      <c r="I23" s="4">
        <v>236024</v>
      </c>
      <c r="J23" s="4">
        <v>161190</v>
      </c>
      <c r="K23" s="4">
        <v>147589</v>
      </c>
      <c r="L23" s="4">
        <v>139793</v>
      </c>
      <c r="M23" s="4">
        <v>151349</v>
      </c>
      <c r="N23" s="4">
        <v>153478</v>
      </c>
      <c r="O23" s="4">
        <v>132391</v>
      </c>
      <c r="P23" s="4">
        <v>42512</v>
      </c>
      <c r="Q23" s="4">
        <v>22228</v>
      </c>
      <c r="R23" s="4">
        <v>20284</v>
      </c>
      <c r="S23" s="6">
        <v>9.3</v>
      </c>
      <c r="T23" s="4">
        <v>42512</v>
      </c>
      <c r="U23" s="6">
        <v>4548543</v>
      </c>
      <c r="V23" s="6">
        <v>17</v>
      </c>
      <c r="W23" s="4">
        <v>1369</v>
      </c>
      <c r="X23" s="6">
        <v>19.8</v>
      </c>
      <c r="Y23" s="4">
        <v>815</v>
      </c>
      <c r="Z23" s="6">
        <v>14.1</v>
      </c>
      <c r="AA23" s="4">
        <v>554</v>
      </c>
      <c r="AB23" s="4">
        <v>80428</v>
      </c>
      <c r="AC23" s="4">
        <v>41209</v>
      </c>
      <c r="AD23" s="4">
        <v>39219</v>
      </c>
      <c r="AE23" s="7">
        <v>2.58</v>
      </c>
      <c r="AF23" s="4">
        <v>219378</v>
      </c>
      <c r="AG23" s="4">
        <v>8214</v>
      </c>
      <c r="AH23" s="4">
        <v>28082</v>
      </c>
      <c r="AI23" s="4">
        <v>-19868</v>
      </c>
      <c r="AJ23" s="4">
        <v>34520</v>
      </c>
      <c r="AK23" s="4">
        <v>4458</v>
      </c>
      <c r="AL23" s="4">
        <v>18048</v>
      </c>
      <c r="AM23" s="4">
        <v>4557567</v>
      </c>
    </row>
    <row r="24" spans="1:39">
      <c r="A24" s="8">
        <v>1965</v>
      </c>
      <c r="B24" s="4">
        <v>4569896</v>
      </c>
      <c r="C24" s="4">
        <v>12329</v>
      </c>
      <c r="D24" s="4">
        <v>2207250</v>
      </c>
      <c r="E24" s="4">
        <v>6910</v>
      </c>
      <c r="F24" s="4">
        <v>2362646</v>
      </c>
      <c r="G24" s="4">
        <v>5419</v>
      </c>
      <c r="H24" s="4">
        <v>2362646</v>
      </c>
      <c r="I24" s="4">
        <v>235846</v>
      </c>
      <c r="J24" s="4">
        <v>173787</v>
      </c>
      <c r="K24" s="4">
        <v>144934</v>
      </c>
      <c r="L24" s="4">
        <v>136496</v>
      </c>
      <c r="M24" s="4">
        <v>150700</v>
      </c>
      <c r="N24" s="4">
        <v>151918</v>
      </c>
      <c r="O24" s="4">
        <v>135827</v>
      </c>
      <c r="P24" s="4">
        <v>44473</v>
      </c>
      <c r="Q24" s="4">
        <v>23261</v>
      </c>
      <c r="R24" s="4">
        <v>21212</v>
      </c>
      <c r="S24" s="6">
        <v>9.7</v>
      </c>
      <c r="T24" s="4">
        <v>44473</v>
      </c>
      <c r="U24" s="6">
        <v>4563731.5</v>
      </c>
      <c r="V24" s="6">
        <v>17.6</v>
      </c>
      <c r="W24" s="4">
        <v>1371</v>
      </c>
      <c r="X24" s="6">
        <v>20.2</v>
      </c>
      <c r="Y24" s="4">
        <v>806</v>
      </c>
      <c r="Z24" s="6">
        <v>14.9</v>
      </c>
      <c r="AA24" s="4">
        <v>565</v>
      </c>
      <c r="AB24" s="4">
        <v>77885</v>
      </c>
      <c r="AC24" s="4">
        <v>39854</v>
      </c>
      <c r="AD24" s="4">
        <v>38031</v>
      </c>
      <c r="AE24" s="7">
        <v>2.46</v>
      </c>
      <c r="AF24" s="4">
        <v>218320</v>
      </c>
      <c r="AG24" s="4">
        <v>8311</v>
      </c>
      <c r="AH24" s="4">
        <v>29394</v>
      </c>
      <c r="AI24" s="4">
        <v>-21083</v>
      </c>
      <c r="AJ24" s="4">
        <v>36214</v>
      </c>
      <c r="AK24" s="4">
        <v>4594</v>
      </c>
      <c r="AL24" s="4">
        <v>12329</v>
      </c>
      <c r="AM24" s="4">
        <v>4569896</v>
      </c>
    </row>
    <row r="25" spans="1:39">
      <c r="A25" s="8">
        <v>1966</v>
      </c>
      <c r="B25" s="4">
        <v>4591842</v>
      </c>
      <c r="C25" s="4">
        <v>21946</v>
      </c>
      <c r="D25" s="4">
        <v>2218601</v>
      </c>
      <c r="E25" s="4">
        <v>11351</v>
      </c>
      <c r="F25" s="4">
        <v>2373241</v>
      </c>
      <c r="G25" s="4">
        <v>10595</v>
      </c>
      <c r="H25" s="4">
        <v>2373241</v>
      </c>
      <c r="I25" s="4">
        <v>229637</v>
      </c>
      <c r="J25" s="4">
        <v>180943</v>
      </c>
      <c r="K25" s="4">
        <v>154575</v>
      </c>
      <c r="L25" s="4">
        <v>135413</v>
      </c>
      <c r="M25" s="4">
        <v>149059</v>
      </c>
      <c r="N25" s="4">
        <v>150716</v>
      </c>
      <c r="O25" s="4">
        <v>139435</v>
      </c>
      <c r="P25" s="4">
        <v>43548</v>
      </c>
      <c r="Q25" s="4">
        <v>22837</v>
      </c>
      <c r="R25" s="4">
        <v>20711</v>
      </c>
      <c r="S25" s="6">
        <v>9.5</v>
      </c>
      <c r="T25" s="4">
        <v>43548</v>
      </c>
      <c r="U25" s="6">
        <v>4580869</v>
      </c>
      <c r="V25" s="6">
        <v>15</v>
      </c>
      <c r="W25" s="4">
        <v>1164</v>
      </c>
      <c r="X25" s="6">
        <v>16.5</v>
      </c>
      <c r="Y25" s="4">
        <v>651</v>
      </c>
      <c r="Z25" s="6">
        <v>13.4</v>
      </c>
      <c r="AA25" s="4">
        <v>513</v>
      </c>
      <c r="AB25" s="4">
        <v>77697</v>
      </c>
      <c r="AC25" s="4">
        <v>39551</v>
      </c>
      <c r="AD25" s="4">
        <v>38146</v>
      </c>
      <c r="AE25" s="7">
        <v>2.41</v>
      </c>
      <c r="AF25" s="4">
        <v>212787</v>
      </c>
      <c r="AG25" s="4">
        <v>8351</v>
      </c>
      <c r="AH25" s="4">
        <v>20554</v>
      </c>
      <c r="AI25" s="4">
        <v>-12203</v>
      </c>
      <c r="AJ25" s="4">
        <v>38252</v>
      </c>
      <c r="AK25" s="4">
        <v>4856</v>
      </c>
      <c r="AL25" s="4">
        <v>21946</v>
      </c>
      <c r="AM25" s="4">
        <v>4591842</v>
      </c>
    </row>
    <row r="26" spans="1:39">
      <c r="A26" s="8">
        <v>1967</v>
      </c>
      <c r="B26" s="4">
        <v>4619645</v>
      </c>
      <c r="C26" s="4">
        <v>27803</v>
      </c>
      <c r="D26" s="4">
        <v>2232588</v>
      </c>
      <c r="E26" s="4">
        <v>13987</v>
      </c>
      <c r="F26" s="4">
        <v>2387057</v>
      </c>
      <c r="G26" s="4">
        <v>13816</v>
      </c>
      <c r="H26" s="4">
        <v>2387057</v>
      </c>
      <c r="I26" s="4">
        <v>224892</v>
      </c>
      <c r="J26" s="4">
        <v>200844</v>
      </c>
      <c r="K26" s="4">
        <v>151990</v>
      </c>
      <c r="L26" s="4">
        <v>136843</v>
      </c>
      <c r="M26" s="4">
        <v>147251</v>
      </c>
      <c r="N26" s="4">
        <v>149873</v>
      </c>
      <c r="O26" s="4">
        <v>141639</v>
      </c>
      <c r="P26" s="4">
        <v>43790</v>
      </c>
      <c r="Q26" s="4">
        <v>23289</v>
      </c>
      <c r="R26" s="4">
        <v>20501</v>
      </c>
      <c r="S26" s="6">
        <v>9.5</v>
      </c>
      <c r="T26" s="4">
        <v>43790</v>
      </c>
      <c r="U26" s="6">
        <v>4605743.5</v>
      </c>
      <c r="V26" s="6">
        <v>14.8</v>
      </c>
      <c r="W26" s="4">
        <v>1146</v>
      </c>
      <c r="X26" s="6">
        <v>16.3</v>
      </c>
      <c r="Y26" s="4">
        <v>646</v>
      </c>
      <c r="Z26" s="6">
        <v>13.3</v>
      </c>
      <c r="AA26" s="4">
        <v>500</v>
      </c>
      <c r="AB26" s="4">
        <v>77289</v>
      </c>
      <c r="AC26" s="4">
        <v>39639</v>
      </c>
      <c r="AD26" s="4">
        <v>37650</v>
      </c>
      <c r="AE26" s="7">
        <v>2.32</v>
      </c>
      <c r="AF26" s="4">
        <v>215596</v>
      </c>
      <c r="AG26" s="4">
        <v>7202</v>
      </c>
      <c r="AH26" s="4">
        <v>12898</v>
      </c>
      <c r="AI26" s="4">
        <v>-5696</v>
      </c>
      <c r="AJ26" s="4">
        <v>41273</v>
      </c>
      <c r="AK26" s="4">
        <v>5209</v>
      </c>
      <c r="AL26" s="4">
        <v>27803</v>
      </c>
      <c r="AM26" s="4">
        <v>4619645</v>
      </c>
    </row>
    <row r="27" spans="1:39">
      <c r="A27" s="8">
        <v>1968</v>
      </c>
      <c r="B27" s="4">
        <v>4633292</v>
      </c>
      <c r="C27" s="4">
        <v>13647</v>
      </c>
      <c r="D27" s="4">
        <v>2239681</v>
      </c>
      <c r="E27" s="4">
        <v>7093</v>
      </c>
      <c r="F27" s="4">
        <v>2393611</v>
      </c>
      <c r="G27" s="4">
        <v>6554</v>
      </c>
      <c r="H27" s="4">
        <v>2393611</v>
      </c>
      <c r="I27" s="4">
        <v>217501</v>
      </c>
      <c r="J27" s="4">
        <v>213195</v>
      </c>
      <c r="K27" s="4">
        <v>152742</v>
      </c>
      <c r="L27" s="4">
        <v>141279</v>
      </c>
      <c r="M27" s="4">
        <v>142465</v>
      </c>
      <c r="N27" s="4">
        <v>148615</v>
      </c>
      <c r="O27" s="4">
        <v>144363</v>
      </c>
      <c r="P27" s="4">
        <v>45013</v>
      </c>
      <c r="Q27" s="4">
        <v>23798</v>
      </c>
      <c r="R27" s="4">
        <v>21215</v>
      </c>
      <c r="S27" s="6">
        <v>9.7</v>
      </c>
      <c r="T27" s="4">
        <v>45013</v>
      </c>
      <c r="U27" s="6">
        <v>4626468.5</v>
      </c>
      <c r="V27" s="6">
        <v>14.4</v>
      </c>
      <c r="W27" s="4">
        <v>1064</v>
      </c>
      <c r="X27" s="6">
        <v>16</v>
      </c>
      <c r="Y27" s="4">
        <v>603</v>
      </c>
      <c r="Z27" s="6">
        <v>12.8</v>
      </c>
      <c r="AA27" s="4">
        <v>461</v>
      </c>
      <c r="AB27" s="4">
        <v>73654</v>
      </c>
      <c r="AC27" s="4">
        <v>37601</v>
      </c>
      <c r="AD27" s="4">
        <v>36053</v>
      </c>
      <c r="AE27" s="7">
        <v>2.15</v>
      </c>
      <c r="AF27" s="4">
        <v>204791</v>
      </c>
      <c r="AG27" s="4">
        <v>9872</v>
      </c>
      <c r="AH27" s="4">
        <v>24866</v>
      </c>
      <c r="AI27" s="4">
        <v>-14994</v>
      </c>
      <c r="AJ27" s="4">
        <v>40251</v>
      </c>
      <c r="AK27" s="4">
        <v>5416</v>
      </c>
      <c r="AL27" s="4">
        <v>13647</v>
      </c>
      <c r="AM27" s="4">
        <v>4633292</v>
      </c>
    </row>
    <row r="28" spans="1:39">
      <c r="A28" s="8">
        <v>1969</v>
      </c>
      <c r="B28" s="4">
        <v>4614277</v>
      </c>
      <c r="C28" s="4">
        <v>-19015</v>
      </c>
      <c r="D28" s="4">
        <v>2230217</v>
      </c>
      <c r="E28" s="4">
        <v>-9464</v>
      </c>
      <c r="F28" s="4">
        <v>2384060</v>
      </c>
      <c r="G28" s="4">
        <v>-9551</v>
      </c>
      <c r="H28" s="4">
        <v>2384060</v>
      </c>
      <c r="I28" s="4">
        <v>210432</v>
      </c>
      <c r="J28" s="4">
        <v>218002</v>
      </c>
      <c r="K28" s="4">
        <v>150293</v>
      </c>
      <c r="L28" s="4">
        <v>144912</v>
      </c>
      <c r="M28" s="4">
        <v>138719</v>
      </c>
      <c r="N28" s="4">
        <v>148556</v>
      </c>
      <c r="O28" s="4">
        <v>150272</v>
      </c>
      <c r="P28" s="4">
        <v>45966</v>
      </c>
      <c r="Q28" s="4">
        <v>24456</v>
      </c>
      <c r="R28" s="4">
        <v>21510</v>
      </c>
      <c r="S28" s="6">
        <v>9.9</v>
      </c>
      <c r="T28" s="4">
        <v>45966</v>
      </c>
      <c r="U28" s="6">
        <v>4623784.5</v>
      </c>
      <c r="V28" s="6">
        <v>14.3</v>
      </c>
      <c r="W28" s="4">
        <v>962</v>
      </c>
      <c r="X28" s="6">
        <v>16.1</v>
      </c>
      <c r="Y28" s="4">
        <v>557</v>
      </c>
      <c r="Z28" s="6">
        <v>12.3</v>
      </c>
      <c r="AA28" s="4">
        <v>405</v>
      </c>
      <c r="AB28" s="4">
        <v>67450</v>
      </c>
      <c r="AC28" s="4">
        <v>34617</v>
      </c>
      <c r="AD28" s="4">
        <v>32833</v>
      </c>
      <c r="AE28" s="7">
        <v>1.94</v>
      </c>
      <c r="AF28" s="4">
        <v>210580</v>
      </c>
      <c r="AG28" s="4">
        <v>13608</v>
      </c>
      <c r="AH28" s="4">
        <v>54107</v>
      </c>
      <c r="AI28" s="4">
        <v>-40499</v>
      </c>
      <c r="AJ28" s="4">
        <v>40910</v>
      </c>
      <c r="AK28" s="4">
        <v>5895</v>
      </c>
      <c r="AL28" s="4">
        <v>-19015</v>
      </c>
      <c r="AM28" s="4">
        <v>4614277</v>
      </c>
    </row>
    <row r="29" spans="1:39">
      <c r="A29" s="8">
        <v>1970</v>
      </c>
      <c r="B29" s="4">
        <v>4598336</v>
      </c>
      <c r="C29" s="4">
        <v>-15941</v>
      </c>
      <c r="D29" s="4">
        <v>2219985</v>
      </c>
      <c r="E29" s="4">
        <v>-10232</v>
      </c>
      <c r="F29" s="4">
        <v>2378351</v>
      </c>
      <c r="G29" s="4">
        <v>-5709</v>
      </c>
      <c r="H29" s="4">
        <v>2378351</v>
      </c>
      <c r="I29" s="4">
        <v>205481</v>
      </c>
      <c r="J29" s="4">
        <v>216751</v>
      </c>
      <c r="K29" s="4">
        <v>161956</v>
      </c>
      <c r="L29" s="4">
        <v>142458</v>
      </c>
      <c r="M29" s="4">
        <v>135708</v>
      </c>
      <c r="N29" s="4">
        <v>147804</v>
      </c>
      <c r="O29" s="4">
        <v>148699</v>
      </c>
      <c r="P29" s="4">
        <v>44119</v>
      </c>
      <c r="Q29" s="4">
        <v>23797</v>
      </c>
      <c r="R29" s="4">
        <v>20322</v>
      </c>
      <c r="S29" s="6">
        <v>9.6</v>
      </c>
      <c r="T29" s="4">
        <v>44119</v>
      </c>
      <c r="U29" s="6">
        <v>4606306.5</v>
      </c>
      <c r="V29" s="6">
        <v>13.2</v>
      </c>
      <c r="W29" s="4">
        <v>854</v>
      </c>
      <c r="X29" s="6">
        <v>14.6</v>
      </c>
      <c r="Y29" s="4">
        <v>483</v>
      </c>
      <c r="Z29" s="6">
        <v>11.8</v>
      </c>
      <c r="AA29" s="4">
        <v>371</v>
      </c>
      <c r="AB29" s="4">
        <v>64559</v>
      </c>
      <c r="AC29" s="4">
        <v>33014</v>
      </c>
      <c r="AD29" s="4">
        <v>31545</v>
      </c>
      <c r="AE29" s="7">
        <v>1.83</v>
      </c>
      <c r="AF29" s="4">
        <v>218979</v>
      </c>
      <c r="AG29" s="4">
        <v>16824</v>
      </c>
      <c r="AH29" s="4">
        <v>53205</v>
      </c>
      <c r="AI29" s="4">
        <v>-36381</v>
      </c>
      <c r="AJ29" s="4">
        <v>40730</v>
      </c>
      <c r="AK29" s="4">
        <v>6044</v>
      </c>
      <c r="AL29" s="4">
        <v>-15941</v>
      </c>
      <c r="AM29" s="4">
        <v>4598336</v>
      </c>
    </row>
    <row r="30" spans="1:39">
      <c r="A30" s="8">
        <v>1971</v>
      </c>
      <c r="B30" s="4">
        <v>4625912</v>
      </c>
      <c r="C30" s="4">
        <v>27576</v>
      </c>
      <c r="D30" s="4">
        <v>2234037</v>
      </c>
      <c r="E30" s="4">
        <v>14052</v>
      </c>
      <c r="F30" s="4">
        <v>2391875</v>
      </c>
      <c r="G30" s="4">
        <v>13524</v>
      </c>
      <c r="H30" s="4">
        <v>2391875</v>
      </c>
      <c r="I30" s="4">
        <v>206166</v>
      </c>
      <c r="J30" s="4">
        <v>214936</v>
      </c>
      <c r="K30" s="4">
        <v>170361</v>
      </c>
      <c r="L30" s="4">
        <v>151511</v>
      </c>
      <c r="M30" s="4">
        <v>134865</v>
      </c>
      <c r="N30" s="4">
        <v>146578</v>
      </c>
      <c r="O30" s="4">
        <v>147702</v>
      </c>
      <c r="P30" s="4">
        <v>45876</v>
      </c>
      <c r="Q30" s="4">
        <v>24655</v>
      </c>
      <c r="R30" s="4">
        <v>21221</v>
      </c>
      <c r="S30" s="6">
        <v>9.9</v>
      </c>
      <c r="T30" s="4">
        <v>45876</v>
      </c>
      <c r="U30" s="6">
        <v>4612124</v>
      </c>
      <c r="V30" s="6">
        <v>12.7</v>
      </c>
      <c r="W30" s="4">
        <v>774</v>
      </c>
      <c r="X30" s="6">
        <v>14.7</v>
      </c>
      <c r="Y30" s="4">
        <v>457</v>
      </c>
      <c r="Z30" s="6">
        <v>10.6</v>
      </c>
      <c r="AA30" s="4">
        <v>317</v>
      </c>
      <c r="AB30" s="4">
        <v>61067</v>
      </c>
      <c r="AC30" s="4">
        <v>31089</v>
      </c>
      <c r="AD30" s="4">
        <v>29978</v>
      </c>
      <c r="AE30" s="7">
        <v>1.7</v>
      </c>
      <c r="AF30" s="4">
        <v>220199</v>
      </c>
      <c r="AG30" s="4">
        <v>18338</v>
      </c>
      <c r="AH30" s="4">
        <v>17665</v>
      </c>
      <c r="AI30" s="4">
        <v>673</v>
      </c>
      <c r="AJ30" s="4">
        <v>37925</v>
      </c>
      <c r="AK30" s="4">
        <v>7175</v>
      </c>
      <c r="AL30" s="4">
        <v>27576</v>
      </c>
      <c r="AM30" s="4">
        <v>4625912</v>
      </c>
    </row>
    <row r="31" spans="1:39">
      <c r="A31" s="8">
        <v>1972</v>
      </c>
      <c r="B31" s="4">
        <v>4653401</v>
      </c>
      <c r="C31" s="4">
        <v>27489</v>
      </c>
      <c r="D31" s="4">
        <v>2249051</v>
      </c>
      <c r="E31" s="4">
        <v>15014</v>
      </c>
      <c r="F31" s="4">
        <v>2404350</v>
      </c>
      <c r="G31" s="4">
        <v>12475</v>
      </c>
      <c r="H31" s="4">
        <v>2404350</v>
      </c>
      <c r="I31" s="4">
        <v>203577</v>
      </c>
      <c r="J31" s="4">
        <v>213005</v>
      </c>
      <c r="K31" s="4">
        <v>190829</v>
      </c>
      <c r="L31" s="4">
        <v>148266</v>
      </c>
      <c r="M31" s="4">
        <v>135898</v>
      </c>
      <c r="N31" s="4">
        <v>145088</v>
      </c>
      <c r="O31" s="4">
        <v>147137</v>
      </c>
      <c r="P31" s="4">
        <v>43958</v>
      </c>
      <c r="Q31" s="4">
        <v>23581</v>
      </c>
      <c r="R31" s="4">
        <v>20377</v>
      </c>
      <c r="S31" s="6">
        <v>9.5</v>
      </c>
      <c r="T31" s="4">
        <v>43958</v>
      </c>
      <c r="U31" s="6">
        <v>4639656.5</v>
      </c>
      <c r="V31" s="6">
        <v>12</v>
      </c>
      <c r="W31" s="4">
        <v>707</v>
      </c>
      <c r="X31" s="6">
        <v>14</v>
      </c>
      <c r="Y31" s="4">
        <v>426</v>
      </c>
      <c r="Z31" s="6">
        <v>9.9</v>
      </c>
      <c r="AA31" s="4">
        <v>281</v>
      </c>
      <c r="AB31" s="4">
        <v>58864</v>
      </c>
      <c r="AC31" s="4">
        <v>30375</v>
      </c>
      <c r="AD31" s="4">
        <v>28489</v>
      </c>
      <c r="AE31" s="7">
        <v>1.59</v>
      </c>
      <c r="AF31" s="4">
        <v>234818</v>
      </c>
      <c r="AG31" s="4">
        <v>17421</v>
      </c>
      <c r="AH31" s="4">
        <v>11951</v>
      </c>
      <c r="AI31" s="4">
        <v>5470</v>
      </c>
      <c r="AJ31" s="4">
        <v>35467</v>
      </c>
      <c r="AK31" s="4">
        <v>8254</v>
      </c>
      <c r="AL31" s="4">
        <v>27489</v>
      </c>
      <c r="AM31" s="4">
        <v>4653401</v>
      </c>
    </row>
    <row r="32" spans="1:39">
      <c r="A32" s="8">
        <v>1973</v>
      </c>
      <c r="B32" s="4">
        <v>4678761</v>
      </c>
      <c r="C32" s="4">
        <v>25360</v>
      </c>
      <c r="D32" s="4">
        <v>2262142</v>
      </c>
      <c r="E32" s="4">
        <v>13091</v>
      </c>
      <c r="F32" s="4">
        <v>2416619</v>
      </c>
      <c r="G32" s="4">
        <v>12269</v>
      </c>
      <c r="H32" s="4">
        <v>2416619</v>
      </c>
      <c r="I32" s="4">
        <v>200193</v>
      </c>
      <c r="J32" s="4">
        <v>209255</v>
      </c>
      <c r="K32" s="4">
        <v>205904</v>
      </c>
      <c r="L32" s="4">
        <v>149422</v>
      </c>
      <c r="M32" s="4">
        <v>140397</v>
      </c>
      <c r="N32" s="4">
        <v>140904</v>
      </c>
      <c r="O32" s="4">
        <v>146377</v>
      </c>
      <c r="P32" s="4">
        <v>43410</v>
      </c>
      <c r="Q32" s="4">
        <v>23714</v>
      </c>
      <c r="R32" s="4">
        <v>19696</v>
      </c>
      <c r="S32" s="6">
        <v>9.3</v>
      </c>
      <c r="T32" s="4">
        <v>43410</v>
      </c>
      <c r="U32" s="6">
        <v>4666081</v>
      </c>
      <c r="V32" s="6">
        <v>10.6</v>
      </c>
      <c r="W32" s="4">
        <v>604</v>
      </c>
      <c r="X32" s="6">
        <v>12.1</v>
      </c>
      <c r="Y32" s="4">
        <v>355</v>
      </c>
      <c r="Z32" s="6">
        <v>9.1</v>
      </c>
      <c r="AA32" s="4">
        <v>249</v>
      </c>
      <c r="AB32" s="4">
        <v>56787</v>
      </c>
      <c r="AC32" s="4">
        <v>29300</v>
      </c>
      <c r="AD32" s="4">
        <v>27487</v>
      </c>
      <c r="AE32" s="7">
        <v>1.5</v>
      </c>
      <c r="AF32" s="4">
        <v>246168</v>
      </c>
      <c r="AG32" s="4">
        <v>16491</v>
      </c>
      <c r="AH32" s="4">
        <v>10309</v>
      </c>
      <c r="AI32" s="4">
        <v>6182</v>
      </c>
      <c r="AJ32" s="4">
        <v>34883</v>
      </c>
      <c r="AK32" s="4">
        <v>8831</v>
      </c>
      <c r="AL32" s="4">
        <v>25360</v>
      </c>
      <c r="AM32" s="4">
        <v>4678761</v>
      </c>
    </row>
    <row r="33" spans="1:39">
      <c r="A33" s="8">
        <v>1974</v>
      </c>
      <c r="B33" s="4">
        <v>4702387</v>
      </c>
      <c r="C33" s="4">
        <v>23626</v>
      </c>
      <c r="D33" s="4">
        <v>2273815</v>
      </c>
      <c r="E33" s="4">
        <v>11673</v>
      </c>
      <c r="F33" s="4">
        <v>2428572</v>
      </c>
      <c r="G33" s="4">
        <v>11953</v>
      </c>
      <c r="H33" s="4">
        <v>2428572</v>
      </c>
      <c r="I33" s="4">
        <v>196763</v>
      </c>
      <c r="J33" s="4">
        <v>206501</v>
      </c>
      <c r="K33" s="4">
        <v>217695</v>
      </c>
      <c r="L33" s="4">
        <v>150773</v>
      </c>
      <c r="M33" s="4">
        <v>144562</v>
      </c>
      <c r="N33" s="4">
        <v>137691</v>
      </c>
      <c r="O33" s="4">
        <v>146801</v>
      </c>
      <c r="P33" s="4">
        <v>44676</v>
      </c>
      <c r="Q33" s="4">
        <v>24295</v>
      </c>
      <c r="R33" s="4">
        <v>20381</v>
      </c>
      <c r="S33" s="6">
        <v>9.5</v>
      </c>
      <c r="T33" s="4">
        <v>44676</v>
      </c>
      <c r="U33" s="6">
        <v>4690574</v>
      </c>
      <c r="V33" s="6">
        <v>11</v>
      </c>
      <c r="W33" s="4">
        <v>689</v>
      </c>
      <c r="X33" s="6">
        <v>12.3</v>
      </c>
      <c r="Y33" s="4">
        <v>393</v>
      </c>
      <c r="Z33" s="6">
        <v>9.7</v>
      </c>
      <c r="AA33" s="4">
        <v>296</v>
      </c>
      <c r="AB33" s="4">
        <v>62472</v>
      </c>
      <c r="AC33" s="4">
        <v>31853</v>
      </c>
      <c r="AD33" s="4">
        <v>30619</v>
      </c>
      <c r="AE33" s="7">
        <v>1.62</v>
      </c>
      <c r="AF33" s="4">
        <v>276034</v>
      </c>
      <c r="AG33" s="4">
        <v>13311</v>
      </c>
      <c r="AH33" s="4">
        <v>12027</v>
      </c>
      <c r="AI33" s="4">
        <v>1284</v>
      </c>
      <c r="AJ33" s="4">
        <v>34533</v>
      </c>
      <c r="AK33" s="4">
        <v>10019</v>
      </c>
      <c r="AL33" s="4">
        <v>23626</v>
      </c>
      <c r="AM33" s="4">
        <v>4702387</v>
      </c>
    </row>
    <row r="34" spans="1:39">
      <c r="A34" s="8">
        <v>1975</v>
      </c>
      <c r="B34" s="4">
        <v>4720492</v>
      </c>
      <c r="C34" s="4">
        <v>18105</v>
      </c>
      <c r="D34" s="4">
        <v>2282115</v>
      </c>
      <c r="E34" s="4">
        <v>8300</v>
      </c>
      <c r="F34" s="4">
        <v>2438377</v>
      </c>
      <c r="G34" s="4">
        <v>9805</v>
      </c>
      <c r="H34" s="4">
        <v>2438377</v>
      </c>
      <c r="I34" s="4">
        <v>193795</v>
      </c>
      <c r="J34" s="4">
        <v>203580</v>
      </c>
      <c r="K34" s="4">
        <v>219826</v>
      </c>
      <c r="L34" s="4">
        <v>163934</v>
      </c>
      <c r="M34" s="4">
        <v>143074</v>
      </c>
      <c r="N34" s="4">
        <v>135231</v>
      </c>
      <c r="O34" s="4">
        <v>146540</v>
      </c>
      <c r="P34" s="4">
        <v>43828</v>
      </c>
      <c r="Q34" s="4">
        <v>23901</v>
      </c>
      <c r="R34" s="4">
        <v>19927</v>
      </c>
      <c r="S34" s="6">
        <v>9.3</v>
      </c>
      <c r="T34" s="4">
        <v>43828</v>
      </c>
      <c r="U34" s="6">
        <v>4711439.5</v>
      </c>
      <c r="V34" s="6">
        <v>9.6</v>
      </c>
      <c r="W34" s="4">
        <v>630</v>
      </c>
      <c r="X34" s="6">
        <v>11</v>
      </c>
      <c r="Y34" s="4">
        <v>373</v>
      </c>
      <c r="Z34" s="6">
        <v>8.1</v>
      </c>
      <c r="AA34" s="4">
        <v>257</v>
      </c>
      <c r="AB34" s="4">
        <v>65719</v>
      </c>
      <c r="AC34" s="4">
        <v>33817</v>
      </c>
      <c r="AD34" s="4">
        <v>31902</v>
      </c>
      <c r="AE34" s="7">
        <v>1.69</v>
      </c>
      <c r="AF34" s="4">
        <v>239599</v>
      </c>
      <c r="AG34" s="4">
        <v>8307</v>
      </c>
      <c r="AH34" s="4">
        <v>12237</v>
      </c>
      <c r="AI34" s="4">
        <v>-3930</v>
      </c>
      <c r="AJ34" s="4">
        <v>31547</v>
      </c>
      <c r="AK34" s="4">
        <v>9358</v>
      </c>
      <c r="AL34" s="4">
        <v>18105</v>
      </c>
      <c r="AM34" s="4">
        <v>4720492</v>
      </c>
    </row>
    <row r="35" spans="1:39">
      <c r="A35" s="8">
        <v>1976</v>
      </c>
      <c r="B35" s="4">
        <v>4730836</v>
      </c>
      <c r="C35" s="4">
        <v>10344</v>
      </c>
      <c r="D35" s="4">
        <v>2286392</v>
      </c>
      <c r="E35" s="4">
        <v>4277</v>
      </c>
      <c r="F35" s="4">
        <v>2444444</v>
      </c>
      <c r="G35" s="4">
        <v>6067</v>
      </c>
      <c r="H35" s="4">
        <v>2444444</v>
      </c>
      <c r="I35" s="4">
        <v>190273</v>
      </c>
      <c r="J35" s="4">
        <v>201847</v>
      </c>
      <c r="K35" s="4">
        <v>214424</v>
      </c>
      <c r="L35" s="4">
        <v>171161</v>
      </c>
      <c r="M35" s="4">
        <v>151678</v>
      </c>
      <c r="N35" s="4">
        <v>134212</v>
      </c>
      <c r="O35" s="4">
        <v>145135</v>
      </c>
      <c r="P35" s="4">
        <v>44786</v>
      </c>
      <c r="Q35" s="4">
        <v>24443</v>
      </c>
      <c r="R35" s="4">
        <v>20343</v>
      </c>
      <c r="S35" s="6">
        <v>9.5</v>
      </c>
      <c r="T35" s="4">
        <v>44786</v>
      </c>
      <c r="U35" s="6">
        <v>4725664</v>
      </c>
      <c r="V35" s="6">
        <v>9.9</v>
      </c>
      <c r="W35" s="4">
        <v>659</v>
      </c>
      <c r="X35" s="6">
        <v>11.4</v>
      </c>
      <c r="Y35" s="4">
        <v>391</v>
      </c>
      <c r="Z35" s="6">
        <v>8.2</v>
      </c>
      <c r="AA35" s="4">
        <v>268</v>
      </c>
      <c r="AB35" s="4">
        <v>66846</v>
      </c>
      <c r="AC35" s="4">
        <v>34306</v>
      </c>
      <c r="AD35" s="4">
        <v>32540</v>
      </c>
      <c r="AE35" s="7">
        <v>1.72</v>
      </c>
      <c r="AF35" s="4">
        <v>208946</v>
      </c>
      <c r="AG35" s="4">
        <v>7387</v>
      </c>
      <c r="AH35" s="4">
        <v>17346</v>
      </c>
      <c r="AI35" s="4">
        <v>-9959</v>
      </c>
      <c r="AJ35" s="4">
        <v>32004</v>
      </c>
      <c r="AK35" s="4">
        <v>10125</v>
      </c>
      <c r="AL35" s="4">
        <v>10344</v>
      </c>
      <c r="AM35" s="4">
        <v>4730836</v>
      </c>
    </row>
    <row r="36" spans="1:39">
      <c r="A36" s="8">
        <v>1977</v>
      </c>
      <c r="B36" s="4">
        <v>4746967</v>
      </c>
      <c r="C36" s="4">
        <v>16131</v>
      </c>
      <c r="D36" s="4">
        <v>2295668</v>
      </c>
      <c r="E36" s="4">
        <v>9276</v>
      </c>
      <c r="F36" s="4">
        <v>2451299</v>
      </c>
      <c r="G36" s="4">
        <v>6855</v>
      </c>
      <c r="H36" s="4">
        <v>2451299</v>
      </c>
      <c r="I36" s="4">
        <v>188514</v>
      </c>
      <c r="J36" s="4">
        <v>197007</v>
      </c>
      <c r="K36" s="4">
        <v>208811</v>
      </c>
      <c r="L36" s="4">
        <v>189684</v>
      </c>
      <c r="M36" s="4">
        <v>147780</v>
      </c>
      <c r="N36" s="4">
        <v>135073</v>
      </c>
      <c r="O36" s="4">
        <v>143591</v>
      </c>
      <c r="P36" s="4">
        <v>44065</v>
      </c>
      <c r="Q36" s="4">
        <v>24170</v>
      </c>
      <c r="R36" s="4">
        <v>19895</v>
      </c>
      <c r="S36" s="6">
        <v>9.3</v>
      </c>
      <c r="T36" s="4">
        <v>44065</v>
      </c>
      <c r="U36" s="6">
        <v>4738901.5</v>
      </c>
      <c r="V36" s="6">
        <v>9.1</v>
      </c>
      <c r="W36" s="4">
        <v>597</v>
      </c>
      <c r="X36" s="6">
        <v>10.1</v>
      </c>
      <c r="Y36" s="4">
        <v>341</v>
      </c>
      <c r="Z36" s="6">
        <v>8</v>
      </c>
      <c r="AA36" s="4">
        <v>256</v>
      </c>
      <c r="AB36" s="4">
        <v>65659</v>
      </c>
      <c r="AC36" s="4">
        <v>33624</v>
      </c>
      <c r="AD36" s="4">
        <v>32035</v>
      </c>
      <c r="AE36" s="7">
        <v>1.69</v>
      </c>
      <c r="AF36" s="4">
        <v>188687</v>
      </c>
      <c r="AG36" s="4">
        <v>7580</v>
      </c>
      <c r="AH36" s="4">
        <v>18209</v>
      </c>
      <c r="AI36" s="4">
        <v>-10629</v>
      </c>
      <c r="AJ36" s="4">
        <v>30966</v>
      </c>
      <c r="AK36" s="4">
        <v>10107</v>
      </c>
      <c r="AL36" s="4">
        <v>16131</v>
      </c>
      <c r="AM36" s="4">
        <v>4746967</v>
      </c>
    </row>
    <row r="37" spans="1:39">
      <c r="A37" s="8">
        <v>1978</v>
      </c>
      <c r="B37" s="4">
        <v>4758088</v>
      </c>
      <c r="C37" s="4">
        <v>11121</v>
      </c>
      <c r="D37" s="4">
        <v>2300790</v>
      </c>
      <c r="E37" s="4">
        <v>5122</v>
      </c>
      <c r="F37" s="4">
        <v>2457298</v>
      </c>
      <c r="G37" s="4">
        <v>5999</v>
      </c>
      <c r="H37" s="4">
        <v>2457298</v>
      </c>
      <c r="I37" s="4">
        <v>188810</v>
      </c>
      <c r="J37" s="4">
        <v>192443</v>
      </c>
      <c r="K37" s="4">
        <v>202866</v>
      </c>
      <c r="L37" s="4">
        <v>202770</v>
      </c>
      <c r="M37" s="4">
        <v>148114</v>
      </c>
      <c r="N37" s="4">
        <v>139186</v>
      </c>
      <c r="O37" s="4">
        <v>139314</v>
      </c>
      <c r="P37" s="4">
        <v>43692</v>
      </c>
      <c r="Q37" s="4">
        <v>23790</v>
      </c>
      <c r="R37" s="4">
        <v>19902</v>
      </c>
      <c r="S37" s="6">
        <v>9.2</v>
      </c>
      <c r="T37" s="4">
        <v>43692</v>
      </c>
      <c r="U37" s="6">
        <v>4752527.5</v>
      </c>
      <c r="V37" s="6">
        <v>7.6</v>
      </c>
      <c r="W37" s="4">
        <v>484</v>
      </c>
      <c r="X37" s="6">
        <v>8.3</v>
      </c>
      <c r="Y37" s="4">
        <v>271</v>
      </c>
      <c r="Z37" s="6">
        <v>6.8</v>
      </c>
      <c r="AA37" s="4">
        <v>213</v>
      </c>
      <c r="AB37" s="4">
        <v>63983</v>
      </c>
      <c r="AC37" s="4">
        <v>32838</v>
      </c>
      <c r="AD37" s="4">
        <v>31145</v>
      </c>
      <c r="AE37" s="7">
        <v>1.65</v>
      </c>
      <c r="AF37" s="4">
        <v>180804</v>
      </c>
      <c r="AG37" s="4">
        <v>7184</v>
      </c>
      <c r="AH37" s="4">
        <v>16327</v>
      </c>
      <c r="AI37" s="4">
        <v>-9143</v>
      </c>
      <c r="AJ37" s="4">
        <v>29760</v>
      </c>
      <c r="AK37" s="4">
        <v>10369</v>
      </c>
      <c r="AL37" s="4">
        <v>11121</v>
      </c>
      <c r="AM37" s="4">
        <v>4758088</v>
      </c>
    </row>
    <row r="38" spans="1:39">
      <c r="A38" s="8">
        <v>1979</v>
      </c>
      <c r="B38" s="4">
        <v>4771292</v>
      </c>
      <c r="C38" s="4">
        <v>13204</v>
      </c>
      <c r="D38" s="4">
        <v>2306784</v>
      </c>
      <c r="E38" s="4">
        <v>5994</v>
      </c>
      <c r="F38" s="4">
        <v>2464508</v>
      </c>
      <c r="G38" s="4">
        <v>7210</v>
      </c>
      <c r="H38" s="4">
        <v>2464508</v>
      </c>
      <c r="I38" s="4">
        <v>187672</v>
      </c>
      <c r="J38" s="4">
        <v>188597</v>
      </c>
      <c r="K38" s="4">
        <v>199240</v>
      </c>
      <c r="L38" s="4">
        <v>213091</v>
      </c>
      <c r="M38" s="4">
        <v>148902</v>
      </c>
      <c r="N38" s="4">
        <v>143123</v>
      </c>
      <c r="O38" s="4">
        <v>136025</v>
      </c>
      <c r="P38" s="4">
        <v>43738</v>
      </c>
      <c r="Q38" s="4">
        <v>23483</v>
      </c>
      <c r="R38" s="4">
        <v>20255</v>
      </c>
      <c r="S38" s="6">
        <v>9.2</v>
      </c>
      <c r="T38" s="4">
        <v>43738</v>
      </c>
      <c r="U38" s="6">
        <v>4764690</v>
      </c>
      <c r="V38" s="6">
        <v>7.7</v>
      </c>
      <c r="W38" s="4">
        <v>486</v>
      </c>
      <c r="X38" s="6">
        <v>8.1</v>
      </c>
      <c r="Y38" s="4">
        <v>260</v>
      </c>
      <c r="Z38" s="6">
        <v>7.2</v>
      </c>
      <c r="AA38" s="4">
        <v>226</v>
      </c>
      <c r="AB38" s="4">
        <v>63428</v>
      </c>
      <c r="AC38" s="4">
        <v>32223</v>
      </c>
      <c r="AD38" s="4">
        <v>31205</v>
      </c>
      <c r="AE38" s="7">
        <v>1.64</v>
      </c>
      <c r="AF38" s="4">
        <v>191774</v>
      </c>
      <c r="AG38" s="4">
        <v>10122</v>
      </c>
      <c r="AH38" s="4">
        <v>16661</v>
      </c>
      <c r="AI38" s="4">
        <v>-6539</v>
      </c>
      <c r="AJ38" s="4">
        <v>29277</v>
      </c>
      <c r="AK38" s="4">
        <v>10191</v>
      </c>
      <c r="AL38" s="4">
        <v>13204</v>
      </c>
      <c r="AM38" s="4">
        <v>4771292</v>
      </c>
    </row>
    <row r="39" spans="1:39">
      <c r="A39" s="8">
        <v>1980</v>
      </c>
      <c r="B39" s="4">
        <v>4787778</v>
      </c>
      <c r="C39" s="4">
        <v>16486</v>
      </c>
      <c r="D39" s="4">
        <v>2314843</v>
      </c>
      <c r="E39" s="4">
        <v>8059</v>
      </c>
      <c r="F39" s="4">
        <v>2472935</v>
      </c>
      <c r="G39" s="4">
        <v>8427</v>
      </c>
      <c r="H39" s="4">
        <v>2472935</v>
      </c>
      <c r="I39" s="4">
        <v>186090</v>
      </c>
      <c r="J39" s="4">
        <v>185962</v>
      </c>
      <c r="K39" s="4">
        <v>196535</v>
      </c>
      <c r="L39" s="4">
        <v>214980</v>
      </c>
      <c r="M39" s="4">
        <v>161754</v>
      </c>
      <c r="N39" s="4">
        <v>141518</v>
      </c>
      <c r="O39" s="4">
        <v>133697</v>
      </c>
      <c r="P39" s="4">
        <v>44398</v>
      </c>
      <c r="Q39" s="4">
        <v>23744</v>
      </c>
      <c r="R39" s="4">
        <v>20654</v>
      </c>
      <c r="S39" s="6">
        <v>9.3</v>
      </c>
      <c r="T39" s="4">
        <v>44398</v>
      </c>
      <c r="U39" s="6">
        <v>4779535</v>
      </c>
      <c r="V39" s="6">
        <v>7.6</v>
      </c>
      <c r="W39" s="4">
        <v>481</v>
      </c>
      <c r="X39" s="6">
        <v>8.4</v>
      </c>
      <c r="Y39" s="4">
        <v>271</v>
      </c>
      <c r="Z39" s="6">
        <v>6.8</v>
      </c>
      <c r="AA39" s="4">
        <v>210</v>
      </c>
      <c r="AB39" s="4">
        <v>63064</v>
      </c>
      <c r="AC39" s="4">
        <v>32349</v>
      </c>
      <c r="AD39" s="4">
        <v>30715</v>
      </c>
      <c r="AE39" s="7">
        <v>1.63</v>
      </c>
      <c r="AF39" s="4">
        <v>197626</v>
      </c>
      <c r="AG39" s="4">
        <v>13626</v>
      </c>
      <c r="AH39" s="4">
        <v>14824</v>
      </c>
      <c r="AI39" s="4">
        <v>-1198</v>
      </c>
      <c r="AJ39" s="4">
        <v>29388</v>
      </c>
      <c r="AK39" s="4">
        <v>9464</v>
      </c>
      <c r="AL39" s="4">
        <v>16486</v>
      </c>
      <c r="AM39" s="4">
        <v>4787778</v>
      </c>
    </row>
    <row r="40" spans="1:39">
      <c r="A40" s="8">
        <v>1981</v>
      </c>
      <c r="B40" s="4">
        <v>4812150</v>
      </c>
      <c r="C40" s="4">
        <v>24372</v>
      </c>
      <c r="D40" s="4">
        <v>2327473</v>
      </c>
      <c r="E40" s="4">
        <v>12630</v>
      </c>
      <c r="F40" s="4">
        <v>2484677</v>
      </c>
      <c r="G40" s="4">
        <v>11742</v>
      </c>
      <c r="H40" s="4">
        <v>2484677</v>
      </c>
      <c r="I40" s="4">
        <v>184945</v>
      </c>
      <c r="J40" s="4">
        <v>184028</v>
      </c>
      <c r="K40" s="4">
        <v>196304</v>
      </c>
      <c r="L40" s="4">
        <v>211007</v>
      </c>
      <c r="M40" s="4">
        <v>169190</v>
      </c>
      <c r="N40" s="4">
        <v>150298</v>
      </c>
      <c r="O40" s="4">
        <v>132810</v>
      </c>
      <c r="P40" s="4">
        <v>44404</v>
      </c>
      <c r="Q40" s="4">
        <v>23376</v>
      </c>
      <c r="R40" s="4">
        <v>21028</v>
      </c>
      <c r="S40" s="6">
        <v>9.3</v>
      </c>
      <c r="T40" s="4">
        <v>44404</v>
      </c>
      <c r="U40" s="6">
        <v>4799964</v>
      </c>
      <c r="V40" s="6">
        <v>6.5</v>
      </c>
      <c r="W40" s="4">
        <v>412</v>
      </c>
      <c r="X40" s="6">
        <v>7.4</v>
      </c>
      <c r="Y40" s="4">
        <v>241</v>
      </c>
      <c r="Z40" s="6">
        <v>5.5</v>
      </c>
      <c r="AA40" s="4">
        <v>171</v>
      </c>
      <c r="AB40" s="4">
        <v>63469</v>
      </c>
      <c r="AC40" s="4">
        <v>32453</v>
      </c>
      <c r="AD40" s="4">
        <v>31016</v>
      </c>
      <c r="AE40" s="7">
        <v>1.65</v>
      </c>
      <c r="AF40" s="4">
        <v>193847</v>
      </c>
      <c r="AG40" s="4">
        <v>15771</v>
      </c>
      <c r="AH40" s="4">
        <v>10042</v>
      </c>
      <c r="AI40" s="4">
        <v>5729</v>
      </c>
      <c r="AJ40" s="4">
        <v>30100</v>
      </c>
      <c r="AK40" s="4">
        <v>9497</v>
      </c>
      <c r="AL40" s="4">
        <v>24372</v>
      </c>
      <c r="AM40" s="4">
        <v>4812150</v>
      </c>
    </row>
    <row r="41" spans="1:39">
      <c r="A41" s="8">
        <v>1982</v>
      </c>
      <c r="B41" s="4">
        <v>4841715</v>
      </c>
      <c r="C41" s="4">
        <v>29565</v>
      </c>
      <c r="D41" s="4">
        <v>2342869</v>
      </c>
      <c r="E41" s="4">
        <v>15396</v>
      </c>
      <c r="F41" s="4">
        <v>2498846</v>
      </c>
      <c r="G41" s="4">
        <v>14169</v>
      </c>
      <c r="H41" s="4">
        <v>2498846</v>
      </c>
      <c r="I41" s="4">
        <v>183430</v>
      </c>
      <c r="J41" s="4">
        <v>183525</v>
      </c>
      <c r="K41" s="4">
        <v>193779</v>
      </c>
      <c r="L41" s="4">
        <v>207692</v>
      </c>
      <c r="M41" s="4">
        <v>188695</v>
      </c>
      <c r="N41" s="4">
        <v>146729</v>
      </c>
      <c r="O41" s="4">
        <v>133754</v>
      </c>
      <c r="P41" s="4">
        <v>43408</v>
      </c>
      <c r="Q41" s="4">
        <v>22867</v>
      </c>
      <c r="R41" s="4">
        <v>20541</v>
      </c>
      <c r="S41" s="6">
        <v>9</v>
      </c>
      <c r="T41" s="4">
        <v>43408</v>
      </c>
      <c r="U41" s="6">
        <v>4826932.5</v>
      </c>
      <c r="V41" s="6">
        <v>6</v>
      </c>
      <c r="W41" s="4">
        <v>394</v>
      </c>
      <c r="X41" s="6">
        <v>6.3</v>
      </c>
      <c r="Y41" s="4">
        <v>214</v>
      </c>
      <c r="Z41" s="6">
        <v>5.6</v>
      </c>
      <c r="AA41" s="4">
        <v>180</v>
      </c>
      <c r="AB41" s="4">
        <v>66106</v>
      </c>
      <c r="AC41" s="4">
        <v>34005</v>
      </c>
      <c r="AD41" s="4">
        <v>32101</v>
      </c>
      <c r="AE41" s="7">
        <v>1.72</v>
      </c>
      <c r="AF41" s="4">
        <v>190419</v>
      </c>
      <c r="AG41" s="4">
        <v>14661</v>
      </c>
      <c r="AH41" s="4">
        <v>7403</v>
      </c>
      <c r="AI41" s="4">
        <v>7258</v>
      </c>
      <c r="AJ41" s="4">
        <v>30459</v>
      </c>
      <c r="AK41" s="4">
        <v>9705</v>
      </c>
      <c r="AL41" s="4">
        <v>29565</v>
      </c>
      <c r="AM41" s="4">
        <v>4841715</v>
      </c>
    </row>
    <row r="42" spans="1:39">
      <c r="A42" s="8">
        <v>1983</v>
      </c>
      <c r="B42" s="4">
        <v>4869858</v>
      </c>
      <c r="C42" s="4">
        <v>28143</v>
      </c>
      <c r="D42" s="4">
        <v>2357172</v>
      </c>
      <c r="E42" s="4">
        <v>14303</v>
      </c>
      <c r="F42" s="4">
        <v>2512686</v>
      </c>
      <c r="G42" s="4">
        <v>13840</v>
      </c>
      <c r="H42" s="4">
        <v>2512686</v>
      </c>
      <c r="I42" s="4">
        <v>180201</v>
      </c>
      <c r="J42" s="4">
        <v>185400</v>
      </c>
      <c r="K42" s="4">
        <v>191076</v>
      </c>
      <c r="L42" s="4">
        <v>202907</v>
      </c>
      <c r="M42" s="4">
        <v>202430</v>
      </c>
      <c r="N42" s="4">
        <v>147415</v>
      </c>
      <c r="O42" s="4">
        <v>137973</v>
      </c>
      <c r="P42" s="4">
        <v>45388</v>
      </c>
      <c r="Q42" s="4">
        <v>23662</v>
      </c>
      <c r="R42" s="4">
        <v>21726</v>
      </c>
      <c r="S42" s="6">
        <v>9.3</v>
      </c>
      <c r="T42" s="4">
        <v>45388</v>
      </c>
      <c r="U42" s="6">
        <v>4855786.5</v>
      </c>
      <c r="V42" s="6">
        <v>6.2</v>
      </c>
      <c r="W42" s="4">
        <v>414</v>
      </c>
      <c r="X42" s="6">
        <v>6.5</v>
      </c>
      <c r="Y42" s="4">
        <v>223</v>
      </c>
      <c r="Z42" s="6">
        <v>5.8</v>
      </c>
      <c r="AA42" s="4">
        <v>191</v>
      </c>
      <c r="AB42" s="4">
        <v>66892</v>
      </c>
      <c r="AC42" s="4">
        <v>34194</v>
      </c>
      <c r="AD42" s="4">
        <v>32698</v>
      </c>
      <c r="AE42" s="7">
        <v>1.74</v>
      </c>
      <c r="AF42" s="4">
        <v>196070</v>
      </c>
      <c r="AG42" s="4">
        <v>13629</v>
      </c>
      <c r="AH42" s="4">
        <v>6822</v>
      </c>
      <c r="AI42" s="4">
        <v>6807</v>
      </c>
      <c r="AJ42" s="4">
        <v>29474</v>
      </c>
      <c r="AK42" s="4">
        <v>9770</v>
      </c>
      <c r="AL42" s="4">
        <v>28143</v>
      </c>
      <c r="AM42" s="4">
        <v>4869858</v>
      </c>
    </row>
    <row r="43" spans="1:39">
      <c r="A43" s="8">
        <v>1984</v>
      </c>
      <c r="B43" s="4">
        <v>4893748</v>
      </c>
      <c r="C43" s="4">
        <v>23890</v>
      </c>
      <c r="D43" s="4">
        <v>2369228</v>
      </c>
      <c r="E43" s="4">
        <v>12056</v>
      </c>
      <c r="F43" s="4">
        <v>2524520</v>
      </c>
      <c r="G43" s="4">
        <v>11834</v>
      </c>
      <c r="H43" s="4">
        <v>2524520</v>
      </c>
      <c r="I43" s="4">
        <v>174654</v>
      </c>
      <c r="J43" s="4">
        <v>185406</v>
      </c>
      <c r="K43" s="4">
        <v>188493</v>
      </c>
      <c r="L43" s="4">
        <v>200146</v>
      </c>
      <c r="M43" s="4">
        <v>213348</v>
      </c>
      <c r="N43" s="4">
        <v>148412</v>
      </c>
      <c r="O43" s="4">
        <v>142005</v>
      </c>
      <c r="P43" s="4">
        <v>45098</v>
      </c>
      <c r="Q43" s="4">
        <v>23400</v>
      </c>
      <c r="R43" s="4">
        <v>21698</v>
      </c>
      <c r="S43" s="6">
        <v>9.2</v>
      </c>
      <c r="T43" s="4">
        <v>45098</v>
      </c>
      <c r="U43" s="6">
        <v>4881803</v>
      </c>
      <c r="V43" s="6">
        <v>6.5</v>
      </c>
      <c r="W43" s="4">
        <v>423</v>
      </c>
      <c r="X43" s="6">
        <v>7.2</v>
      </c>
      <c r="Y43" s="4">
        <v>238</v>
      </c>
      <c r="Z43" s="6">
        <v>5.8</v>
      </c>
      <c r="AA43" s="4">
        <v>185</v>
      </c>
      <c r="AB43" s="4">
        <v>65076</v>
      </c>
      <c r="AC43" s="4">
        <v>33230</v>
      </c>
      <c r="AD43" s="4">
        <v>31846</v>
      </c>
      <c r="AE43" s="7">
        <v>1.7</v>
      </c>
      <c r="AF43" s="4">
        <v>189159</v>
      </c>
      <c r="AG43" s="4">
        <v>11686</v>
      </c>
      <c r="AH43" s="4">
        <v>7467</v>
      </c>
      <c r="AI43" s="4">
        <v>4219</v>
      </c>
      <c r="AJ43" s="4">
        <v>28550</v>
      </c>
      <c r="AK43" s="4">
        <v>9652</v>
      </c>
      <c r="AL43" s="4">
        <v>23890</v>
      </c>
      <c r="AM43" s="4">
        <v>4893748</v>
      </c>
    </row>
    <row r="44" spans="1:39">
      <c r="A44" s="8">
        <v>1985</v>
      </c>
      <c r="B44" s="4">
        <v>4910664</v>
      </c>
      <c r="C44" s="4">
        <v>16916</v>
      </c>
      <c r="D44" s="4">
        <v>2377780</v>
      </c>
      <c r="E44" s="4">
        <v>8552</v>
      </c>
      <c r="F44" s="4">
        <v>2532884</v>
      </c>
      <c r="G44" s="4">
        <v>8364</v>
      </c>
      <c r="H44" s="4">
        <v>2532884</v>
      </c>
      <c r="I44" s="4">
        <v>169269</v>
      </c>
      <c r="J44" s="4">
        <v>184529</v>
      </c>
      <c r="K44" s="4">
        <v>186477</v>
      </c>
      <c r="L44" s="4">
        <v>197817</v>
      </c>
      <c r="M44" s="4">
        <v>215692</v>
      </c>
      <c r="N44" s="4">
        <v>161347</v>
      </c>
      <c r="O44" s="4">
        <v>140469</v>
      </c>
      <c r="P44" s="4">
        <v>48198</v>
      </c>
      <c r="Q44" s="4">
        <v>24891</v>
      </c>
      <c r="R44" s="4">
        <v>23307</v>
      </c>
      <c r="S44" s="6">
        <v>9.8</v>
      </c>
      <c r="T44" s="4">
        <v>48198</v>
      </c>
      <c r="U44" s="6">
        <v>4902206</v>
      </c>
      <c r="V44" s="6">
        <v>6.3</v>
      </c>
      <c r="W44" s="4">
        <v>396</v>
      </c>
      <c r="X44" s="6">
        <v>6.7</v>
      </c>
      <c r="Y44" s="4">
        <v>215</v>
      </c>
      <c r="Z44" s="6">
        <v>5.9</v>
      </c>
      <c r="AA44" s="4">
        <v>181</v>
      </c>
      <c r="AB44" s="4">
        <v>62796</v>
      </c>
      <c r="AC44" s="4">
        <v>32012</v>
      </c>
      <c r="AD44" s="4">
        <v>30784</v>
      </c>
      <c r="AE44" s="7">
        <v>1.64</v>
      </c>
      <c r="AF44" s="4">
        <v>198910</v>
      </c>
      <c r="AG44" s="4">
        <v>10465</v>
      </c>
      <c r="AH44" s="4">
        <v>7739</v>
      </c>
      <c r="AI44" s="4">
        <v>2726</v>
      </c>
      <c r="AJ44" s="4">
        <v>25751</v>
      </c>
      <c r="AK44" s="4">
        <v>9064</v>
      </c>
      <c r="AL44" s="4">
        <v>16916</v>
      </c>
      <c r="AM44" s="4">
        <v>4910664</v>
      </c>
    </row>
    <row r="45" spans="1:39">
      <c r="A45" s="8">
        <v>1986</v>
      </c>
      <c r="B45" s="4">
        <v>4925644</v>
      </c>
      <c r="C45" s="4">
        <v>14980</v>
      </c>
      <c r="D45" s="4">
        <v>2385866</v>
      </c>
      <c r="E45" s="4">
        <v>8086</v>
      </c>
      <c r="F45" s="4">
        <v>2539778</v>
      </c>
      <c r="G45" s="4">
        <v>6894</v>
      </c>
      <c r="H45" s="4">
        <v>2539778</v>
      </c>
      <c r="I45" s="4">
        <v>162956</v>
      </c>
      <c r="J45" s="4">
        <v>183316</v>
      </c>
      <c r="K45" s="4">
        <v>184241</v>
      </c>
      <c r="L45" s="4">
        <v>197386</v>
      </c>
      <c r="M45" s="4">
        <v>211610</v>
      </c>
      <c r="N45" s="4">
        <v>168846</v>
      </c>
      <c r="O45" s="4">
        <v>149181</v>
      </c>
      <c r="P45" s="4">
        <v>47135</v>
      </c>
      <c r="Q45" s="4">
        <v>23980</v>
      </c>
      <c r="R45" s="4">
        <v>23155</v>
      </c>
      <c r="S45" s="6">
        <v>9.6</v>
      </c>
      <c r="T45" s="4">
        <v>47135</v>
      </c>
      <c r="U45" s="6">
        <v>4918154</v>
      </c>
      <c r="V45" s="6">
        <v>5.8</v>
      </c>
      <c r="W45" s="4">
        <v>353</v>
      </c>
      <c r="X45" s="6">
        <v>6.9</v>
      </c>
      <c r="Y45" s="4">
        <v>213</v>
      </c>
      <c r="Z45" s="6">
        <v>4.7</v>
      </c>
      <c r="AA45" s="4">
        <v>140</v>
      </c>
      <c r="AB45" s="4">
        <v>60632</v>
      </c>
      <c r="AC45" s="4">
        <v>31035</v>
      </c>
      <c r="AD45" s="4">
        <v>29597</v>
      </c>
      <c r="AE45" s="7">
        <v>1.6</v>
      </c>
      <c r="AF45" s="4">
        <v>186244</v>
      </c>
      <c r="AG45" s="4">
        <v>9927</v>
      </c>
      <c r="AH45" s="4">
        <v>8269</v>
      </c>
      <c r="AI45" s="4">
        <v>1658</v>
      </c>
      <c r="AJ45" s="4">
        <v>25820</v>
      </c>
      <c r="AK45" s="4">
        <v>9742</v>
      </c>
      <c r="AL45" s="4">
        <v>14980</v>
      </c>
      <c r="AM45" s="4">
        <v>4925644</v>
      </c>
    </row>
    <row r="46" spans="1:39">
      <c r="A46" s="8">
        <v>1987</v>
      </c>
      <c r="B46" s="4">
        <v>4938602</v>
      </c>
      <c r="C46" s="4">
        <v>12958</v>
      </c>
      <c r="D46" s="4">
        <v>2392868</v>
      </c>
      <c r="E46" s="4">
        <v>7002</v>
      </c>
      <c r="F46" s="4">
        <v>2545734</v>
      </c>
      <c r="G46" s="4">
        <v>5956</v>
      </c>
      <c r="H46" s="4">
        <v>2545734</v>
      </c>
      <c r="I46" s="4">
        <v>155600</v>
      </c>
      <c r="J46" s="4">
        <v>181825</v>
      </c>
      <c r="K46" s="4">
        <v>183281</v>
      </c>
      <c r="L46" s="4">
        <v>194512</v>
      </c>
      <c r="M46" s="4">
        <v>208051</v>
      </c>
      <c r="N46" s="4">
        <v>188116</v>
      </c>
      <c r="O46" s="4">
        <v>145620</v>
      </c>
      <c r="P46" s="4">
        <v>47949</v>
      </c>
      <c r="Q46" s="4">
        <v>24289</v>
      </c>
      <c r="R46" s="4">
        <v>23660</v>
      </c>
      <c r="S46" s="6">
        <v>9.7</v>
      </c>
      <c r="T46" s="4">
        <v>47949</v>
      </c>
      <c r="U46" s="6">
        <v>4932123</v>
      </c>
      <c r="V46" s="6">
        <v>6.2</v>
      </c>
      <c r="W46" s="4">
        <v>373</v>
      </c>
      <c r="X46" s="6">
        <v>7</v>
      </c>
      <c r="Y46" s="4">
        <v>215</v>
      </c>
      <c r="Z46" s="6">
        <v>5.4</v>
      </c>
      <c r="AA46" s="4">
        <v>158</v>
      </c>
      <c r="AB46" s="4">
        <v>59827</v>
      </c>
      <c r="AC46" s="4">
        <v>30631</v>
      </c>
      <c r="AD46" s="4">
        <v>29196</v>
      </c>
      <c r="AE46" s="7">
        <v>1.59</v>
      </c>
      <c r="AF46" s="4">
        <v>201306</v>
      </c>
      <c r="AG46" s="4">
        <v>9142</v>
      </c>
      <c r="AH46" s="4">
        <v>8475</v>
      </c>
      <c r="AI46" s="4">
        <v>667</v>
      </c>
      <c r="AJ46" s="4">
        <v>26259</v>
      </c>
      <c r="AK46" s="4">
        <v>10110</v>
      </c>
      <c r="AL46" s="4">
        <v>12958</v>
      </c>
      <c r="AM46" s="4">
        <v>4938602</v>
      </c>
    </row>
    <row r="47" spans="1:39">
      <c r="A47" s="8">
        <v>1988</v>
      </c>
      <c r="B47" s="4">
        <v>4954359</v>
      </c>
      <c r="C47" s="4">
        <v>15757</v>
      </c>
      <c r="D47" s="4">
        <v>2401368</v>
      </c>
      <c r="E47" s="4">
        <v>8500</v>
      </c>
      <c r="F47" s="4">
        <v>2552991</v>
      </c>
      <c r="G47" s="4">
        <v>7257</v>
      </c>
      <c r="H47" s="4">
        <v>2552991</v>
      </c>
      <c r="I47" s="4">
        <v>148552</v>
      </c>
      <c r="J47" s="4">
        <v>178519</v>
      </c>
      <c r="K47" s="4">
        <v>184658</v>
      </c>
      <c r="L47" s="4">
        <v>191391</v>
      </c>
      <c r="M47" s="4">
        <v>203123</v>
      </c>
      <c r="N47" s="4">
        <v>201729</v>
      </c>
      <c r="O47" s="4">
        <v>146267</v>
      </c>
      <c r="P47" s="4">
        <v>49063</v>
      </c>
      <c r="Q47" s="4">
        <v>24695</v>
      </c>
      <c r="R47" s="4">
        <v>24368</v>
      </c>
      <c r="S47" s="6">
        <v>9.9</v>
      </c>
      <c r="T47" s="4">
        <v>49063</v>
      </c>
      <c r="U47" s="6">
        <v>4946480.5</v>
      </c>
      <c r="V47" s="6">
        <v>6</v>
      </c>
      <c r="W47" s="4">
        <v>379</v>
      </c>
      <c r="X47" s="6">
        <v>6.5</v>
      </c>
      <c r="Y47" s="4">
        <v>211</v>
      </c>
      <c r="Z47" s="6">
        <v>5.4</v>
      </c>
      <c r="AA47" s="4">
        <v>168</v>
      </c>
      <c r="AB47" s="4">
        <v>63316</v>
      </c>
      <c r="AC47" s="4">
        <v>32373</v>
      </c>
      <c r="AD47" s="4">
        <v>30943</v>
      </c>
      <c r="AE47" s="7">
        <v>1.7</v>
      </c>
      <c r="AF47" s="4">
        <v>213510</v>
      </c>
      <c r="AG47" s="4">
        <v>9720</v>
      </c>
      <c r="AH47" s="4">
        <v>8447</v>
      </c>
      <c r="AI47" s="4">
        <v>1273</v>
      </c>
      <c r="AJ47" s="4">
        <v>25933</v>
      </c>
      <c r="AK47" s="4">
        <v>12146</v>
      </c>
      <c r="AL47" s="4">
        <v>15757</v>
      </c>
      <c r="AM47" s="4">
        <v>4954359</v>
      </c>
    </row>
    <row r="48" spans="1:39">
      <c r="A48" s="8">
        <v>1989</v>
      </c>
      <c r="B48" s="4">
        <v>4974383</v>
      </c>
      <c r="C48" s="4">
        <v>20024</v>
      </c>
      <c r="D48" s="4">
        <v>2412760</v>
      </c>
      <c r="E48" s="4">
        <v>11392</v>
      </c>
      <c r="F48" s="4">
        <v>2561623</v>
      </c>
      <c r="G48" s="4">
        <v>8632</v>
      </c>
      <c r="H48" s="4">
        <v>2561623</v>
      </c>
      <c r="I48" s="4">
        <v>147356</v>
      </c>
      <c r="J48" s="4">
        <v>173374</v>
      </c>
      <c r="K48" s="4">
        <v>184782</v>
      </c>
      <c r="L48" s="4">
        <v>188959</v>
      </c>
      <c r="M48" s="4">
        <v>200249</v>
      </c>
      <c r="N48" s="4">
        <v>212574</v>
      </c>
      <c r="O48" s="4">
        <v>147317</v>
      </c>
      <c r="P48" s="4">
        <v>49110</v>
      </c>
      <c r="Q48" s="4">
        <v>24513</v>
      </c>
      <c r="R48" s="4">
        <v>24597</v>
      </c>
      <c r="S48" s="6">
        <v>9.9</v>
      </c>
      <c r="T48" s="4">
        <v>49110</v>
      </c>
      <c r="U48" s="6">
        <v>4964371</v>
      </c>
      <c r="V48" s="6">
        <v>6.1</v>
      </c>
      <c r="W48" s="4">
        <v>386</v>
      </c>
      <c r="X48" s="6">
        <v>6.7</v>
      </c>
      <c r="Y48" s="4">
        <v>217</v>
      </c>
      <c r="Z48" s="6">
        <v>5.5</v>
      </c>
      <c r="AA48" s="4">
        <v>169</v>
      </c>
      <c r="AB48" s="4">
        <v>63348</v>
      </c>
      <c r="AC48" s="4">
        <v>32402</v>
      </c>
      <c r="AD48" s="4">
        <v>30946</v>
      </c>
      <c r="AE48" s="7">
        <v>1.71</v>
      </c>
      <c r="AF48" s="4">
        <v>208639</v>
      </c>
      <c r="AG48" s="4">
        <v>11219</v>
      </c>
      <c r="AH48" s="4">
        <v>7374</v>
      </c>
      <c r="AI48" s="4">
        <v>3845</v>
      </c>
      <c r="AJ48" s="4">
        <v>24569</v>
      </c>
      <c r="AK48" s="4">
        <v>14365</v>
      </c>
      <c r="AL48" s="4">
        <v>20024</v>
      </c>
      <c r="AM48" s="4">
        <v>4974383</v>
      </c>
    </row>
    <row r="49" spans="1:39">
      <c r="A49" s="8">
        <v>1990</v>
      </c>
      <c r="B49" s="4">
        <v>4998478</v>
      </c>
      <c r="C49" s="4">
        <v>24095</v>
      </c>
      <c r="D49" s="4">
        <v>2426204</v>
      </c>
      <c r="E49" s="4">
        <v>13444</v>
      </c>
      <c r="F49" s="4">
        <v>2572274</v>
      </c>
      <c r="G49" s="4">
        <v>10651</v>
      </c>
      <c r="H49" s="4">
        <v>2572274</v>
      </c>
      <c r="I49" s="4">
        <v>148164</v>
      </c>
      <c r="J49" s="4">
        <v>168569</v>
      </c>
      <c r="K49" s="4">
        <v>184294</v>
      </c>
      <c r="L49" s="4">
        <v>187325</v>
      </c>
      <c r="M49" s="4">
        <v>198188</v>
      </c>
      <c r="N49" s="4">
        <v>215100</v>
      </c>
      <c r="O49" s="4">
        <v>160217</v>
      </c>
      <c r="P49" s="4">
        <v>50058</v>
      </c>
      <c r="Q49" s="4">
        <v>25016</v>
      </c>
      <c r="R49" s="4">
        <v>25042</v>
      </c>
      <c r="S49" s="6">
        <v>10</v>
      </c>
      <c r="T49" s="4">
        <v>50058</v>
      </c>
      <c r="U49" s="6">
        <v>4986430.5</v>
      </c>
      <c r="V49" s="6">
        <v>5.6</v>
      </c>
      <c r="W49" s="4">
        <v>370</v>
      </c>
      <c r="X49" s="6">
        <v>5.7</v>
      </c>
      <c r="Y49" s="4">
        <v>190</v>
      </c>
      <c r="Z49" s="6">
        <v>5.6</v>
      </c>
      <c r="AA49" s="4">
        <v>180</v>
      </c>
      <c r="AB49" s="4">
        <v>65549</v>
      </c>
      <c r="AC49" s="4">
        <v>33539</v>
      </c>
      <c r="AD49" s="4">
        <v>32010</v>
      </c>
      <c r="AE49" s="7">
        <v>1.78</v>
      </c>
      <c r="AF49" s="4">
        <v>193845</v>
      </c>
      <c r="AG49" s="4">
        <v>13558</v>
      </c>
      <c r="AH49" s="4">
        <v>6477</v>
      </c>
      <c r="AI49" s="4">
        <v>7081</v>
      </c>
      <c r="AJ49" s="4">
        <v>25815</v>
      </c>
      <c r="AK49" s="4">
        <v>13170</v>
      </c>
      <c r="AL49" s="4">
        <v>24095</v>
      </c>
      <c r="AM49" s="4">
        <v>4998478</v>
      </c>
    </row>
    <row r="50" spans="1:39">
      <c r="A50" s="8">
        <v>1991</v>
      </c>
      <c r="B50" s="4">
        <v>5029002</v>
      </c>
      <c r="C50" s="4">
        <v>30524</v>
      </c>
      <c r="D50" s="4">
        <v>2443042</v>
      </c>
      <c r="E50" s="4">
        <v>16838</v>
      </c>
      <c r="F50" s="4">
        <v>2585960</v>
      </c>
      <c r="G50" s="4">
        <v>13686</v>
      </c>
      <c r="H50" s="4">
        <v>2585960</v>
      </c>
      <c r="I50" s="4">
        <v>150913</v>
      </c>
      <c r="J50" s="4">
        <v>163200</v>
      </c>
      <c r="K50" s="4">
        <v>184131</v>
      </c>
      <c r="L50" s="4">
        <v>185868</v>
      </c>
      <c r="M50" s="4">
        <v>198325</v>
      </c>
      <c r="N50" s="4">
        <v>211489</v>
      </c>
      <c r="O50" s="4">
        <v>167896</v>
      </c>
      <c r="P50" s="4">
        <v>49294</v>
      </c>
      <c r="Q50" s="4">
        <v>24579</v>
      </c>
      <c r="R50" s="4">
        <v>24715</v>
      </c>
      <c r="S50" s="6">
        <v>9.8</v>
      </c>
      <c r="T50" s="4">
        <v>49294</v>
      </c>
      <c r="U50" s="6">
        <v>5013740</v>
      </c>
      <c r="V50" s="6">
        <v>5.8</v>
      </c>
      <c r="W50" s="4">
        <v>382</v>
      </c>
      <c r="X50" s="6">
        <v>6.4</v>
      </c>
      <c r="Y50" s="4">
        <v>214</v>
      </c>
      <c r="Z50" s="6">
        <v>5.2</v>
      </c>
      <c r="AA50" s="4">
        <v>168</v>
      </c>
      <c r="AB50" s="4">
        <v>65395</v>
      </c>
      <c r="AC50" s="4">
        <v>33261</v>
      </c>
      <c r="AD50" s="4">
        <v>32134</v>
      </c>
      <c r="AE50" s="7">
        <v>1.79</v>
      </c>
      <c r="AF50" s="4">
        <v>183479</v>
      </c>
      <c r="AG50" s="4">
        <v>19001</v>
      </c>
      <c r="AH50" s="4">
        <v>5984</v>
      </c>
      <c r="AI50" s="4">
        <v>13017</v>
      </c>
      <c r="AJ50" s="4">
        <v>25627</v>
      </c>
      <c r="AK50" s="4">
        <v>12868</v>
      </c>
      <c r="AL50" s="4">
        <v>30524</v>
      </c>
      <c r="AM50" s="4">
        <v>5029002</v>
      </c>
    </row>
    <row r="51" spans="1:39">
      <c r="A51" s="8">
        <v>1992</v>
      </c>
      <c r="B51" s="4">
        <v>5054982</v>
      </c>
      <c r="C51" s="4">
        <v>25980</v>
      </c>
      <c r="D51" s="4">
        <v>2457282</v>
      </c>
      <c r="E51" s="4">
        <v>14240</v>
      </c>
      <c r="F51" s="4">
        <v>2597700</v>
      </c>
      <c r="G51" s="4">
        <v>11740</v>
      </c>
      <c r="H51" s="4">
        <v>2597700</v>
      </c>
      <c r="I51" s="4">
        <v>154803</v>
      </c>
      <c r="J51" s="4">
        <v>156320</v>
      </c>
      <c r="K51" s="4">
        <v>183184</v>
      </c>
      <c r="L51" s="4">
        <v>185300</v>
      </c>
      <c r="M51" s="4">
        <v>195839</v>
      </c>
      <c r="N51" s="4">
        <v>208286</v>
      </c>
      <c r="O51" s="4">
        <v>187168</v>
      </c>
      <c r="P51" s="4">
        <v>49844</v>
      </c>
      <c r="Q51" s="4">
        <v>24855</v>
      </c>
      <c r="R51" s="4">
        <v>24989</v>
      </c>
      <c r="S51" s="6">
        <v>9.9</v>
      </c>
      <c r="T51" s="4">
        <v>49844</v>
      </c>
      <c r="U51" s="6">
        <v>5041992</v>
      </c>
      <c r="V51" s="6">
        <v>5.2</v>
      </c>
      <c r="W51" s="4">
        <v>344</v>
      </c>
      <c r="X51" s="6">
        <v>5.9</v>
      </c>
      <c r="Y51" s="4">
        <v>200</v>
      </c>
      <c r="Z51" s="6">
        <v>4.4</v>
      </c>
      <c r="AA51" s="4">
        <v>144</v>
      </c>
      <c r="AB51" s="4">
        <v>66731</v>
      </c>
      <c r="AC51" s="4">
        <v>34147</v>
      </c>
      <c r="AD51" s="4">
        <v>32584</v>
      </c>
      <c r="AE51" s="7">
        <v>1.85</v>
      </c>
      <c r="AF51" s="4">
        <v>177141</v>
      </c>
      <c r="AG51" s="4">
        <v>14554</v>
      </c>
      <c r="AH51" s="4">
        <v>6055</v>
      </c>
      <c r="AI51" s="4">
        <v>8499</v>
      </c>
      <c r="AJ51" s="4">
        <v>24542</v>
      </c>
      <c r="AK51" s="4">
        <v>13007</v>
      </c>
      <c r="AL51" s="4">
        <v>25980</v>
      </c>
      <c r="AM51" s="4">
        <v>5054982</v>
      </c>
    </row>
    <row r="52" spans="1:39">
      <c r="A52" s="8">
        <v>1993</v>
      </c>
      <c r="B52" s="4">
        <v>5077912</v>
      </c>
      <c r="C52" s="4">
        <v>22930</v>
      </c>
      <c r="D52" s="4">
        <v>2470196</v>
      </c>
      <c r="E52" s="4">
        <v>12914</v>
      </c>
      <c r="F52" s="4">
        <v>2607716</v>
      </c>
      <c r="G52" s="4">
        <v>10016</v>
      </c>
      <c r="H52" s="4">
        <v>2607716</v>
      </c>
      <c r="I52" s="4">
        <v>159168</v>
      </c>
      <c r="J52" s="4">
        <v>149669</v>
      </c>
      <c r="K52" s="4">
        <v>180528</v>
      </c>
      <c r="L52" s="4">
        <v>186866</v>
      </c>
      <c r="M52" s="4">
        <v>193020</v>
      </c>
      <c r="N52" s="4">
        <v>203646</v>
      </c>
      <c r="O52" s="4">
        <v>200866</v>
      </c>
      <c r="P52" s="4">
        <v>50988</v>
      </c>
      <c r="Q52" s="4">
        <v>24754</v>
      </c>
      <c r="R52" s="4">
        <v>26234</v>
      </c>
      <c r="S52" s="6">
        <v>10.1</v>
      </c>
      <c r="T52" s="4">
        <v>50988</v>
      </c>
      <c r="U52" s="6">
        <v>5066447</v>
      </c>
      <c r="V52" s="6">
        <v>4.4</v>
      </c>
      <c r="W52" s="4">
        <v>287</v>
      </c>
      <c r="X52" s="6">
        <v>5</v>
      </c>
      <c r="Y52" s="4">
        <v>164</v>
      </c>
      <c r="Z52" s="6">
        <v>3.9</v>
      </c>
      <c r="AA52" s="4">
        <v>123</v>
      </c>
      <c r="AB52" s="4">
        <v>64826</v>
      </c>
      <c r="AC52" s="4">
        <v>33001</v>
      </c>
      <c r="AD52" s="4">
        <v>31825</v>
      </c>
      <c r="AE52" s="7">
        <v>1.81</v>
      </c>
      <c r="AF52" s="4">
        <v>181333</v>
      </c>
      <c r="AG52" s="4">
        <v>14795</v>
      </c>
      <c r="AH52" s="4">
        <v>6405</v>
      </c>
      <c r="AI52" s="4">
        <v>8390</v>
      </c>
      <c r="AJ52" s="4">
        <v>25613</v>
      </c>
      <c r="AK52" s="4">
        <v>12808</v>
      </c>
      <c r="AL52" s="4">
        <v>22930</v>
      </c>
      <c r="AM52" s="4">
        <v>5077912</v>
      </c>
    </row>
    <row r="53" spans="1:39">
      <c r="A53" s="8">
        <v>1994</v>
      </c>
      <c r="B53" s="4">
        <v>5098754</v>
      </c>
      <c r="C53" s="4">
        <v>20842</v>
      </c>
      <c r="D53" s="4">
        <v>2481649</v>
      </c>
      <c r="E53" s="4">
        <v>11453</v>
      </c>
      <c r="F53" s="4">
        <v>2617105</v>
      </c>
      <c r="G53" s="4">
        <v>9389</v>
      </c>
      <c r="H53" s="4">
        <v>2617105</v>
      </c>
      <c r="I53" s="4">
        <v>160375</v>
      </c>
      <c r="J53" s="4">
        <v>148349</v>
      </c>
      <c r="K53" s="4">
        <v>175246</v>
      </c>
      <c r="L53" s="4">
        <v>186674</v>
      </c>
      <c r="M53" s="4">
        <v>190427</v>
      </c>
      <c r="N53" s="4">
        <v>200867</v>
      </c>
      <c r="O53" s="4">
        <v>211737</v>
      </c>
      <c r="P53" s="4">
        <v>48000</v>
      </c>
      <c r="Q53" s="4">
        <v>23533</v>
      </c>
      <c r="R53" s="4">
        <v>24467</v>
      </c>
      <c r="S53" s="6">
        <v>9.4</v>
      </c>
      <c r="T53" s="4">
        <v>48000</v>
      </c>
      <c r="U53" s="6">
        <v>5088333</v>
      </c>
      <c r="V53" s="6">
        <v>4.7</v>
      </c>
      <c r="W53" s="4">
        <v>308</v>
      </c>
      <c r="X53" s="6">
        <v>5.1</v>
      </c>
      <c r="Y53" s="4">
        <v>169</v>
      </c>
      <c r="Z53" s="6">
        <v>4.3</v>
      </c>
      <c r="AA53" s="4">
        <v>139</v>
      </c>
      <c r="AB53" s="4">
        <v>65231</v>
      </c>
      <c r="AC53" s="4">
        <v>33180</v>
      </c>
      <c r="AD53" s="4">
        <v>32051</v>
      </c>
      <c r="AE53" s="7">
        <v>1.85</v>
      </c>
      <c r="AF53" s="4">
        <v>217776</v>
      </c>
      <c r="AG53" s="4">
        <v>11611</v>
      </c>
      <c r="AH53" s="4">
        <v>8672</v>
      </c>
      <c r="AI53" s="4">
        <v>2939</v>
      </c>
      <c r="AJ53" s="4">
        <v>25929</v>
      </c>
      <c r="AK53" s="4">
        <v>13810</v>
      </c>
      <c r="AL53" s="4">
        <v>20842</v>
      </c>
      <c r="AM53" s="4">
        <v>5098754</v>
      </c>
    </row>
    <row r="54" spans="1:39">
      <c r="A54" s="8">
        <v>1995</v>
      </c>
      <c r="B54" s="4">
        <v>5116826</v>
      </c>
      <c r="C54" s="4">
        <v>18072</v>
      </c>
      <c r="D54" s="4">
        <v>2491701</v>
      </c>
      <c r="E54" s="4">
        <v>10052</v>
      </c>
      <c r="F54" s="4">
        <v>2625125</v>
      </c>
      <c r="G54" s="4">
        <v>8020</v>
      </c>
      <c r="H54" s="4">
        <v>2625125</v>
      </c>
      <c r="I54" s="4">
        <v>160110</v>
      </c>
      <c r="J54" s="4">
        <v>149043</v>
      </c>
      <c r="K54" s="4">
        <v>170085</v>
      </c>
      <c r="L54" s="4">
        <v>185798</v>
      </c>
      <c r="M54" s="4">
        <v>188599</v>
      </c>
      <c r="N54" s="4">
        <v>198750</v>
      </c>
      <c r="O54" s="4">
        <v>214240</v>
      </c>
      <c r="P54" s="4">
        <v>49280</v>
      </c>
      <c r="Q54" s="4">
        <v>24251</v>
      </c>
      <c r="R54" s="4">
        <v>25029</v>
      </c>
      <c r="S54" s="6">
        <v>9.6</v>
      </c>
      <c r="T54" s="4">
        <v>49280</v>
      </c>
      <c r="U54" s="6">
        <v>5107790</v>
      </c>
      <c r="V54" s="6">
        <v>3.9</v>
      </c>
      <c r="W54" s="4">
        <v>248</v>
      </c>
      <c r="X54" s="6">
        <v>4.3</v>
      </c>
      <c r="Y54" s="4">
        <v>138</v>
      </c>
      <c r="Z54" s="6">
        <v>3.6</v>
      </c>
      <c r="AA54" s="4">
        <v>110</v>
      </c>
      <c r="AB54" s="4">
        <v>63067</v>
      </c>
      <c r="AC54" s="4">
        <v>32210</v>
      </c>
      <c r="AD54" s="4">
        <v>30857</v>
      </c>
      <c r="AE54" s="7">
        <v>1.81</v>
      </c>
      <c r="AF54" s="4">
        <v>215971</v>
      </c>
      <c r="AG54" s="4">
        <v>12222</v>
      </c>
      <c r="AH54" s="4">
        <v>8957</v>
      </c>
      <c r="AI54" s="4">
        <v>3265</v>
      </c>
      <c r="AJ54" s="4">
        <v>24850</v>
      </c>
      <c r="AK54" s="4">
        <v>14098</v>
      </c>
      <c r="AL54" s="4">
        <v>18072</v>
      </c>
      <c r="AM54" s="4">
        <v>5116826</v>
      </c>
    </row>
    <row r="55" spans="1:39">
      <c r="A55" s="8">
        <v>1996</v>
      </c>
      <c r="B55" s="4">
        <v>5132320</v>
      </c>
      <c r="C55" s="4">
        <v>15494</v>
      </c>
      <c r="D55" s="4">
        <v>2500596</v>
      </c>
      <c r="E55" s="4">
        <v>8895</v>
      </c>
      <c r="F55" s="4">
        <v>2631724</v>
      </c>
      <c r="G55" s="4">
        <v>6599</v>
      </c>
      <c r="H55" s="4">
        <v>2631724</v>
      </c>
      <c r="I55" s="4">
        <v>159261</v>
      </c>
      <c r="J55" s="4">
        <v>151543</v>
      </c>
      <c r="K55" s="4">
        <v>164059</v>
      </c>
      <c r="L55" s="4">
        <v>184737</v>
      </c>
      <c r="M55" s="4">
        <v>186520</v>
      </c>
      <c r="N55" s="4">
        <v>198430</v>
      </c>
      <c r="O55" s="4">
        <v>210461</v>
      </c>
      <c r="P55" s="4">
        <v>49167</v>
      </c>
      <c r="Q55" s="4">
        <v>24274</v>
      </c>
      <c r="R55" s="4">
        <v>24893</v>
      </c>
      <c r="S55" s="6">
        <v>9.6</v>
      </c>
      <c r="T55" s="4">
        <v>49167</v>
      </c>
      <c r="U55" s="6">
        <v>5124573</v>
      </c>
      <c r="V55" s="6">
        <v>4</v>
      </c>
      <c r="W55" s="4">
        <v>242</v>
      </c>
      <c r="X55" s="6">
        <v>4.5</v>
      </c>
      <c r="Y55" s="4">
        <v>140</v>
      </c>
      <c r="Z55" s="6">
        <v>3.4</v>
      </c>
      <c r="AA55" s="4">
        <v>102</v>
      </c>
      <c r="AB55" s="4">
        <v>60723</v>
      </c>
      <c r="AC55" s="4">
        <v>31142</v>
      </c>
      <c r="AD55" s="4">
        <v>29581</v>
      </c>
      <c r="AE55" s="7">
        <v>1.76</v>
      </c>
      <c r="AF55" s="4">
        <v>236460</v>
      </c>
      <c r="AG55" s="4">
        <v>13294</v>
      </c>
      <c r="AH55" s="4">
        <v>10587</v>
      </c>
      <c r="AI55" s="4">
        <v>2707</v>
      </c>
      <c r="AJ55" s="4">
        <v>25777</v>
      </c>
      <c r="AK55" s="4">
        <v>13881</v>
      </c>
      <c r="AL55" s="4">
        <v>15494</v>
      </c>
      <c r="AM55" s="4">
        <v>5132320</v>
      </c>
    </row>
    <row r="56" spans="1:39">
      <c r="A56" s="8">
        <v>1997</v>
      </c>
      <c r="B56" s="4">
        <v>5147349</v>
      </c>
      <c r="C56" s="4">
        <v>15029</v>
      </c>
      <c r="D56" s="4">
        <v>2509098</v>
      </c>
      <c r="E56" s="4">
        <v>8502</v>
      </c>
      <c r="F56" s="4">
        <v>2638251</v>
      </c>
      <c r="G56" s="4">
        <v>6527</v>
      </c>
      <c r="H56" s="4">
        <v>2638251</v>
      </c>
      <c r="I56" s="4">
        <v>159787</v>
      </c>
      <c r="J56" s="4">
        <v>155397</v>
      </c>
      <c r="K56" s="4">
        <v>157061</v>
      </c>
      <c r="L56" s="4">
        <v>183365</v>
      </c>
      <c r="M56" s="4">
        <v>185694</v>
      </c>
      <c r="N56" s="4">
        <v>195683</v>
      </c>
      <c r="O56" s="4">
        <v>207263</v>
      </c>
      <c r="P56" s="4">
        <v>49108</v>
      </c>
      <c r="Q56" s="4">
        <v>23948</v>
      </c>
      <c r="R56" s="4">
        <v>25160</v>
      </c>
      <c r="S56" s="6">
        <v>9.6</v>
      </c>
      <c r="T56" s="4">
        <v>49108</v>
      </c>
      <c r="U56" s="6">
        <v>5139834.5</v>
      </c>
      <c r="V56" s="6">
        <v>3.9</v>
      </c>
      <c r="W56" s="4">
        <v>232</v>
      </c>
      <c r="X56" s="6">
        <v>4.2</v>
      </c>
      <c r="Y56" s="4">
        <v>128</v>
      </c>
      <c r="Z56" s="6">
        <v>3.6</v>
      </c>
      <c r="AA56" s="4">
        <v>104</v>
      </c>
      <c r="AB56" s="4">
        <v>59329</v>
      </c>
      <c r="AC56" s="4">
        <v>30144</v>
      </c>
      <c r="AD56" s="4">
        <v>29185</v>
      </c>
      <c r="AE56" s="7">
        <v>1.75</v>
      </c>
      <c r="AF56" s="4">
        <v>239115</v>
      </c>
      <c r="AG56" s="4">
        <v>13564</v>
      </c>
      <c r="AH56" s="4">
        <v>9854</v>
      </c>
      <c r="AI56" s="4">
        <v>3710</v>
      </c>
      <c r="AJ56" s="4">
        <v>24966</v>
      </c>
      <c r="AK56" s="4">
        <v>13589</v>
      </c>
      <c r="AL56" s="4">
        <v>15029</v>
      </c>
      <c r="AM56" s="4">
        <v>5147349</v>
      </c>
    </row>
    <row r="57" spans="1:39">
      <c r="A57" s="8">
        <v>1998</v>
      </c>
      <c r="B57" s="4">
        <v>5159646</v>
      </c>
      <c r="C57" s="4">
        <v>12297</v>
      </c>
      <c r="D57" s="4">
        <v>2516075</v>
      </c>
      <c r="E57" s="4">
        <v>6977</v>
      </c>
      <c r="F57" s="4">
        <v>2643571</v>
      </c>
      <c r="G57" s="4">
        <v>5320</v>
      </c>
      <c r="H57" s="4">
        <v>2643571</v>
      </c>
      <c r="I57" s="4">
        <v>161419</v>
      </c>
      <c r="J57" s="4">
        <v>159511</v>
      </c>
      <c r="K57" s="4">
        <v>150146</v>
      </c>
      <c r="L57" s="4">
        <v>180381</v>
      </c>
      <c r="M57" s="4">
        <v>187026</v>
      </c>
      <c r="N57" s="4">
        <v>192838</v>
      </c>
      <c r="O57" s="4">
        <v>202603</v>
      </c>
      <c r="P57" s="4">
        <v>49262</v>
      </c>
      <c r="Q57" s="4">
        <v>24486</v>
      </c>
      <c r="R57" s="4">
        <v>24776</v>
      </c>
      <c r="S57" s="6">
        <v>9.6</v>
      </c>
      <c r="T57" s="4">
        <v>49262</v>
      </c>
      <c r="U57" s="6">
        <v>5153497.5</v>
      </c>
      <c r="V57" s="6">
        <v>4.2</v>
      </c>
      <c r="W57" s="4">
        <v>239</v>
      </c>
      <c r="X57" s="6">
        <v>4.6</v>
      </c>
      <c r="Y57" s="4">
        <v>133</v>
      </c>
      <c r="Z57" s="6">
        <v>3.8</v>
      </c>
      <c r="AA57" s="4">
        <v>106</v>
      </c>
      <c r="AB57" s="4">
        <v>57108</v>
      </c>
      <c r="AC57" s="4">
        <v>29133</v>
      </c>
      <c r="AD57" s="4">
        <v>27975</v>
      </c>
      <c r="AE57" s="7">
        <v>1.7</v>
      </c>
      <c r="AF57" s="4">
        <v>256090</v>
      </c>
      <c r="AG57" s="4">
        <v>14192</v>
      </c>
      <c r="AH57" s="4">
        <v>10817</v>
      </c>
      <c r="AI57" s="4">
        <v>3375</v>
      </c>
      <c r="AJ57" s="4">
        <v>25605</v>
      </c>
      <c r="AK57" s="4">
        <v>13930</v>
      </c>
      <c r="AL57" s="4">
        <v>12297</v>
      </c>
      <c r="AM57" s="4">
        <v>5159646</v>
      </c>
    </row>
    <row r="58" spans="1:39">
      <c r="A58" s="8">
        <v>1999</v>
      </c>
      <c r="B58" s="4">
        <v>5171302</v>
      </c>
      <c r="C58" s="4">
        <v>11656</v>
      </c>
      <c r="D58" s="4">
        <v>2523026</v>
      </c>
      <c r="E58" s="4">
        <v>6951</v>
      </c>
      <c r="F58" s="4">
        <v>2648276</v>
      </c>
      <c r="G58" s="4">
        <v>4705</v>
      </c>
      <c r="H58" s="4">
        <v>2648276</v>
      </c>
      <c r="I58" s="4">
        <v>162210</v>
      </c>
      <c r="J58" s="4">
        <v>160460</v>
      </c>
      <c r="K58" s="4">
        <v>148858</v>
      </c>
      <c r="L58" s="4">
        <v>175244</v>
      </c>
      <c r="M58" s="4">
        <v>186739</v>
      </c>
      <c r="N58" s="4">
        <v>190213</v>
      </c>
      <c r="O58" s="4">
        <v>199863</v>
      </c>
      <c r="P58" s="4">
        <v>49345</v>
      </c>
      <c r="Q58" s="4">
        <v>24431</v>
      </c>
      <c r="R58" s="4">
        <v>24914</v>
      </c>
      <c r="S58" s="6">
        <v>9.6</v>
      </c>
      <c r="T58" s="4">
        <v>49345</v>
      </c>
      <c r="U58" s="6">
        <v>5165474</v>
      </c>
      <c r="V58" s="6">
        <v>3.6</v>
      </c>
      <c r="W58" s="4">
        <v>208</v>
      </c>
      <c r="X58" s="6">
        <v>3.8</v>
      </c>
      <c r="Y58" s="4">
        <v>113</v>
      </c>
      <c r="Z58" s="6">
        <v>3.4</v>
      </c>
      <c r="AA58" s="4">
        <v>95</v>
      </c>
      <c r="AB58" s="4">
        <v>57574</v>
      </c>
      <c r="AC58" s="4">
        <v>29400</v>
      </c>
      <c r="AD58" s="4">
        <v>28174</v>
      </c>
      <c r="AE58" s="7">
        <v>1.73</v>
      </c>
      <c r="AF58" s="4">
        <v>259652</v>
      </c>
      <c r="AG58" s="4">
        <v>14744</v>
      </c>
      <c r="AH58" s="4">
        <v>11966</v>
      </c>
      <c r="AI58" s="4">
        <v>2778</v>
      </c>
      <c r="AJ58" s="4">
        <v>26003</v>
      </c>
      <c r="AK58" s="4">
        <v>14140</v>
      </c>
      <c r="AL58" s="4">
        <v>11656</v>
      </c>
      <c r="AM58" s="4">
        <v>5171302</v>
      </c>
    </row>
    <row r="59" spans="1:39">
      <c r="A59" s="8">
        <v>2000</v>
      </c>
      <c r="B59" s="4">
        <v>5181115</v>
      </c>
      <c r="C59" s="4">
        <v>9813</v>
      </c>
      <c r="D59" s="4">
        <v>2529341</v>
      </c>
      <c r="E59" s="4">
        <v>6315</v>
      </c>
      <c r="F59" s="4">
        <v>2651774</v>
      </c>
      <c r="G59" s="4">
        <v>3498</v>
      </c>
      <c r="H59" s="4">
        <v>2651774</v>
      </c>
      <c r="I59" s="4">
        <v>162161</v>
      </c>
      <c r="J59" s="4">
        <v>160146</v>
      </c>
      <c r="K59" s="4">
        <v>149360</v>
      </c>
      <c r="L59" s="4">
        <v>170051</v>
      </c>
      <c r="M59" s="4">
        <v>185731</v>
      </c>
      <c r="N59" s="4">
        <v>188289</v>
      </c>
      <c r="O59" s="4">
        <v>197682</v>
      </c>
      <c r="P59" s="4">
        <v>49339</v>
      </c>
      <c r="Q59" s="4">
        <v>24053</v>
      </c>
      <c r="R59" s="4">
        <v>25286</v>
      </c>
      <c r="S59" s="6">
        <v>9.5</v>
      </c>
      <c r="T59" s="4">
        <v>49339</v>
      </c>
      <c r="U59" s="6">
        <v>5176208.5</v>
      </c>
      <c r="V59" s="6">
        <v>3.8</v>
      </c>
      <c r="W59" s="4">
        <v>213</v>
      </c>
      <c r="X59" s="6">
        <v>4.2</v>
      </c>
      <c r="Y59" s="4">
        <v>124</v>
      </c>
      <c r="Z59" s="6">
        <v>3.2</v>
      </c>
      <c r="AA59" s="4">
        <v>89</v>
      </c>
      <c r="AB59" s="4">
        <v>56742</v>
      </c>
      <c r="AC59" s="4">
        <v>29250</v>
      </c>
      <c r="AD59" s="4">
        <v>27492</v>
      </c>
      <c r="AE59" s="7">
        <v>1.73</v>
      </c>
      <c r="AF59" s="4">
        <v>260047</v>
      </c>
      <c r="AG59" s="4">
        <v>16895</v>
      </c>
      <c r="AH59" s="4">
        <v>14311</v>
      </c>
      <c r="AI59" s="4">
        <v>2584</v>
      </c>
      <c r="AJ59" s="4">
        <v>27751</v>
      </c>
      <c r="AK59" s="4">
        <v>14096</v>
      </c>
      <c r="AL59" s="4">
        <v>9813</v>
      </c>
      <c r="AM59" s="4">
        <v>5181115</v>
      </c>
    </row>
    <row r="60" spans="1:39">
      <c r="A60" s="8">
        <v>2001</v>
      </c>
      <c r="B60" s="4">
        <v>5194901</v>
      </c>
      <c r="C60" s="4">
        <v>13786</v>
      </c>
      <c r="D60" s="4">
        <v>2537597</v>
      </c>
      <c r="E60" s="4">
        <v>8256</v>
      </c>
      <c r="F60" s="4">
        <v>2657304</v>
      </c>
      <c r="G60" s="4">
        <v>5530</v>
      </c>
      <c r="H60" s="4">
        <v>2657304</v>
      </c>
      <c r="I60" s="4">
        <v>160820</v>
      </c>
      <c r="J60" s="4">
        <v>159350</v>
      </c>
      <c r="K60" s="4">
        <v>151954</v>
      </c>
      <c r="L60" s="4">
        <v>164393</v>
      </c>
      <c r="M60" s="4">
        <v>184707</v>
      </c>
      <c r="N60" s="4">
        <v>186371</v>
      </c>
      <c r="O60" s="4">
        <v>197444</v>
      </c>
      <c r="P60" s="4">
        <v>48550</v>
      </c>
      <c r="Q60" s="4">
        <v>23783</v>
      </c>
      <c r="R60" s="4">
        <v>24767</v>
      </c>
      <c r="S60" s="6">
        <v>9.4</v>
      </c>
      <c r="T60" s="4">
        <v>48550</v>
      </c>
      <c r="U60" s="6">
        <v>5188008</v>
      </c>
      <c r="V60" s="6">
        <v>3.2</v>
      </c>
      <c r="W60" s="4">
        <v>181</v>
      </c>
      <c r="X60" s="6">
        <v>4.1</v>
      </c>
      <c r="Y60" s="4">
        <v>118</v>
      </c>
      <c r="Z60" s="6">
        <v>2.3</v>
      </c>
      <c r="AA60" s="4">
        <v>63</v>
      </c>
      <c r="AB60" s="4">
        <v>56189</v>
      </c>
      <c r="AC60" s="4">
        <v>28701</v>
      </c>
      <c r="AD60" s="4">
        <v>27488</v>
      </c>
      <c r="AE60" s="7">
        <v>1.73</v>
      </c>
      <c r="AF60" s="4">
        <v>281975</v>
      </c>
      <c r="AG60" s="4">
        <v>18955</v>
      </c>
      <c r="AH60" s="4">
        <v>13153</v>
      </c>
      <c r="AI60" s="4">
        <v>5802</v>
      </c>
      <c r="AJ60" s="4">
        <v>26506</v>
      </c>
      <c r="AK60" s="4">
        <v>13814</v>
      </c>
      <c r="AL60" s="4">
        <v>13786</v>
      </c>
      <c r="AM60" s="4">
        <v>5194901</v>
      </c>
    </row>
    <row r="61" spans="1:39">
      <c r="A61" s="8">
        <v>2002</v>
      </c>
      <c r="B61" s="4">
        <v>5206295</v>
      </c>
      <c r="C61" s="4">
        <v>11394</v>
      </c>
      <c r="D61" s="4">
        <v>2544916</v>
      </c>
      <c r="E61" s="4">
        <v>7319</v>
      </c>
      <c r="F61" s="4">
        <v>2661379</v>
      </c>
      <c r="G61" s="4">
        <v>4075</v>
      </c>
      <c r="H61" s="4">
        <v>2661379</v>
      </c>
      <c r="I61" s="4">
        <v>157991</v>
      </c>
      <c r="J61" s="4">
        <v>159957</v>
      </c>
      <c r="K61" s="4">
        <v>155834</v>
      </c>
      <c r="L61" s="4">
        <v>157511</v>
      </c>
      <c r="M61" s="4">
        <v>183281</v>
      </c>
      <c r="N61" s="4">
        <v>185579</v>
      </c>
      <c r="O61" s="4">
        <v>194872</v>
      </c>
      <c r="P61" s="4">
        <v>49418</v>
      </c>
      <c r="Q61" s="4">
        <v>23992</v>
      </c>
      <c r="R61" s="4">
        <v>25426</v>
      </c>
      <c r="S61" s="6">
        <v>9.5</v>
      </c>
      <c r="T61" s="4">
        <v>49418</v>
      </c>
      <c r="U61" s="6">
        <v>5200598</v>
      </c>
      <c r="V61" s="6">
        <v>3</v>
      </c>
      <c r="W61" s="4">
        <v>168</v>
      </c>
      <c r="X61" s="6">
        <v>3.2</v>
      </c>
      <c r="Y61" s="4">
        <v>91</v>
      </c>
      <c r="Z61" s="6">
        <v>2.9</v>
      </c>
      <c r="AA61" s="4">
        <v>77</v>
      </c>
      <c r="AB61" s="4">
        <v>55555</v>
      </c>
      <c r="AC61" s="4">
        <v>28563</v>
      </c>
      <c r="AD61" s="4">
        <v>26992</v>
      </c>
      <c r="AE61" s="7">
        <v>1.72</v>
      </c>
      <c r="AF61" s="4">
        <v>273026</v>
      </c>
      <c r="AG61" s="4">
        <v>18112</v>
      </c>
      <c r="AH61" s="4">
        <v>12891</v>
      </c>
      <c r="AI61" s="4">
        <v>5221</v>
      </c>
      <c r="AJ61" s="4">
        <v>28518</v>
      </c>
      <c r="AK61" s="4">
        <v>13561</v>
      </c>
      <c r="AL61" s="4">
        <v>11394</v>
      </c>
      <c r="AM61" s="4">
        <v>5206295</v>
      </c>
    </row>
    <row r="62" spans="1:39">
      <c r="A62" s="8">
        <v>2003</v>
      </c>
      <c r="B62" s="4">
        <v>5219732</v>
      </c>
      <c r="C62" s="4">
        <v>13437</v>
      </c>
      <c r="D62" s="4">
        <v>2552893</v>
      </c>
      <c r="E62" s="4">
        <v>7977</v>
      </c>
      <c r="F62" s="4">
        <v>2666839</v>
      </c>
      <c r="G62" s="4">
        <v>5460</v>
      </c>
      <c r="H62" s="4">
        <v>2666839</v>
      </c>
      <c r="I62" s="4">
        <v>156377</v>
      </c>
      <c r="J62" s="4">
        <v>161772</v>
      </c>
      <c r="K62" s="4">
        <v>160146</v>
      </c>
      <c r="L62" s="4">
        <v>150718</v>
      </c>
      <c r="M62" s="4">
        <v>180493</v>
      </c>
      <c r="N62" s="4">
        <v>186972</v>
      </c>
      <c r="O62" s="4">
        <v>192029</v>
      </c>
      <c r="P62" s="4">
        <v>48996</v>
      </c>
      <c r="Q62" s="4">
        <v>23922</v>
      </c>
      <c r="R62" s="4">
        <v>25074</v>
      </c>
      <c r="S62" s="6">
        <v>9.4</v>
      </c>
      <c r="T62" s="4">
        <v>48996</v>
      </c>
      <c r="U62" s="6">
        <v>5213013.5</v>
      </c>
      <c r="V62" s="6">
        <v>3.1</v>
      </c>
      <c r="W62" s="4">
        <v>176</v>
      </c>
      <c r="X62" s="6">
        <v>3.2</v>
      </c>
      <c r="Y62" s="4">
        <v>93</v>
      </c>
      <c r="Z62" s="6">
        <v>3</v>
      </c>
      <c r="AA62" s="4">
        <v>83</v>
      </c>
      <c r="AB62" s="4">
        <v>56630</v>
      </c>
      <c r="AC62" s="4">
        <v>28839</v>
      </c>
      <c r="AD62" s="4">
        <v>27791</v>
      </c>
      <c r="AE62" s="7">
        <v>1.76</v>
      </c>
      <c r="AF62" s="4">
        <v>272343</v>
      </c>
      <c r="AG62" s="4">
        <v>17838</v>
      </c>
      <c r="AH62" s="4">
        <v>12083</v>
      </c>
      <c r="AI62" s="4">
        <v>5755</v>
      </c>
      <c r="AJ62" s="4">
        <v>26931</v>
      </c>
      <c r="AK62" s="4">
        <v>13724</v>
      </c>
      <c r="AL62" s="4">
        <v>13437</v>
      </c>
      <c r="AM62" s="4">
        <v>5219732</v>
      </c>
    </row>
    <row r="63" spans="1:39">
      <c r="A63" s="8">
        <v>2004</v>
      </c>
      <c r="B63" s="4">
        <v>5236611</v>
      </c>
      <c r="C63" s="4">
        <v>16879</v>
      </c>
      <c r="D63" s="4">
        <v>2562077</v>
      </c>
      <c r="E63" s="4">
        <v>9184</v>
      </c>
      <c r="F63" s="4">
        <v>2674534</v>
      </c>
      <c r="G63" s="4">
        <v>7695</v>
      </c>
      <c r="H63" s="4">
        <v>2674534</v>
      </c>
      <c r="I63" s="4">
        <v>155531</v>
      </c>
      <c r="J63" s="4">
        <v>162870</v>
      </c>
      <c r="K63" s="4">
        <v>161559</v>
      </c>
      <c r="L63" s="4">
        <v>149749</v>
      </c>
      <c r="M63" s="4">
        <v>175525</v>
      </c>
      <c r="N63" s="4">
        <v>186798</v>
      </c>
      <c r="O63" s="4">
        <v>189539</v>
      </c>
      <c r="P63" s="4">
        <v>47600</v>
      </c>
      <c r="Q63" s="4">
        <v>23802</v>
      </c>
      <c r="R63" s="4">
        <v>23798</v>
      </c>
      <c r="S63" s="6">
        <v>9.1</v>
      </c>
      <c r="T63" s="4">
        <v>47600</v>
      </c>
      <c r="U63" s="6">
        <v>5228171.5</v>
      </c>
      <c r="V63" s="6">
        <v>3.3</v>
      </c>
      <c r="W63" s="4">
        <v>191</v>
      </c>
      <c r="X63" s="6">
        <v>4</v>
      </c>
      <c r="Y63" s="4">
        <v>120</v>
      </c>
      <c r="Z63" s="6">
        <v>2.5</v>
      </c>
      <c r="AA63" s="4">
        <v>71</v>
      </c>
      <c r="AB63" s="4">
        <v>57758</v>
      </c>
      <c r="AC63" s="4">
        <v>29684</v>
      </c>
      <c r="AD63" s="4">
        <v>28074</v>
      </c>
      <c r="AE63" s="7">
        <v>1.8</v>
      </c>
      <c r="AF63" s="4">
        <v>281976</v>
      </c>
      <c r="AG63" s="4">
        <v>20333</v>
      </c>
      <c r="AH63" s="4">
        <v>13656</v>
      </c>
      <c r="AI63" s="4">
        <v>6677</v>
      </c>
      <c r="AJ63" s="4">
        <v>30844</v>
      </c>
      <c r="AK63" s="4">
        <v>13476</v>
      </c>
      <c r="AL63" s="4">
        <v>16879</v>
      </c>
      <c r="AM63" s="4">
        <v>5236611</v>
      </c>
    </row>
    <row r="64" spans="1:39">
      <c r="A64" s="8">
        <v>2005</v>
      </c>
      <c r="B64" s="4">
        <v>5255580</v>
      </c>
      <c r="C64" s="4">
        <v>18969</v>
      </c>
      <c r="D64" s="4">
        <v>2572350</v>
      </c>
      <c r="E64" s="4">
        <v>10273</v>
      </c>
      <c r="F64" s="4">
        <v>2683230</v>
      </c>
      <c r="G64" s="4">
        <v>8696</v>
      </c>
      <c r="H64" s="4">
        <v>2683230</v>
      </c>
      <c r="I64" s="4">
        <v>156824</v>
      </c>
      <c r="J64" s="4">
        <v>163226</v>
      </c>
      <c r="K64" s="4">
        <v>161766</v>
      </c>
      <c r="L64" s="4">
        <v>150595</v>
      </c>
      <c r="M64" s="4">
        <v>170779</v>
      </c>
      <c r="N64" s="4">
        <v>185979</v>
      </c>
      <c r="O64" s="4">
        <v>187897</v>
      </c>
      <c r="P64" s="4">
        <v>47928</v>
      </c>
      <c r="Q64" s="4">
        <v>24057</v>
      </c>
      <c r="R64" s="4">
        <v>23871</v>
      </c>
      <c r="S64" s="6">
        <v>9.1</v>
      </c>
      <c r="T64" s="4">
        <v>47928</v>
      </c>
      <c r="U64" s="6">
        <v>5246095.5</v>
      </c>
      <c r="V64" s="6">
        <v>3</v>
      </c>
      <c r="W64" s="4">
        <v>174</v>
      </c>
      <c r="X64" s="6">
        <v>3.2</v>
      </c>
      <c r="Y64" s="4">
        <v>95</v>
      </c>
      <c r="Z64" s="6">
        <v>2.8</v>
      </c>
      <c r="AA64" s="4">
        <v>79</v>
      </c>
      <c r="AB64" s="4">
        <v>57745</v>
      </c>
      <c r="AC64" s="4">
        <v>29400</v>
      </c>
      <c r="AD64" s="4">
        <v>28345</v>
      </c>
      <c r="AE64" s="7">
        <v>1.8</v>
      </c>
      <c r="AF64" s="4">
        <v>290149</v>
      </c>
      <c r="AG64" s="4">
        <v>21355</v>
      </c>
      <c r="AH64" s="4">
        <v>12369</v>
      </c>
      <c r="AI64" s="4">
        <v>8986</v>
      </c>
      <c r="AJ64" s="4">
        <v>30974</v>
      </c>
      <c r="AK64" s="4">
        <v>13628</v>
      </c>
      <c r="AL64" s="4">
        <v>18969</v>
      </c>
      <c r="AM64" s="4">
        <v>5255580</v>
      </c>
    </row>
    <row r="65" spans="1:39">
      <c r="A65" s="8">
        <v>2006</v>
      </c>
      <c r="B65" s="4">
        <v>5276955</v>
      </c>
      <c r="C65" s="4">
        <v>21375</v>
      </c>
      <c r="D65" s="4">
        <v>2583742</v>
      </c>
      <c r="E65" s="4">
        <v>11392</v>
      </c>
      <c r="F65" s="4">
        <v>2693213</v>
      </c>
      <c r="G65" s="4">
        <v>9983</v>
      </c>
      <c r="H65" s="4">
        <v>2693213</v>
      </c>
      <c r="I65" s="4">
        <v>159204</v>
      </c>
      <c r="J65" s="4">
        <v>162144</v>
      </c>
      <c r="K65" s="4">
        <v>161773</v>
      </c>
      <c r="L65" s="4">
        <v>153383</v>
      </c>
      <c r="M65" s="4">
        <v>165214</v>
      </c>
      <c r="N65" s="4">
        <v>185085</v>
      </c>
      <c r="O65" s="4">
        <v>186172</v>
      </c>
      <c r="P65" s="4">
        <v>48065</v>
      </c>
      <c r="Q65" s="4">
        <v>24315</v>
      </c>
      <c r="R65" s="4">
        <v>23750</v>
      </c>
      <c r="S65" s="6">
        <v>9.1</v>
      </c>
      <c r="T65" s="4">
        <v>48065</v>
      </c>
      <c r="U65" s="6">
        <v>5266267.5</v>
      </c>
      <c r="V65" s="6">
        <v>2.8</v>
      </c>
      <c r="W65" s="4">
        <v>167</v>
      </c>
      <c r="X65" s="6">
        <v>3.2</v>
      </c>
      <c r="Y65" s="4">
        <v>96</v>
      </c>
      <c r="Z65" s="6">
        <v>2.5</v>
      </c>
      <c r="AA65" s="4">
        <v>71</v>
      </c>
      <c r="AB65" s="4">
        <v>58840</v>
      </c>
      <c r="AC65" s="4">
        <v>30005</v>
      </c>
      <c r="AD65" s="4">
        <v>28835</v>
      </c>
      <c r="AE65" s="7">
        <v>1.84</v>
      </c>
      <c r="AF65" s="4">
        <v>286522</v>
      </c>
      <c r="AG65" s="4">
        <v>22451</v>
      </c>
      <c r="AH65" s="4">
        <v>12107</v>
      </c>
      <c r="AI65" s="4">
        <v>10344</v>
      </c>
      <c r="AJ65" s="4">
        <v>29946</v>
      </c>
      <c r="AK65" s="4">
        <v>13470</v>
      </c>
      <c r="AL65" s="4">
        <v>21375</v>
      </c>
      <c r="AM65" s="4">
        <v>5276955</v>
      </c>
    </row>
    <row r="66" spans="1:39">
      <c r="A66" s="8">
        <v>2007</v>
      </c>
      <c r="B66" s="4">
        <v>5300484</v>
      </c>
      <c r="C66" s="4">
        <v>23529</v>
      </c>
      <c r="D66" s="4">
        <v>2596787</v>
      </c>
      <c r="E66" s="4">
        <v>13045</v>
      </c>
      <c r="F66" s="4">
        <v>2703697</v>
      </c>
      <c r="G66" s="4">
        <v>10484</v>
      </c>
      <c r="H66" s="4">
        <v>2703697</v>
      </c>
      <c r="I66" s="4">
        <v>162465</v>
      </c>
      <c r="J66" s="4">
        <v>159922</v>
      </c>
      <c r="K66" s="4">
        <v>163128</v>
      </c>
      <c r="L66" s="4">
        <v>157648</v>
      </c>
      <c r="M66" s="4">
        <v>158757</v>
      </c>
      <c r="N66" s="4">
        <v>183950</v>
      </c>
      <c r="O66" s="4">
        <v>185566</v>
      </c>
      <c r="P66" s="4">
        <v>49077</v>
      </c>
      <c r="Q66" s="4">
        <v>24809</v>
      </c>
      <c r="R66" s="4">
        <v>24268</v>
      </c>
      <c r="S66" s="6">
        <v>9.3</v>
      </c>
      <c r="T66" s="4">
        <v>49077</v>
      </c>
      <c r="U66" s="6">
        <v>5288719.5</v>
      </c>
      <c r="V66" s="6">
        <v>2.7</v>
      </c>
      <c r="W66" s="4">
        <v>161</v>
      </c>
      <c r="X66" s="6">
        <v>3.1</v>
      </c>
      <c r="Y66" s="4">
        <v>93</v>
      </c>
      <c r="Z66" s="6">
        <v>2.4</v>
      </c>
      <c r="AA66" s="4">
        <v>68</v>
      </c>
      <c r="AB66" s="4">
        <v>58729</v>
      </c>
      <c r="AC66" s="4">
        <v>30136</v>
      </c>
      <c r="AD66" s="4">
        <v>28593</v>
      </c>
      <c r="AE66" s="7">
        <v>1.83</v>
      </c>
      <c r="AF66" s="4">
        <v>293204</v>
      </c>
      <c r="AG66" s="4">
        <v>26029</v>
      </c>
      <c r="AH66" s="4">
        <v>12443</v>
      </c>
      <c r="AI66" s="4">
        <v>13586</v>
      </c>
      <c r="AJ66" s="4">
        <v>31420</v>
      </c>
      <c r="AK66" s="4">
        <v>13451</v>
      </c>
      <c r="AL66" s="4">
        <v>23529</v>
      </c>
      <c r="AM66" s="4">
        <v>5300484</v>
      </c>
    </row>
    <row r="67" spans="1:39">
      <c r="A67" s="8">
        <v>2008</v>
      </c>
      <c r="B67" s="4">
        <v>5326314</v>
      </c>
      <c r="C67" s="4">
        <v>25830</v>
      </c>
      <c r="D67" s="4">
        <v>2611653</v>
      </c>
      <c r="E67" s="4">
        <v>14866</v>
      </c>
      <c r="F67" s="4">
        <v>2714661</v>
      </c>
      <c r="G67" s="4">
        <v>10964</v>
      </c>
      <c r="H67" s="4">
        <v>2714661</v>
      </c>
      <c r="I67" s="4">
        <v>163216</v>
      </c>
      <c r="J67" s="4">
        <v>158952</v>
      </c>
      <c r="K67" s="4">
        <v>165701</v>
      </c>
      <c r="L67" s="4">
        <v>162543</v>
      </c>
      <c r="M67" s="4">
        <v>152352</v>
      </c>
      <c r="N67" s="4">
        <v>181293</v>
      </c>
      <c r="O67" s="4">
        <v>187140</v>
      </c>
      <c r="P67" s="4">
        <v>49094</v>
      </c>
      <c r="Q67" s="4">
        <v>24457</v>
      </c>
      <c r="R67" s="4">
        <v>24637</v>
      </c>
      <c r="S67" s="6">
        <v>9.2</v>
      </c>
      <c r="T67" s="4">
        <v>49094</v>
      </c>
      <c r="U67" s="6">
        <v>5313399</v>
      </c>
      <c r="V67" s="6">
        <v>2.6</v>
      </c>
      <c r="W67" s="4">
        <v>157</v>
      </c>
      <c r="X67" s="6">
        <v>3.1</v>
      </c>
      <c r="Y67" s="4">
        <v>93</v>
      </c>
      <c r="Z67" s="6">
        <v>2.2</v>
      </c>
      <c r="AA67" s="4">
        <v>64</v>
      </c>
      <c r="AB67" s="4">
        <v>59530</v>
      </c>
      <c r="AC67" s="4">
        <v>30415</v>
      </c>
      <c r="AD67" s="4">
        <v>29115</v>
      </c>
      <c r="AE67" s="7">
        <v>1.85</v>
      </c>
      <c r="AF67" s="4">
        <v>269792</v>
      </c>
      <c r="AG67" s="4">
        <v>29114</v>
      </c>
      <c r="AH67" s="4">
        <v>13657</v>
      </c>
      <c r="AI67" s="4">
        <v>15457</v>
      </c>
      <c r="AJ67" s="4">
        <v>32947</v>
      </c>
      <c r="AK67" s="4">
        <v>13709</v>
      </c>
      <c r="AL67" s="4">
        <v>25830</v>
      </c>
      <c r="AM67" s="4">
        <v>5326314</v>
      </c>
    </row>
    <row r="68" spans="1:39">
      <c r="A68" s="8">
        <v>2009</v>
      </c>
      <c r="B68" s="4">
        <v>5351427</v>
      </c>
      <c r="C68" s="4">
        <v>25113</v>
      </c>
      <c r="D68" s="4">
        <v>2625067</v>
      </c>
      <c r="E68" s="4">
        <v>13414</v>
      </c>
      <c r="F68" s="4">
        <v>2726360</v>
      </c>
      <c r="G68" s="4">
        <v>11699</v>
      </c>
      <c r="H68" s="4">
        <v>2726360</v>
      </c>
      <c r="I68" s="4">
        <v>164053</v>
      </c>
      <c r="J68" s="4">
        <v>158484</v>
      </c>
      <c r="K68" s="4">
        <v>167612</v>
      </c>
      <c r="L68" s="4">
        <v>164398</v>
      </c>
      <c r="M68" s="4">
        <v>151847</v>
      </c>
      <c r="N68" s="4">
        <v>176611</v>
      </c>
      <c r="O68" s="4">
        <v>187231</v>
      </c>
      <c r="P68" s="4">
        <v>49883</v>
      </c>
      <c r="Q68" s="4">
        <v>25150</v>
      </c>
      <c r="R68" s="4">
        <v>24733</v>
      </c>
      <c r="S68" s="6">
        <v>9.3</v>
      </c>
      <c r="T68" s="4">
        <v>49883</v>
      </c>
      <c r="U68" s="6">
        <v>5338870.5</v>
      </c>
      <c r="V68" s="6">
        <v>2.6</v>
      </c>
      <c r="W68" s="4">
        <v>158</v>
      </c>
      <c r="X68" s="6">
        <v>2.5</v>
      </c>
      <c r="Y68" s="4">
        <v>78</v>
      </c>
      <c r="Z68" s="6">
        <v>2.7</v>
      </c>
      <c r="AA68" s="4">
        <v>80</v>
      </c>
      <c r="AB68" s="4">
        <v>60430</v>
      </c>
      <c r="AC68" s="4">
        <v>30795</v>
      </c>
      <c r="AD68" s="4">
        <v>29635</v>
      </c>
      <c r="AE68" s="7">
        <v>1.86</v>
      </c>
      <c r="AF68" s="4">
        <v>264144</v>
      </c>
      <c r="AG68" s="4">
        <v>26699</v>
      </c>
      <c r="AH68" s="4">
        <v>12151</v>
      </c>
      <c r="AI68" s="4">
        <v>14548</v>
      </c>
      <c r="AJ68" s="4">
        <v>31975</v>
      </c>
      <c r="AK68" s="4">
        <v>13727</v>
      </c>
      <c r="AL68" s="4">
        <v>25113</v>
      </c>
      <c r="AM68" s="4">
        <v>5351427</v>
      </c>
    </row>
    <row r="69" spans="1:39">
      <c r="A69" s="8">
        <v>2010</v>
      </c>
      <c r="B69" s="4">
        <v>5375276</v>
      </c>
      <c r="C69" s="4">
        <v>23849</v>
      </c>
      <c r="D69" s="4">
        <v>2638416</v>
      </c>
      <c r="E69" s="4">
        <v>13349</v>
      </c>
      <c r="F69" s="4">
        <v>2736860</v>
      </c>
      <c r="G69" s="4">
        <v>10500</v>
      </c>
      <c r="H69" s="4">
        <v>2736860</v>
      </c>
      <c r="I69" s="4">
        <v>162860</v>
      </c>
      <c r="J69" s="4">
        <v>159963</v>
      </c>
      <c r="K69" s="4">
        <v>168353</v>
      </c>
      <c r="L69" s="4">
        <v>165057</v>
      </c>
      <c r="M69" s="4">
        <v>152802</v>
      </c>
      <c r="N69" s="4">
        <v>172117</v>
      </c>
      <c r="O69" s="4">
        <v>186481</v>
      </c>
      <c r="P69" s="4">
        <v>50887</v>
      </c>
      <c r="Q69" s="4">
        <v>25539</v>
      </c>
      <c r="R69" s="4">
        <v>25348</v>
      </c>
      <c r="S69" s="6">
        <v>9.5</v>
      </c>
      <c r="T69" s="4">
        <v>50887</v>
      </c>
      <c r="U69" s="6">
        <v>5363351.5</v>
      </c>
      <c r="V69" s="6">
        <v>2.3</v>
      </c>
      <c r="W69" s="4">
        <v>140</v>
      </c>
      <c r="X69" s="6">
        <v>2.6</v>
      </c>
      <c r="Y69" s="4">
        <v>80</v>
      </c>
      <c r="Z69" s="6">
        <v>2</v>
      </c>
      <c r="AA69" s="4">
        <v>60</v>
      </c>
      <c r="AB69" s="4">
        <v>60980</v>
      </c>
      <c r="AC69" s="4">
        <v>31309</v>
      </c>
      <c r="AD69" s="4">
        <v>29671</v>
      </c>
      <c r="AE69" s="7">
        <v>1.87</v>
      </c>
      <c r="AF69" s="4">
        <v>270688</v>
      </c>
      <c r="AG69" s="4">
        <v>25636</v>
      </c>
      <c r="AH69" s="4">
        <v>11905</v>
      </c>
      <c r="AI69" s="4">
        <v>13731</v>
      </c>
      <c r="AJ69" s="4">
        <v>31925</v>
      </c>
      <c r="AK69" s="4">
        <v>13807</v>
      </c>
      <c r="AL69" s="4">
        <v>23849</v>
      </c>
      <c r="AM69" s="4">
        <v>5375276</v>
      </c>
    </row>
    <row r="70" spans="1:39">
      <c r="A70" s="8">
        <v>2011</v>
      </c>
      <c r="B70" s="4">
        <v>5401267</v>
      </c>
      <c r="C70" s="4">
        <v>25991</v>
      </c>
      <c r="D70" s="4">
        <v>2652534</v>
      </c>
      <c r="E70" s="4">
        <v>14118</v>
      </c>
      <c r="F70" s="4">
        <v>2748733</v>
      </c>
      <c r="G70" s="4">
        <v>11873</v>
      </c>
      <c r="H70" s="4">
        <v>2748733</v>
      </c>
      <c r="I70" s="4">
        <v>160535</v>
      </c>
      <c r="J70" s="4">
        <v>162625</v>
      </c>
      <c r="K70" s="4">
        <v>167897</v>
      </c>
      <c r="L70" s="4">
        <v>165536</v>
      </c>
      <c r="M70" s="4">
        <v>155863</v>
      </c>
      <c r="N70" s="4">
        <v>166939</v>
      </c>
      <c r="O70" s="4">
        <v>185618</v>
      </c>
      <c r="P70" s="4">
        <v>50585</v>
      </c>
      <c r="Q70" s="4">
        <v>25335</v>
      </c>
      <c r="R70" s="4">
        <v>25250</v>
      </c>
      <c r="S70" s="6">
        <v>9.4</v>
      </c>
      <c r="T70" s="4">
        <v>50585</v>
      </c>
      <c r="U70" s="6">
        <v>5388271.5</v>
      </c>
      <c r="V70" s="6">
        <v>2.4</v>
      </c>
      <c r="W70" s="4">
        <v>143</v>
      </c>
      <c r="X70" s="6">
        <v>2.6</v>
      </c>
      <c r="Y70" s="4">
        <v>79</v>
      </c>
      <c r="Z70" s="6">
        <v>2.2</v>
      </c>
      <c r="AA70" s="4">
        <v>64</v>
      </c>
      <c r="AB70" s="4">
        <v>59961</v>
      </c>
      <c r="AC70" s="4">
        <v>30546</v>
      </c>
      <c r="AD70" s="4">
        <v>29415</v>
      </c>
      <c r="AE70" s="7">
        <v>1.83</v>
      </c>
      <c r="AF70" s="4">
        <v>281537</v>
      </c>
      <c r="AG70" s="4">
        <v>29481</v>
      </c>
      <c r="AH70" s="4">
        <v>12660</v>
      </c>
      <c r="AI70" s="4">
        <v>16821</v>
      </c>
      <c r="AJ70" s="4">
        <v>30557</v>
      </c>
      <c r="AK70" s="4">
        <v>13681</v>
      </c>
      <c r="AL70" s="4">
        <v>25991</v>
      </c>
      <c r="AM70" s="4">
        <v>5401267</v>
      </c>
    </row>
    <row r="71" spans="1:39">
      <c r="A71" s="8">
        <v>2012</v>
      </c>
      <c r="B71" s="4">
        <v>5426674</v>
      </c>
      <c r="C71" s="4">
        <v>25407</v>
      </c>
      <c r="D71" s="4">
        <v>2666622</v>
      </c>
      <c r="E71" s="4">
        <v>14088</v>
      </c>
      <c r="F71" s="4">
        <v>2760052</v>
      </c>
      <c r="G71" s="4">
        <v>11319</v>
      </c>
      <c r="H71" s="4">
        <v>2760052</v>
      </c>
      <c r="I71" s="4">
        <v>157292</v>
      </c>
      <c r="J71" s="4">
        <v>165983</v>
      </c>
      <c r="K71" s="4">
        <v>166069</v>
      </c>
      <c r="L71" s="4">
        <v>167305</v>
      </c>
      <c r="M71" s="4">
        <v>160340</v>
      </c>
      <c r="N71" s="4">
        <v>160821</v>
      </c>
      <c r="O71" s="4">
        <v>184591</v>
      </c>
      <c r="P71" s="4">
        <v>51707</v>
      </c>
      <c r="Q71" s="4">
        <v>25623</v>
      </c>
      <c r="R71" s="4">
        <v>26084</v>
      </c>
      <c r="S71" s="6">
        <v>9.6</v>
      </c>
      <c r="T71" s="4">
        <v>51707</v>
      </c>
      <c r="U71" s="6">
        <v>5413970.5</v>
      </c>
      <c r="V71" s="6">
        <v>2.4</v>
      </c>
      <c r="W71" s="4">
        <v>141</v>
      </c>
      <c r="X71" s="6">
        <v>2.4</v>
      </c>
      <c r="Y71" s="4">
        <v>74</v>
      </c>
      <c r="Z71" s="6">
        <v>2.3</v>
      </c>
      <c r="AA71" s="4">
        <v>67</v>
      </c>
      <c r="AB71" s="4">
        <v>59493</v>
      </c>
      <c r="AC71" s="4">
        <v>30308</v>
      </c>
      <c r="AD71" s="4">
        <v>29185</v>
      </c>
      <c r="AE71" s="7">
        <v>1.8</v>
      </c>
      <c r="AF71" s="4">
        <v>275967</v>
      </c>
      <c r="AG71" s="4">
        <v>31278</v>
      </c>
      <c r="AH71" s="4">
        <v>13845</v>
      </c>
      <c r="AI71" s="4">
        <v>17433</v>
      </c>
      <c r="AJ71" s="4">
        <v>31008</v>
      </c>
      <c r="AK71" s="4">
        <v>13251</v>
      </c>
      <c r="AL71" s="4">
        <v>25407</v>
      </c>
      <c r="AM71" s="4">
        <v>5426674</v>
      </c>
    </row>
    <row r="72" spans="1:39">
      <c r="A72" s="8">
        <v>2013</v>
      </c>
      <c r="B72" s="4">
        <v>5451270</v>
      </c>
      <c r="C72" s="4">
        <v>24596</v>
      </c>
      <c r="D72" s="4">
        <v>2680364</v>
      </c>
      <c r="E72" s="4">
        <v>13742</v>
      </c>
      <c r="F72" s="4">
        <v>2770906</v>
      </c>
      <c r="G72" s="4">
        <v>10854</v>
      </c>
      <c r="H72" s="4">
        <v>2770906</v>
      </c>
      <c r="I72" s="4">
        <v>153643</v>
      </c>
      <c r="J72" s="4">
        <v>166595</v>
      </c>
      <c r="K72" s="4">
        <v>165567</v>
      </c>
      <c r="L72" s="4">
        <v>170172</v>
      </c>
      <c r="M72" s="4">
        <v>165351</v>
      </c>
      <c r="N72" s="4">
        <v>154636</v>
      </c>
      <c r="O72" s="4">
        <v>182119</v>
      </c>
      <c r="P72" s="4">
        <v>51472</v>
      </c>
      <c r="Q72" s="4">
        <v>25631</v>
      </c>
      <c r="R72" s="4">
        <v>25841</v>
      </c>
      <c r="S72" s="6">
        <v>9.5</v>
      </c>
      <c r="T72" s="4">
        <v>51472</v>
      </c>
      <c r="U72" s="6">
        <v>5438972</v>
      </c>
      <c r="V72" s="6">
        <v>1.8</v>
      </c>
      <c r="W72" s="4">
        <v>102</v>
      </c>
      <c r="X72" s="6">
        <v>1.9</v>
      </c>
      <c r="Y72" s="4">
        <v>58</v>
      </c>
      <c r="Z72" s="6">
        <v>1.6</v>
      </c>
      <c r="AA72" s="4">
        <v>44</v>
      </c>
      <c r="AB72" s="4">
        <v>58134</v>
      </c>
      <c r="AC72" s="4">
        <v>29858</v>
      </c>
      <c r="AD72" s="4">
        <v>28276</v>
      </c>
      <c r="AE72" s="7">
        <v>1.75</v>
      </c>
      <c r="AF72" s="4">
        <v>267194</v>
      </c>
      <c r="AG72" s="4">
        <v>31941</v>
      </c>
      <c r="AH72" s="4">
        <v>13893</v>
      </c>
      <c r="AI72" s="4">
        <v>18048</v>
      </c>
      <c r="AJ72" s="4">
        <v>27238</v>
      </c>
      <c r="AK72" s="4">
        <v>13989</v>
      </c>
      <c r="AL72" s="4">
        <v>24596</v>
      </c>
      <c r="AM72" s="4">
        <v>5451270</v>
      </c>
    </row>
    <row r="73" spans="1:39">
      <c r="A73" s="8">
        <v>2014</v>
      </c>
      <c r="B73" s="4">
        <v>5471753</v>
      </c>
      <c r="C73" s="4">
        <v>20483</v>
      </c>
      <c r="D73" s="4">
        <v>2691863</v>
      </c>
      <c r="E73" s="4">
        <v>11499</v>
      </c>
      <c r="F73" s="4">
        <v>2779890</v>
      </c>
      <c r="G73" s="4">
        <v>8984</v>
      </c>
      <c r="H73" s="4">
        <v>2779890</v>
      </c>
      <c r="I73" s="4">
        <v>150090</v>
      </c>
      <c r="J73" s="4">
        <v>167324</v>
      </c>
      <c r="K73" s="4">
        <v>165545</v>
      </c>
      <c r="L73" s="4">
        <v>172264</v>
      </c>
      <c r="M73" s="4">
        <v>167323</v>
      </c>
      <c r="N73" s="4">
        <v>154103</v>
      </c>
      <c r="O73" s="4">
        <v>177605</v>
      </c>
      <c r="P73" s="4">
        <v>52186</v>
      </c>
      <c r="Q73" s="4">
        <v>25748</v>
      </c>
      <c r="R73" s="4">
        <v>26438</v>
      </c>
      <c r="S73" s="6">
        <v>9.6</v>
      </c>
      <c r="T73" s="4">
        <v>52186</v>
      </c>
      <c r="U73" s="6">
        <v>5461511.5</v>
      </c>
      <c r="V73" s="6">
        <v>2.2</v>
      </c>
      <c r="W73" s="4">
        <v>124</v>
      </c>
      <c r="X73" s="6">
        <v>2.3</v>
      </c>
      <c r="Y73" s="4">
        <v>68</v>
      </c>
      <c r="Z73" s="6">
        <v>2</v>
      </c>
      <c r="AA73" s="4">
        <v>56</v>
      </c>
      <c r="AB73" s="4">
        <v>57232</v>
      </c>
      <c r="AC73" s="4">
        <v>29272</v>
      </c>
      <c r="AD73" s="4">
        <v>27960</v>
      </c>
      <c r="AE73" s="7">
        <v>1.71</v>
      </c>
      <c r="AF73" s="4">
        <v>268909</v>
      </c>
      <c r="AG73" s="4">
        <v>31507</v>
      </c>
      <c r="AH73" s="4">
        <v>15486</v>
      </c>
      <c r="AI73" s="4">
        <v>16021</v>
      </c>
      <c r="AJ73" s="4">
        <v>26551</v>
      </c>
      <c r="AK73" s="4">
        <v>13915</v>
      </c>
      <c r="AL73" s="4">
        <v>20483</v>
      </c>
      <c r="AM73" s="4">
        <v>5471753</v>
      </c>
    </row>
    <row r="74" spans="1:39">
      <c r="A74" s="8">
        <v>2015</v>
      </c>
      <c r="B74" s="4">
        <v>5487308</v>
      </c>
      <c r="C74" s="4">
        <v>15555</v>
      </c>
      <c r="D74" s="4">
        <v>2701490</v>
      </c>
      <c r="E74" s="4">
        <v>9627</v>
      </c>
      <c r="F74" s="4">
        <v>2785818</v>
      </c>
      <c r="G74" s="4">
        <v>5928</v>
      </c>
      <c r="H74" s="4">
        <v>2785818</v>
      </c>
      <c r="I74" s="4">
        <v>147120</v>
      </c>
      <c r="J74" s="4">
        <v>165884</v>
      </c>
      <c r="K74" s="4">
        <v>166960</v>
      </c>
      <c r="L74" s="4">
        <v>173017</v>
      </c>
      <c r="M74" s="4">
        <v>168005</v>
      </c>
      <c r="N74" s="4">
        <v>155047</v>
      </c>
      <c r="O74" s="4">
        <v>173099</v>
      </c>
      <c r="P74" s="4">
        <v>52492</v>
      </c>
      <c r="Q74" s="4">
        <v>25992</v>
      </c>
      <c r="R74" s="4">
        <v>26500</v>
      </c>
      <c r="S74" s="6">
        <v>9.6</v>
      </c>
      <c r="T74" s="4">
        <v>52492</v>
      </c>
      <c r="U74" s="6">
        <v>5479530.5</v>
      </c>
      <c r="V74" s="6">
        <v>1.7</v>
      </c>
      <c r="W74" s="4">
        <v>97</v>
      </c>
      <c r="X74" s="6">
        <v>1.7</v>
      </c>
      <c r="Y74" s="4">
        <v>48</v>
      </c>
      <c r="Z74" s="6">
        <v>1.8</v>
      </c>
      <c r="AA74" s="4">
        <v>49</v>
      </c>
      <c r="AB74" s="4">
        <v>55472</v>
      </c>
      <c r="AC74" s="4">
        <v>28469</v>
      </c>
      <c r="AD74" s="4">
        <v>27003</v>
      </c>
      <c r="AE74" s="7">
        <v>1.65</v>
      </c>
      <c r="AF74" s="4">
        <v>280484</v>
      </c>
      <c r="AG74" s="4">
        <v>28746</v>
      </c>
      <c r="AH74" s="4">
        <v>16305</v>
      </c>
      <c r="AI74" s="4">
        <v>12441</v>
      </c>
      <c r="AJ74" s="4">
        <v>26735</v>
      </c>
      <c r="AK74" s="4">
        <v>14170</v>
      </c>
      <c r="AL74" s="4">
        <v>15555</v>
      </c>
      <c r="AM74" s="4">
        <v>5487308</v>
      </c>
    </row>
    <row r="75" spans="1:39">
      <c r="A75" s="8">
        <v>2016</v>
      </c>
      <c r="B75" s="4">
        <v>5503297</v>
      </c>
      <c r="C75" s="4">
        <v>15989</v>
      </c>
      <c r="D75" s="4">
        <v>2712327</v>
      </c>
      <c r="E75" s="4">
        <v>10837</v>
      </c>
      <c r="F75" s="4">
        <v>2790970</v>
      </c>
      <c r="G75" s="4">
        <v>5152</v>
      </c>
      <c r="H75" s="4">
        <v>2790970</v>
      </c>
      <c r="I75" s="4">
        <v>145470</v>
      </c>
      <c r="J75" s="4">
        <v>163243</v>
      </c>
      <c r="K75" s="4">
        <v>169295</v>
      </c>
      <c r="L75" s="4">
        <v>172559</v>
      </c>
      <c r="M75" s="4">
        <v>168331</v>
      </c>
      <c r="N75" s="4">
        <v>157901</v>
      </c>
      <c r="O75" s="4">
        <v>167853</v>
      </c>
      <c r="P75" s="4">
        <v>53923</v>
      </c>
      <c r="Q75" s="4">
        <v>26922</v>
      </c>
      <c r="R75" s="4">
        <v>27001</v>
      </c>
      <c r="S75" s="6">
        <v>9.8</v>
      </c>
      <c r="T75" s="4">
        <v>53923</v>
      </c>
      <c r="U75" s="6">
        <v>5495302.5</v>
      </c>
      <c r="V75" s="6">
        <v>1.9</v>
      </c>
      <c r="W75" s="4">
        <v>100</v>
      </c>
      <c r="X75" s="6">
        <v>2.2</v>
      </c>
      <c r="Y75" s="4">
        <v>59</v>
      </c>
      <c r="Z75" s="6">
        <v>1.6</v>
      </c>
      <c r="AA75" s="4">
        <v>41</v>
      </c>
      <c r="AB75" s="4">
        <v>52814</v>
      </c>
      <c r="AC75" s="4">
        <v>26812</v>
      </c>
      <c r="AD75" s="4">
        <v>26002</v>
      </c>
      <c r="AE75" s="7">
        <v>1.57</v>
      </c>
      <c r="AF75" s="4">
        <v>282257</v>
      </c>
      <c r="AG75" s="4">
        <v>34905</v>
      </c>
      <c r="AH75" s="4">
        <v>18082</v>
      </c>
      <c r="AI75" s="4">
        <v>16823</v>
      </c>
      <c r="AJ75" s="4">
        <v>26503</v>
      </c>
      <c r="AK75" s="4">
        <v>13775</v>
      </c>
      <c r="AL75" s="4">
        <v>15989</v>
      </c>
      <c r="AM75" s="4">
        <v>5503297</v>
      </c>
    </row>
    <row r="76" spans="1:39">
      <c r="A76" s="8">
        <v>2017</v>
      </c>
      <c r="B76" s="4">
        <v>5513130</v>
      </c>
      <c r="C76" s="4">
        <v>9833</v>
      </c>
      <c r="D76" s="4">
        <v>2719131</v>
      </c>
      <c r="E76" s="4">
        <v>6804</v>
      </c>
      <c r="F76" s="4">
        <v>2793999</v>
      </c>
      <c r="G76" s="4">
        <v>3029</v>
      </c>
      <c r="H76" s="4">
        <v>2793999</v>
      </c>
      <c r="I76" s="4">
        <v>143840</v>
      </c>
      <c r="J76" s="4">
        <v>159738</v>
      </c>
      <c r="K76" s="4">
        <v>172102</v>
      </c>
      <c r="L76" s="4">
        <v>170593</v>
      </c>
      <c r="M76" s="4">
        <v>169737</v>
      </c>
      <c r="N76" s="4">
        <v>161943</v>
      </c>
      <c r="O76" s="4">
        <v>161558</v>
      </c>
      <c r="P76" s="4">
        <v>53722</v>
      </c>
      <c r="Q76" s="4">
        <v>26895</v>
      </c>
      <c r="R76" s="4">
        <v>26827</v>
      </c>
      <c r="S76" s="6">
        <v>9.8</v>
      </c>
      <c r="T76" s="4">
        <v>53722</v>
      </c>
      <c r="U76" s="6">
        <v>5508213.5</v>
      </c>
      <c r="V76" s="6">
        <v>2</v>
      </c>
      <c r="W76" s="4">
        <v>102</v>
      </c>
      <c r="X76" s="6">
        <v>2.1</v>
      </c>
      <c r="Y76" s="4">
        <v>55</v>
      </c>
      <c r="Z76" s="6">
        <v>1.9</v>
      </c>
      <c r="AA76" s="4">
        <v>47</v>
      </c>
      <c r="AB76" s="4">
        <v>50321</v>
      </c>
      <c r="AC76" s="4">
        <v>25674</v>
      </c>
      <c r="AD76" s="4">
        <v>24647</v>
      </c>
      <c r="AE76" s="7">
        <v>1.49</v>
      </c>
      <c r="AF76" s="4">
        <v>287839</v>
      </c>
      <c r="AG76" s="4">
        <v>31797</v>
      </c>
      <c r="AH76" s="4">
        <v>16973</v>
      </c>
      <c r="AI76" s="4">
        <v>14824</v>
      </c>
      <c r="AJ76" s="4">
        <v>26542</v>
      </c>
      <c r="AK76" s="4">
        <v>13485</v>
      </c>
      <c r="AL76" s="4">
        <v>9833</v>
      </c>
      <c r="AM76" s="4">
        <v>5513130</v>
      </c>
    </row>
    <row r="77" spans="1:39">
      <c r="A77" s="8">
        <v>2018</v>
      </c>
      <c r="B77" s="4">
        <v>5517919</v>
      </c>
      <c r="C77" s="4">
        <v>4789</v>
      </c>
      <c r="D77" s="4">
        <v>2723290</v>
      </c>
      <c r="E77" s="4">
        <v>4159</v>
      </c>
      <c r="F77" s="4">
        <v>2794629</v>
      </c>
      <c r="G77" s="4">
        <v>630</v>
      </c>
      <c r="H77" s="4">
        <v>2794629</v>
      </c>
      <c r="I77" s="4">
        <v>144041</v>
      </c>
      <c r="J77" s="4">
        <v>155877</v>
      </c>
      <c r="K77" s="4">
        <v>172237</v>
      </c>
      <c r="L77" s="4">
        <v>169564</v>
      </c>
      <c r="M77" s="4">
        <v>172424</v>
      </c>
      <c r="N77" s="4">
        <v>166596</v>
      </c>
      <c r="O77" s="4">
        <v>155005</v>
      </c>
      <c r="P77" s="4">
        <v>54527</v>
      </c>
      <c r="Q77" s="4">
        <v>27184</v>
      </c>
      <c r="R77" s="4">
        <v>27343</v>
      </c>
      <c r="S77" s="6">
        <v>9.9</v>
      </c>
      <c r="T77" s="4">
        <v>54527</v>
      </c>
      <c r="U77" s="6">
        <v>5515524.5</v>
      </c>
      <c r="V77" s="6">
        <v>2.1</v>
      </c>
      <c r="W77" s="4">
        <v>101</v>
      </c>
      <c r="X77" s="6">
        <v>2.1</v>
      </c>
      <c r="Y77" s="4">
        <v>52</v>
      </c>
      <c r="Z77" s="6">
        <v>2.1</v>
      </c>
      <c r="AA77" s="4">
        <v>49</v>
      </c>
      <c r="AB77" s="4">
        <v>47577</v>
      </c>
      <c r="AC77" s="4">
        <v>24630</v>
      </c>
      <c r="AD77" s="4">
        <v>22947</v>
      </c>
      <c r="AE77" s="7">
        <v>1.41</v>
      </c>
      <c r="AF77" s="4">
        <v>288443</v>
      </c>
      <c r="AG77" s="4">
        <v>31106</v>
      </c>
      <c r="AH77" s="4">
        <v>19141</v>
      </c>
      <c r="AI77" s="4">
        <v>11965</v>
      </c>
      <c r="AJ77" s="4">
        <v>23799</v>
      </c>
      <c r="AK77" s="4">
        <v>13145</v>
      </c>
      <c r="AL77" s="4">
        <v>4789</v>
      </c>
      <c r="AM77" s="4">
        <v>5517919</v>
      </c>
    </row>
    <row r="78" spans="1:39">
      <c r="A78" s="8">
        <v>2019</v>
      </c>
      <c r="B78" s="4">
        <v>5525292</v>
      </c>
      <c r="C78" s="4">
        <v>7373</v>
      </c>
      <c r="D78" s="4">
        <v>2728262</v>
      </c>
      <c r="E78" s="4">
        <v>4972</v>
      </c>
      <c r="F78" s="4">
        <v>2797030</v>
      </c>
      <c r="G78" s="4">
        <v>2401</v>
      </c>
      <c r="H78" s="4">
        <v>2797030</v>
      </c>
      <c r="I78" s="4">
        <v>144441</v>
      </c>
      <c r="J78" s="4">
        <v>152265</v>
      </c>
      <c r="K78" s="4">
        <v>172593</v>
      </c>
      <c r="L78" s="4">
        <v>169653</v>
      </c>
      <c r="M78" s="4">
        <v>174660</v>
      </c>
      <c r="N78" s="4">
        <v>168547</v>
      </c>
      <c r="O78" s="4">
        <v>154391</v>
      </c>
      <c r="P78" s="4">
        <v>53949</v>
      </c>
      <c r="Q78" s="4">
        <v>27082</v>
      </c>
      <c r="R78" s="4">
        <v>26867</v>
      </c>
      <c r="S78" s="6">
        <v>9.8</v>
      </c>
      <c r="T78" s="4">
        <v>53949</v>
      </c>
      <c r="U78" s="6">
        <v>5521605.5</v>
      </c>
      <c r="V78" s="6">
        <v>2.1</v>
      </c>
      <c r="W78" s="4">
        <v>96</v>
      </c>
      <c r="X78" s="6">
        <v>2.3</v>
      </c>
      <c r="Y78" s="4">
        <v>54</v>
      </c>
      <c r="Z78" s="6">
        <v>1.9</v>
      </c>
      <c r="AA78" s="4">
        <v>42</v>
      </c>
      <c r="AB78" s="4">
        <v>45613</v>
      </c>
      <c r="AC78" s="4">
        <v>23186</v>
      </c>
      <c r="AD78" s="4">
        <v>22427</v>
      </c>
      <c r="AE78" s="7">
        <v>1.35</v>
      </c>
      <c r="AF78" s="4">
        <v>286700</v>
      </c>
      <c r="AG78" s="4">
        <v>32758</v>
      </c>
      <c r="AH78" s="4">
        <v>17263</v>
      </c>
      <c r="AI78" s="4">
        <v>15495</v>
      </c>
      <c r="AJ78" s="4">
        <v>22296</v>
      </c>
      <c r="AK78" s="4">
        <v>13365</v>
      </c>
      <c r="AL78" s="4">
        <v>7373</v>
      </c>
      <c r="AM78" s="4">
        <v>5525292</v>
      </c>
    </row>
    <row r="79" spans="1:39">
      <c r="A79" s="8">
        <v>2020</v>
      </c>
      <c r="B79" s="4">
        <v>5533793</v>
      </c>
      <c r="C79" s="4">
        <v>8501</v>
      </c>
      <c r="D79" s="4">
        <v>2733808</v>
      </c>
      <c r="E79" s="4">
        <v>5546</v>
      </c>
      <c r="F79" s="4">
        <v>2799985</v>
      </c>
      <c r="G79" s="4">
        <v>2955</v>
      </c>
      <c r="H79" s="4">
        <v>2799985</v>
      </c>
      <c r="I79" s="4">
        <v>145710</v>
      </c>
      <c r="J79" s="4">
        <v>149232</v>
      </c>
      <c r="K79" s="4">
        <v>171182</v>
      </c>
      <c r="L79" s="4">
        <v>171633</v>
      </c>
      <c r="M79" s="4">
        <v>175975</v>
      </c>
      <c r="N79" s="4">
        <v>169595</v>
      </c>
      <c r="O79" s="4">
        <v>155532</v>
      </c>
      <c r="P79" s="4">
        <v>55488</v>
      </c>
      <c r="Q79" s="4">
        <v>27965</v>
      </c>
      <c r="R79" s="4">
        <v>27523</v>
      </c>
      <c r="S79" s="6">
        <v>10</v>
      </c>
      <c r="T79" s="4">
        <v>55488</v>
      </c>
      <c r="U79" s="6">
        <v>5529542.5</v>
      </c>
      <c r="V79" s="6">
        <v>1.8</v>
      </c>
      <c r="W79" s="4">
        <v>83</v>
      </c>
      <c r="X79" s="6">
        <v>2.1</v>
      </c>
      <c r="Y79" s="4">
        <v>49</v>
      </c>
      <c r="Z79" s="6">
        <v>1.5</v>
      </c>
      <c r="AA79" s="4">
        <v>34</v>
      </c>
      <c r="AB79" s="4">
        <v>46463</v>
      </c>
      <c r="AC79" s="4">
        <v>23778</v>
      </c>
      <c r="AD79" s="4">
        <v>22685</v>
      </c>
      <c r="AE79" s="7">
        <v>1.37</v>
      </c>
      <c r="AF79" s="4">
        <v>296852</v>
      </c>
      <c r="AG79" s="4">
        <v>32898</v>
      </c>
      <c r="AH79" s="4">
        <v>15084</v>
      </c>
      <c r="AI79" s="4">
        <v>17814</v>
      </c>
      <c r="AJ79" s="4">
        <v>22082</v>
      </c>
      <c r="AK79" s="4">
        <v>13478</v>
      </c>
      <c r="AL79" s="4">
        <v>8501</v>
      </c>
      <c r="AM79" s="4">
        <v>5533793</v>
      </c>
    </row>
    <row r="80" spans="1:39">
      <c r="A80" s="8">
        <v>2021</v>
      </c>
      <c r="B80" s="4">
        <v>5548241</v>
      </c>
      <c r="C80" s="4">
        <v>14448</v>
      </c>
      <c r="D80" s="4">
        <v>2743101</v>
      </c>
      <c r="E80" s="4">
        <v>9293</v>
      </c>
      <c r="F80" s="4">
        <v>2805140</v>
      </c>
      <c r="G80" s="4">
        <v>5155</v>
      </c>
      <c r="H80" s="4">
        <v>2805140</v>
      </c>
      <c r="I80" s="4">
        <v>147886</v>
      </c>
      <c r="J80" s="4">
        <v>147810</v>
      </c>
      <c r="K80" s="4">
        <v>169118</v>
      </c>
      <c r="L80" s="4">
        <v>174584</v>
      </c>
      <c r="M80" s="4">
        <v>175888</v>
      </c>
      <c r="N80" s="4">
        <v>170339</v>
      </c>
      <c r="O80" s="4">
        <v>158628</v>
      </c>
      <c r="P80" s="4">
        <v>57659</v>
      </c>
      <c r="Q80" s="4">
        <v>29157</v>
      </c>
      <c r="R80" s="4">
        <v>28502</v>
      </c>
      <c r="S80" s="6">
        <v>10.4</v>
      </c>
      <c r="T80" s="4">
        <v>57659</v>
      </c>
      <c r="U80" s="6">
        <v>5541017</v>
      </c>
      <c r="V80" s="6">
        <v>1.8</v>
      </c>
      <c r="W80" s="4">
        <v>88</v>
      </c>
      <c r="X80" s="6">
        <v>1.7</v>
      </c>
      <c r="Y80" s="4">
        <v>43</v>
      </c>
      <c r="Z80" s="6">
        <v>1.9</v>
      </c>
      <c r="AA80" s="4">
        <v>45</v>
      </c>
      <c r="AB80" s="4">
        <v>49594</v>
      </c>
      <c r="AC80" s="4">
        <v>25287</v>
      </c>
      <c r="AD80" s="4">
        <v>24307</v>
      </c>
      <c r="AE80" s="7">
        <v>1.46</v>
      </c>
      <c r="AF80" s="4">
        <v>303935</v>
      </c>
      <c r="AG80" s="4">
        <v>36364</v>
      </c>
      <c r="AH80" s="4">
        <v>13459</v>
      </c>
      <c r="AI80" s="4">
        <v>22905</v>
      </c>
      <c r="AJ80" s="4">
        <v>19579</v>
      </c>
      <c r="AK80" s="4">
        <v>12166</v>
      </c>
      <c r="AL80" s="4">
        <v>14448</v>
      </c>
      <c r="AM80" s="4">
        <v>5548241</v>
      </c>
    </row>
    <row r="81" spans="1:39">
      <c r="A81" s="8">
        <v>2022</v>
      </c>
      <c r="B81" s="4">
        <v>5563970</v>
      </c>
      <c r="C81" s="4">
        <v>15729</v>
      </c>
      <c r="D81" s="4">
        <v>2753477</v>
      </c>
      <c r="E81" s="4">
        <v>10376</v>
      </c>
      <c r="F81" s="4">
        <v>2810493</v>
      </c>
      <c r="G81" s="4">
        <v>5353</v>
      </c>
      <c r="H81" s="4">
        <v>2810493</v>
      </c>
      <c r="I81" s="4">
        <v>150416</v>
      </c>
      <c r="J81" s="4">
        <v>147012</v>
      </c>
      <c r="K81" s="4">
        <v>167020</v>
      </c>
      <c r="L81" s="4">
        <v>179506</v>
      </c>
      <c r="M81" s="4">
        <v>175371</v>
      </c>
      <c r="N81" s="4">
        <v>172759</v>
      </c>
      <c r="O81" s="4">
        <v>163165</v>
      </c>
      <c r="P81" s="4">
        <v>63219</v>
      </c>
      <c r="Q81" s="4">
        <v>31730</v>
      </c>
      <c r="R81" s="4">
        <v>31489</v>
      </c>
      <c r="S81" s="6">
        <v>11.4</v>
      </c>
      <c r="T81" s="4">
        <v>63219</v>
      </c>
      <c r="U81" s="6">
        <v>5556105.5</v>
      </c>
      <c r="V81" s="6">
        <v>2</v>
      </c>
      <c r="W81" s="4">
        <v>92</v>
      </c>
      <c r="X81" s="6">
        <v>2.3</v>
      </c>
      <c r="Y81" s="4">
        <v>52</v>
      </c>
      <c r="Z81" s="6">
        <v>1.8</v>
      </c>
      <c r="AA81" s="4">
        <v>40</v>
      </c>
      <c r="AB81" s="4">
        <v>44951</v>
      </c>
      <c r="AC81" s="4">
        <v>22960</v>
      </c>
      <c r="AD81" s="4">
        <v>21991</v>
      </c>
      <c r="AE81" s="7">
        <v>1.32</v>
      </c>
      <c r="AF81" s="4">
        <v>295710</v>
      </c>
      <c r="AG81" s="4">
        <v>49998</v>
      </c>
      <c r="AH81" s="4">
        <v>15635</v>
      </c>
      <c r="AI81" s="4">
        <v>34363</v>
      </c>
      <c r="AJ81" s="4">
        <v>21942</v>
      </c>
      <c r="AK81" s="4">
        <v>11370</v>
      </c>
      <c r="AL81" s="4">
        <v>15729</v>
      </c>
      <c r="AM81" s="4">
        <v>5563970</v>
      </c>
    </row>
  </sheetData>
  <pageMargins left="0.7875" right="0.7875" top="1.05277777777778" bottom="1.05277777777778" header="0.7875" footer="0.7875"/>
  <pageSetup paperSize="9" orientation="portrait" useFirstPageNumber="1" horizontalDpi="300" verticalDpi="300"/>
  <headerFooter>
    <oddHeader>&amp;C&amp;"Times New Roman,Normal"&amp;12&amp;A</oddHeader>
    <oddFooter>&amp;C&amp;"Times New Roman,Normal"&amp;12Page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
  <sheetViews>
    <sheetView workbookViewId="0">
      <selection activeCell="D1" sqref="D$1:D$1048576"/>
    </sheetView>
  </sheetViews>
  <sheetFormatPr defaultColWidth="8.88888888888889" defaultRowHeight="13.8" outlineLevelCol="5"/>
  <cols>
    <col min="1" max="1" width="11.5277777777778" style="8"/>
    <col min="2" max="5" width="11.537037037037"/>
    <col min="6" max="6" width="12.8888888888889"/>
  </cols>
  <sheetData>
    <row r="1" ht="14.4" spans="1:6">
      <c r="A1" s="8" t="s">
        <v>27</v>
      </c>
      <c r="B1" s="2" t="s">
        <v>28</v>
      </c>
      <c r="C1" s="2" t="s">
        <v>29</v>
      </c>
      <c r="D1" s="2" t="s">
        <v>2</v>
      </c>
      <c r="E1" s="2" t="s">
        <v>0</v>
      </c>
      <c r="F1" t="s">
        <v>30</v>
      </c>
    </row>
    <row r="2" spans="1:6">
      <c r="A2" s="8">
        <v>1945</v>
      </c>
      <c r="B2" s="4">
        <v>3778890</v>
      </c>
      <c r="C2" s="4">
        <v>41794</v>
      </c>
      <c r="D2" s="4">
        <v>1800729</v>
      </c>
      <c r="E2" s="4">
        <v>1978161</v>
      </c>
      <c r="F2">
        <f>E2/B2</f>
        <v>0.523476735231774</v>
      </c>
    </row>
    <row r="3" spans="1:6">
      <c r="A3" s="8">
        <v>1946</v>
      </c>
      <c r="B3" s="4">
        <v>3833072</v>
      </c>
      <c r="C3" s="4">
        <v>54182</v>
      </c>
      <c r="D3" s="4">
        <v>1826822</v>
      </c>
      <c r="E3" s="4">
        <v>2006250</v>
      </c>
      <c r="F3">
        <f t="shared" ref="F3:F34" si="0">E3/B3</f>
        <v>0.523405247801241</v>
      </c>
    </row>
    <row r="4" spans="1:6">
      <c r="A4" s="8">
        <v>1947</v>
      </c>
      <c r="B4" s="4">
        <v>3885284</v>
      </c>
      <c r="C4" s="4">
        <v>52212</v>
      </c>
      <c r="D4" s="4">
        <v>1852447</v>
      </c>
      <c r="E4" s="4">
        <v>2032837</v>
      </c>
      <c r="F4">
        <f t="shared" si="0"/>
        <v>0.523214519196023</v>
      </c>
    </row>
    <row r="5" spans="1:6">
      <c r="A5" s="8">
        <v>1948</v>
      </c>
      <c r="B5" s="4">
        <v>3937840</v>
      </c>
      <c r="C5" s="4">
        <v>52556</v>
      </c>
      <c r="D5" s="4">
        <v>1878711</v>
      </c>
      <c r="E5" s="4">
        <v>2059129</v>
      </c>
      <c r="F5">
        <f t="shared" si="0"/>
        <v>0.522908244113524</v>
      </c>
    </row>
    <row r="6" spans="1:6">
      <c r="A6" s="8">
        <v>1949</v>
      </c>
      <c r="B6" s="4">
        <v>3987996</v>
      </c>
      <c r="C6" s="4">
        <v>50156</v>
      </c>
      <c r="D6" s="4">
        <v>1904733</v>
      </c>
      <c r="E6" s="4">
        <v>2083263</v>
      </c>
      <c r="F6">
        <f t="shared" si="0"/>
        <v>0.522383422651377</v>
      </c>
    </row>
    <row r="7" spans="1:6">
      <c r="A7" s="8">
        <v>1950</v>
      </c>
      <c r="B7" s="4">
        <v>4029803</v>
      </c>
      <c r="C7" s="4">
        <v>41807</v>
      </c>
      <c r="D7" s="4">
        <v>1926161</v>
      </c>
      <c r="E7" s="4">
        <v>2103642</v>
      </c>
      <c r="F7">
        <f t="shared" si="0"/>
        <v>0.522021051649423</v>
      </c>
    </row>
    <row r="8" spans="1:6">
      <c r="A8" s="8">
        <v>1951</v>
      </c>
      <c r="B8" s="4">
        <v>4064727</v>
      </c>
      <c r="C8" s="4">
        <v>34924</v>
      </c>
      <c r="D8" s="4">
        <v>1943081</v>
      </c>
      <c r="E8" s="4">
        <v>2121646</v>
      </c>
      <c r="F8">
        <f t="shared" si="0"/>
        <v>0.521965189790114</v>
      </c>
    </row>
    <row r="9" spans="1:6">
      <c r="A9" s="8">
        <v>1952</v>
      </c>
      <c r="B9" s="4">
        <v>4116228</v>
      </c>
      <c r="C9" s="4">
        <v>51501</v>
      </c>
      <c r="D9" s="4">
        <v>1969494</v>
      </c>
      <c r="E9" s="4">
        <v>2146734</v>
      </c>
      <c r="F9">
        <f t="shared" si="0"/>
        <v>0.521529419653139</v>
      </c>
    </row>
    <row r="10" spans="1:6">
      <c r="A10" s="8">
        <v>1953</v>
      </c>
      <c r="B10" s="4">
        <v>4162609</v>
      </c>
      <c r="C10" s="4">
        <v>46381</v>
      </c>
      <c r="D10" s="4">
        <v>1993713</v>
      </c>
      <c r="E10" s="4">
        <v>2168896</v>
      </c>
      <c r="F10">
        <f t="shared" si="0"/>
        <v>0.521042451981438</v>
      </c>
    </row>
    <row r="11" spans="1:6">
      <c r="A11" s="8">
        <v>1954</v>
      </c>
      <c r="B11" s="4">
        <v>4211191</v>
      </c>
      <c r="C11" s="4">
        <v>48582</v>
      </c>
      <c r="D11" s="4">
        <v>2018695</v>
      </c>
      <c r="E11" s="4">
        <v>2192496</v>
      </c>
      <c r="F11">
        <f t="shared" si="0"/>
        <v>0.520635611160833</v>
      </c>
    </row>
    <row r="12" spans="1:6">
      <c r="A12" s="8">
        <v>1955</v>
      </c>
      <c r="B12" s="4">
        <v>4258571</v>
      </c>
      <c r="C12" s="4">
        <v>47380</v>
      </c>
      <c r="D12" s="4">
        <v>2043382</v>
      </c>
      <c r="E12" s="4">
        <v>2215189</v>
      </c>
      <c r="F12">
        <f t="shared" si="0"/>
        <v>0.52017190743092</v>
      </c>
    </row>
    <row r="13" spans="1:6">
      <c r="A13" s="8">
        <v>1956</v>
      </c>
      <c r="B13" s="4">
        <v>4304832</v>
      </c>
      <c r="C13" s="4">
        <v>46261</v>
      </c>
      <c r="D13" s="4">
        <v>2067399</v>
      </c>
      <c r="E13" s="4">
        <v>2237433</v>
      </c>
      <c r="F13">
        <f t="shared" si="0"/>
        <v>0.519749202756345</v>
      </c>
    </row>
    <row r="14" spans="1:6">
      <c r="A14" s="8">
        <v>1957</v>
      </c>
      <c r="B14" s="4">
        <v>4343190</v>
      </c>
      <c r="C14" s="4">
        <v>38358</v>
      </c>
      <c r="D14" s="4">
        <v>2087631</v>
      </c>
      <c r="E14" s="4">
        <v>2255559</v>
      </c>
      <c r="F14">
        <f t="shared" si="0"/>
        <v>0.519332334067817</v>
      </c>
    </row>
    <row r="15" spans="1:6">
      <c r="A15" s="8">
        <v>1958</v>
      </c>
      <c r="B15" s="4">
        <v>4376314</v>
      </c>
      <c r="C15" s="4">
        <v>33124</v>
      </c>
      <c r="D15" s="4">
        <v>2105208</v>
      </c>
      <c r="E15" s="4">
        <v>2271106</v>
      </c>
      <c r="F15">
        <f t="shared" si="0"/>
        <v>0.518954078706418</v>
      </c>
    </row>
    <row r="16" spans="1:6">
      <c r="A16" s="8">
        <v>1959</v>
      </c>
      <c r="B16" s="4">
        <v>4413046</v>
      </c>
      <c r="C16" s="4">
        <v>36732</v>
      </c>
      <c r="D16" s="4">
        <v>2124665</v>
      </c>
      <c r="E16" s="4">
        <v>2288381</v>
      </c>
      <c r="F16">
        <f t="shared" si="0"/>
        <v>0.518549092848794</v>
      </c>
    </row>
    <row r="17" spans="1:6">
      <c r="A17" s="8">
        <v>1960</v>
      </c>
      <c r="B17" s="4">
        <v>4446222</v>
      </c>
      <c r="C17" s="4">
        <v>33176</v>
      </c>
      <c r="D17" s="4">
        <v>2142263</v>
      </c>
      <c r="E17" s="4">
        <v>2303959</v>
      </c>
      <c r="F17">
        <f t="shared" si="0"/>
        <v>0.518183527498177</v>
      </c>
    </row>
    <row r="18" spans="1:6">
      <c r="A18" s="8">
        <v>1961</v>
      </c>
      <c r="B18" s="4">
        <v>4475787</v>
      </c>
      <c r="C18" s="4">
        <v>29565</v>
      </c>
      <c r="D18" s="4">
        <v>2157873</v>
      </c>
      <c r="E18" s="4">
        <v>2317914</v>
      </c>
      <c r="F18">
        <f t="shared" si="0"/>
        <v>0.517878531753187</v>
      </c>
    </row>
    <row r="19" spans="1:6">
      <c r="A19" s="8">
        <v>1962</v>
      </c>
      <c r="B19" s="4">
        <v>4507098</v>
      </c>
      <c r="C19" s="4">
        <v>31311</v>
      </c>
      <c r="D19" s="4">
        <v>2174124</v>
      </c>
      <c r="E19" s="4">
        <v>2332974</v>
      </c>
      <c r="F19">
        <f t="shared" si="0"/>
        <v>0.517622203910365</v>
      </c>
    </row>
    <row r="20" spans="1:6">
      <c r="A20" s="8">
        <v>1963</v>
      </c>
      <c r="B20" s="4">
        <v>4539519</v>
      </c>
      <c r="C20" s="4">
        <v>32421</v>
      </c>
      <c r="D20" s="4">
        <v>2190753</v>
      </c>
      <c r="E20" s="4">
        <v>2348766</v>
      </c>
      <c r="F20">
        <f t="shared" si="0"/>
        <v>0.517404156695897</v>
      </c>
    </row>
    <row r="21" spans="1:6">
      <c r="A21" s="8">
        <v>1964</v>
      </c>
      <c r="B21" s="4">
        <v>4557567</v>
      </c>
      <c r="C21" s="4">
        <v>18048</v>
      </c>
      <c r="D21" s="4">
        <v>2200340</v>
      </c>
      <c r="E21" s="4">
        <v>2357227</v>
      </c>
      <c r="F21">
        <f t="shared" si="0"/>
        <v>0.517211705280471</v>
      </c>
    </row>
    <row r="22" spans="1:6">
      <c r="A22" s="8">
        <v>1965</v>
      </c>
      <c r="B22" s="4">
        <v>4569896</v>
      </c>
      <c r="C22" s="4">
        <v>12329</v>
      </c>
      <c r="D22" s="4">
        <v>2207250</v>
      </c>
      <c r="E22" s="4">
        <v>2362646</v>
      </c>
      <c r="F22">
        <f t="shared" si="0"/>
        <v>0.517002137466586</v>
      </c>
    </row>
    <row r="23" spans="1:6">
      <c r="A23" s="8">
        <v>1966</v>
      </c>
      <c r="B23" s="4">
        <v>4591842</v>
      </c>
      <c r="C23" s="4">
        <v>21946</v>
      </c>
      <c r="D23" s="4">
        <v>2218601</v>
      </c>
      <c r="E23" s="4">
        <v>2373241</v>
      </c>
      <c r="F23">
        <f t="shared" si="0"/>
        <v>0.516838558469564</v>
      </c>
    </row>
    <row r="24" spans="1:6">
      <c r="A24" s="8">
        <v>1967</v>
      </c>
      <c r="B24" s="4">
        <v>4619645</v>
      </c>
      <c r="C24" s="4">
        <v>27803</v>
      </c>
      <c r="D24" s="4">
        <v>2232588</v>
      </c>
      <c r="E24" s="4">
        <v>2387057</v>
      </c>
      <c r="F24">
        <f t="shared" si="0"/>
        <v>0.516718708905122</v>
      </c>
    </row>
    <row r="25" spans="1:6">
      <c r="A25" s="8">
        <v>1968</v>
      </c>
      <c r="B25" s="4">
        <v>4633292</v>
      </c>
      <c r="C25" s="4">
        <v>13647</v>
      </c>
      <c r="D25" s="4">
        <v>2239681</v>
      </c>
      <c r="E25" s="4">
        <v>2393611</v>
      </c>
      <c r="F25">
        <f t="shared" si="0"/>
        <v>0.516611299266267</v>
      </c>
    </row>
    <row r="26" spans="1:6">
      <c r="A26" s="8">
        <v>1969</v>
      </c>
      <c r="B26" s="4">
        <v>4614277</v>
      </c>
      <c r="C26" s="4">
        <v>-19015</v>
      </c>
      <c r="D26" s="4">
        <v>2230217</v>
      </c>
      <c r="E26" s="4">
        <v>2384060</v>
      </c>
      <c r="F26">
        <f t="shared" si="0"/>
        <v>0.516670325600305</v>
      </c>
    </row>
    <row r="27" spans="1:6">
      <c r="A27" s="8">
        <v>1970</v>
      </c>
      <c r="B27" s="4">
        <v>4598336</v>
      </c>
      <c r="C27" s="4">
        <v>-15941</v>
      </c>
      <c r="D27" s="4">
        <v>2219985</v>
      </c>
      <c r="E27" s="4">
        <v>2378351</v>
      </c>
      <c r="F27">
        <f t="shared" si="0"/>
        <v>0.517219924772787</v>
      </c>
    </row>
    <row r="28" spans="1:6">
      <c r="A28" s="8">
        <v>1971</v>
      </c>
      <c r="B28" s="4">
        <v>4625912</v>
      </c>
      <c r="C28" s="4">
        <v>27576</v>
      </c>
      <c r="D28" s="4">
        <v>2234037</v>
      </c>
      <c r="E28" s="4">
        <v>2391875</v>
      </c>
      <c r="F28">
        <f t="shared" si="0"/>
        <v>0.517060203479876</v>
      </c>
    </row>
    <row r="29" spans="1:6">
      <c r="A29" s="8">
        <v>1972</v>
      </c>
      <c r="B29" s="4">
        <v>4653401</v>
      </c>
      <c r="C29" s="4">
        <v>27489</v>
      </c>
      <c r="D29" s="4">
        <v>2249051</v>
      </c>
      <c r="E29" s="4">
        <v>2404350</v>
      </c>
      <c r="F29">
        <f t="shared" si="0"/>
        <v>0.516686612651693</v>
      </c>
    </row>
    <row r="30" spans="1:6">
      <c r="A30" s="8">
        <v>1973</v>
      </c>
      <c r="B30" s="4">
        <v>4678761</v>
      </c>
      <c r="C30" s="4">
        <v>25360</v>
      </c>
      <c r="D30" s="4">
        <v>2262142</v>
      </c>
      <c r="E30" s="4">
        <v>2416619</v>
      </c>
      <c r="F30">
        <f t="shared" si="0"/>
        <v>0.516508323464268</v>
      </c>
    </row>
    <row r="31" spans="1:6">
      <c r="A31" s="8">
        <v>1974</v>
      </c>
      <c r="B31" s="4">
        <v>4702387</v>
      </c>
      <c r="C31" s="4">
        <v>23626</v>
      </c>
      <c r="D31" s="4">
        <v>2273815</v>
      </c>
      <c r="E31" s="4">
        <v>2428572</v>
      </c>
      <c r="F31">
        <f t="shared" si="0"/>
        <v>0.516455153520967</v>
      </c>
    </row>
    <row r="32" spans="1:6">
      <c r="A32" s="8">
        <v>1975</v>
      </c>
      <c r="B32" s="4">
        <v>4720492</v>
      </c>
      <c r="C32" s="4">
        <v>18105</v>
      </c>
      <c r="D32" s="4">
        <v>2282115</v>
      </c>
      <c r="E32" s="4">
        <v>2438377</v>
      </c>
      <c r="F32">
        <f t="shared" si="0"/>
        <v>0.516551452687559</v>
      </c>
    </row>
    <row r="33" spans="1:6">
      <c r="A33" s="8">
        <v>1976</v>
      </c>
      <c r="B33" s="4">
        <v>4730836</v>
      </c>
      <c r="C33" s="4">
        <v>10344</v>
      </c>
      <c r="D33" s="4">
        <v>2286392</v>
      </c>
      <c r="E33" s="4">
        <v>2444444</v>
      </c>
      <c r="F33">
        <f t="shared" si="0"/>
        <v>0.51670444716325</v>
      </c>
    </row>
    <row r="34" spans="1:6">
      <c r="A34" s="8">
        <v>1977</v>
      </c>
      <c r="B34" s="4">
        <v>4746967</v>
      </c>
      <c r="C34" s="4">
        <v>16131</v>
      </c>
      <c r="D34" s="4">
        <v>2295668</v>
      </c>
      <c r="E34" s="4">
        <v>2451299</v>
      </c>
      <c r="F34">
        <f t="shared" si="0"/>
        <v>0.516392677682402</v>
      </c>
    </row>
    <row r="35" spans="1:6">
      <c r="A35" s="8">
        <v>1978</v>
      </c>
      <c r="B35" s="4">
        <v>4758088</v>
      </c>
      <c r="C35" s="4">
        <v>11121</v>
      </c>
      <c r="D35" s="4">
        <v>2300790</v>
      </c>
      <c r="E35" s="4">
        <v>2457298</v>
      </c>
      <c r="F35">
        <f t="shared" ref="F35:F79" si="1">E35/B35</f>
        <v>0.516446522216487</v>
      </c>
    </row>
    <row r="36" spans="1:6">
      <c r="A36" s="8">
        <v>1979</v>
      </c>
      <c r="B36" s="4">
        <v>4771292</v>
      </c>
      <c r="C36" s="4">
        <v>13204</v>
      </c>
      <c r="D36" s="4">
        <v>2306784</v>
      </c>
      <c r="E36" s="4">
        <v>2464508</v>
      </c>
      <c r="F36">
        <f t="shared" si="1"/>
        <v>0.516528437161255</v>
      </c>
    </row>
    <row r="37" spans="1:6">
      <c r="A37" s="8">
        <v>1980</v>
      </c>
      <c r="B37" s="4">
        <v>4787778</v>
      </c>
      <c r="C37" s="4">
        <v>16486</v>
      </c>
      <c r="D37" s="4">
        <v>2314843</v>
      </c>
      <c r="E37" s="4">
        <v>2472935</v>
      </c>
      <c r="F37">
        <f t="shared" si="1"/>
        <v>0.516509955139942</v>
      </c>
    </row>
    <row r="38" spans="1:6">
      <c r="A38" s="8">
        <v>1981</v>
      </c>
      <c r="B38" s="4">
        <v>4812150</v>
      </c>
      <c r="C38" s="4">
        <v>24372</v>
      </c>
      <c r="D38" s="4">
        <v>2327473</v>
      </c>
      <c r="E38" s="4">
        <v>2484677</v>
      </c>
      <c r="F38">
        <f t="shared" si="1"/>
        <v>0.516334071049323</v>
      </c>
    </row>
    <row r="39" spans="1:6">
      <c r="A39" s="8">
        <v>1982</v>
      </c>
      <c r="B39" s="4">
        <v>4841715</v>
      </c>
      <c r="C39" s="4">
        <v>29565</v>
      </c>
      <c r="D39" s="4">
        <v>2342869</v>
      </c>
      <c r="E39" s="4">
        <v>2498846</v>
      </c>
      <c r="F39">
        <f t="shared" si="1"/>
        <v>0.51610761889124</v>
      </c>
    </row>
    <row r="40" spans="1:6">
      <c r="A40" s="8">
        <v>1983</v>
      </c>
      <c r="B40" s="4">
        <v>4869858</v>
      </c>
      <c r="C40" s="4">
        <v>28143</v>
      </c>
      <c r="D40" s="4">
        <v>2357172</v>
      </c>
      <c r="E40" s="4">
        <v>2512686</v>
      </c>
      <c r="F40">
        <f t="shared" si="1"/>
        <v>0.515966995341548</v>
      </c>
    </row>
    <row r="41" spans="1:6">
      <c r="A41" s="8">
        <v>1984</v>
      </c>
      <c r="B41" s="4">
        <v>4893748</v>
      </c>
      <c r="C41" s="4">
        <v>23890</v>
      </c>
      <c r="D41" s="4">
        <v>2369228</v>
      </c>
      <c r="E41" s="4">
        <v>2524520</v>
      </c>
      <c r="F41">
        <f t="shared" si="1"/>
        <v>0.515866366637596</v>
      </c>
    </row>
    <row r="42" spans="1:6">
      <c r="A42" s="8">
        <v>1985</v>
      </c>
      <c r="B42" s="4">
        <v>4910664</v>
      </c>
      <c r="C42" s="4">
        <v>16916</v>
      </c>
      <c r="D42" s="4">
        <v>2377780</v>
      </c>
      <c r="E42" s="4">
        <v>2532884</v>
      </c>
      <c r="F42">
        <f t="shared" si="1"/>
        <v>0.515792568988634</v>
      </c>
    </row>
    <row r="43" spans="1:6">
      <c r="A43" s="8">
        <v>1986</v>
      </c>
      <c r="B43" s="4">
        <v>4925644</v>
      </c>
      <c r="C43" s="4">
        <v>14980</v>
      </c>
      <c r="D43" s="4">
        <v>2385866</v>
      </c>
      <c r="E43" s="4">
        <v>2539778</v>
      </c>
      <c r="F43">
        <f t="shared" si="1"/>
        <v>0.515623540799944</v>
      </c>
    </row>
    <row r="44" spans="1:6">
      <c r="A44" s="8">
        <v>1987</v>
      </c>
      <c r="B44" s="4">
        <v>4938602</v>
      </c>
      <c r="C44" s="4">
        <v>12958</v>
      </c>
      <c r="D44" s="4">
        <v>2392868</v>
      </c>
      <c r="E44" s="4">
        <v>2545734</v>
      </c>
      <c r="F44">
        <f t="shared" si="1"/>
        <v>0.51547664703493</v>
      </c>
    </row>
    <row r="45" spans="1:6">
      <c r="A45" s="8">
        <v>1988</v>
      </c>
      <c r="B45" s="4">
        <v>4954359</v>
      </c>
      <c r="C45" s="4">
        <v>15757</v>
      </c>
      <c r="D45" s="4">
        <v>2401368</v>
      </c>
      <c r="E45" s="4">
        <v>2552991</v>
      </c>
      <c r="F45">
        <f t="shared" si="1"/>
        <v>0.515301979529542</v>
      </c>
    </row>
    <row r="46" spans="1:6">
      <c r="A46" s="8">
        <v>1989</v>
      </c>
      <c r="B46" s="4">
        <v>4974383</v>
      </c>
      <c r="C46" s="4">
        <v>20024</v>
      </c>
      <c r="D46" s="4">
        <v>2412760</v>
      </c>
      <c r="E46" s="4">
        <v>2561623</v>
      </c>
      <c r="F46">
        <f t="shared" si="1"/>
        <v>0.514962961235594</v>
      </c>
    </row>
    <row r="47" spans="1:6">
      <c r="A47" s="8">
        <v>1990</v>
      </c>
      <c r="B47" s="4">
        <v>4998478</v>
      </c>
      <c r="C47" s="4">
        <v>24095</v>
      </c>
      <c r="D47" s="4">
        <v>2426204</v>
      </c>
      <c r="E47" s="4">
        <v>2572274</v>
      </c>
      <c r="F47">
        <f t="shared" si="1"/>
        <v>0.514611447724687</v>
      </c>
    </row>
    <row r="48" spans="1:6">
      <c r="A48" s="8">
        <v>1991</v>
      </c>
      <c r="B48" s="4">
        <v>5029002</v>
      </c>
      <c r="C48" s="4">
        <v>30524</v>
      </c>
      <c r="D48" s="4">
        <v>2443042</v>
      </c>
      <c r="E48" s="4">
        <v>2585960</v>
      </c>
      <c r="F48">
        <f t="shared" si="1"/>
        <v>0.514209379912754</v>
      </c>
    </row>
    <row r="49" spans="1:6">
      <c r="A49" s="8">
        <v>1992</v>
      </c>
      <c r="B49" s="4">
        <v>5054982</v>
      </c>
      <c r="C49" s="4">
        <v>25980</v>
      </c>
      <c r="D49" s="4">
        <v>2457282</v>
      </c>
      <c r="E49" s="4">
        <v>2597700</v>
      </c>
      <c r="F49">
        <f t="shared" si="1"/>
        <v>0.513889070228143</v>
      </c>
    </row>
    <row r="50" spans="1:6">
      <c r="A50" s="8">
        <v>1993</v>
      </c>
      <c r="B50" s="4">
        <v>5077912</v>
      </c>
      <c r="C50" s="4">
        <v>22930</v>
      </c>
      <c r="D50" s="4">
        <v>2470196</v>
      </c>
      <c r="E50" s="4">
        <v>2607716</v>
      </c>
      <c r="F50">
        <f t="shared" si="1"/>
        <v>0.513540998741215</v>
      </c>
    </row>
    <row r="51" spans="1:6">
      <c r="A51" s="8">
        <v>1994</v>
      </c>
      <c r="B51" s="4">
        <v>5098754</v>
      </c>
      <c r="C51" s="4">
        <v>20842</v>
      </c>
      <c r="D51" s="4">
        <v>2481649</v>
      </c>
      <c r="E51" s="4">
        <v>2617105</v>
      </c>
      <c r="F51">
        <f t="shared" si="1"/>
        <v>0.513283245279141</v>
      </c>
    </row>
    <row r="52" spans="1:6">
      <c r="A52" s="8">
        <v>1995</v>
      </c>
      <c r="B52" s="4">
        <v>5116826</v>
      </c>
      <c r="C52" s="4">
        <v>18072</v>
      </c>
      <c r="D52" s="4">
        <v>2491701</v>
      </c>
      <c r="E52" s="4">
        <v>2625125</v>
      </c>
      <c r="F52">
        <f t="shared" si="1"/>
        <v>0.513037769898761</v>
      </c>
    </row>
    <row r="53" spans="1:6">
      <c r="A53" s="8">
        <v>1996</v>
      </c>
      <c r="B53" s="4">
        <v>5132320</v>
      </c>
      <c r="C53" s="4">
        <v>15494</v>
      </c>
      <c r="D53" s="4">
        <v>2500596</v>
      </c>
      <c r="E53" s="4">
        <v>2631724</v>
      </c>
      <c r="F53">
        <f t="shared" si="1"/>
        <v>0.512774729557003</v>
      </c>
    </row>
    <row r="54" spans="1:6">
      <c r="A54" s="8">
        <v>1997</v>
      </c>
      <c r="B54" s="4">
        <v>5147349</v>
      </c>
      <c r="C54" s="4">
        <v>15029</v>
      </c>
      <c r="D54" s="4">
        <v>2509098</v>
      </c>
      <c r="E54" s="4">
        <v>2638251</v>
      </c>
      <c r="F54">
        <f t="shared" si="1"/>
        <v>0.512545584144382</v>
      </c>
    </row>
    <row r="55" spans="1:6">
      <c r="A55" s="8">
        <v>1998</v>
      </c>
      <c r="B55" s="4">
        <v>5159646</v>
      </c>
      <c r="C55" s="4">
        <v>12297</v>
      </c>
      <c r="D55" s="4">
        <v>2516075</v>
      </c>
      <c r="E55" s="4">
        <v>2643571</v>
      </c>
      <c r="F55">
        <f t="shared" si="1"/>
        <v>0.512355111183984</v>
      </c>
    </row>
    <row r="56" spans="1:6">
      <c r="A56" s="8">
        <v>1999</v>
      </c>
      <c r="B56" s="4">
        <v>5171302</v>
      </c>
      <c r="C56" s="4">
        <v>11656</v>
      </c>
      <c r="D56" s="4">
        <v>2523026</v>
      </c>
      <c r="E56" s="4">
        <v>2648276</v>
      </c>
      <c r="F56">
        <f t="shared" si="1"/>
        <v>0.512110103026278</v>
      </c>
    </row>
    <row r="57" spans="1:6">
      <c r="A57" s="8">
        <v>2000</v>
      </c>
      <c r="B57" s="4">
        <v>5181115</v>
      </c>
      <c r="C57" s="4">
        <v>9813</v>
      </c>
      <c r="D57" s="4">
        <v>2529341</v>
      </c>
      <c r="E57" s="4">
        <v>2651774</v>
      </c>
      <c r="F57">
        <f t="shared" si="1"/>
        <v>0.511815313885139</v>
      </c>
    </row>
    <row r="58" spans="1:6">
      <c r="A58" s="8">
        <v>2001</v>
      </c>
      <c r="B58" s="4">
        <v>5194901</v>
      </c>
      <c r="C58" s="4">
        <v>13786</v>
      </c>
      <c r="D58" s="4">
        <v>2537597</v>
      </c>
      <c r="E58" s="4">
        <v>2657304</v>
      </c>
      <c r="F58">
        <f t="shared" si="1"/>
        <v>0.511521586263145</v>
      </c>
    </row>
    <row r="59" spans="1:6">
      <c r="A59" s="8">
        <v>2002</v>
      </c>
      <c r="B59" s="4">
        <v>5206295</v>
      </c>
      <c r="C59" s="4">
        <v>11394</v>
      </c>
      <c r="D59" s="4">
        <v>2544916</v>
      </c>
      <c r="E59" s="4">
        <v>2661379</v>
      </c>
      <c r="F59">
        <f t="shared" si="1"/>
        <v>0.511184825293227</v>
      </c>
    </row>
    <row r="60" spans="1:6">
      <c r="A60" s="8">
        <v>2003</v>
      </c>
      <c r="B60" s="4">
        <v>5219732</v>
      </c>
      <c r="C60" s="4">
        <v>13437</v>
      </c>
      <c r="D60" s="4">
        <v>2552893</v>
      </c>
      <c r="E60" s="4">
        <v>2666839</v>
      </c>
      <c r="F60">
        <f t="shared" si="1"/>
        <v>0.510914928199379</v>
      </c>
    </row>
    <row r="61" spans="1:6">
      <c r="A61" s="8">
        <v>2004</v>
      </c>
      <c r="B61" s="4">
        <v>5236611</v>
      </c>
      <c r="C61" s="4">
        <v>16879</v>
      </c>
      <c r="D61" s="4">
        <v>2562077</v>
      </c>
      <c r="E61" s="4">
        <v>2674534</v>
      </c>
      <c r="F61">
        <f t="shared" si="1"/>
        <v>0.510737574358683</v>
      </c>
    </row>
    <row r="62" spans="1:6">
      <c r="A62" s="8">
        <v>2005</v>
      </c>
      <c r="B62" s="4">
        <v>5255580</v>
      </c>
      <c r="C62" s="4">
        <v>18969</v>
      </c>
      <c r="D62" s="4">
        <v>2572350</v>
      </c>
      <c r="E62" s="4">
        <v>2683230</v>
      </c>
      <c r="F62">
        <f t="shared" si="1"/>
        <v>0.510548788145171</v>
      </c>
    </row>
    <row r="63" spans="1:6">
      <c r="A63" s="8">
        <v>2006</v>
      </c>
      <c r="B63" s="4">
        <v>5276955</v>
      </c>
      <c r="C63" s="4">
        <v>21375</v>
      </c>
      <c r="D63" s="4">
        <v>2583742</v>
      </c>
      <c r="E63" s="4">
        <v>2693213</v>
      </c>
      <c r="F63">
        <f t="shared" si="1"/>
        <v>0.510372553868661</v>
      </c>
    </row>
    <row r="64" spans="1:6">
      <c r="A64" s="8">
        <v>2007</v>
      </c>
      <c r="B64" s="4">
        <v>5300484</v>
      </c>
      <c r="C64" s="4">
        <v>23529</v>
      </c>
      <c r="D64" s="4">
        <v>2596787</v>
      </c>
      <c r="E64" s="4">
        <v>2703697</v>
      </c>
      <c r="F64">
        <f t="shared" si="1"/>
        <v>0.510084928093359</v>
      </c>
    </row>
    <row r="65" spans="1:6">
      <c r="A65" s="8">
        <v>2008</v>
      </c>
      <c r="B65" s="4">
        <v>5326314</v>
      </c>
      <c r="C65" s="4">
        <v>25830</v>
      </c>
      <c r="D65" s="4">
        <v>2611653</v>
      </c>
      <c r="E65" s="4">
        <v>2714661</v>
      </c>
      <c r="F65">
        <f t="shared" si="1"/>
        <v>0.50966972656888</v>
      </c>
    </row>
    <row r="66" spans="1:6">
      <c r="A66" s="8">
        <v>2009</v>
      </c>
      <c r="B66" s="4">
        <v>5351427</v>
      </c>
      <c r="C66" s="4">
        <v>25113</v>
      </c>
      <c r="D66" s="4">
        <v>2625067</v>
      </c>
      <c r="E66" s="4">
        <v>2726360</v>
      </c>
      <c r="F66">
        <f t="shared" si="1"/>
        <v>0.509464111161378</v>
      </c>
    </row>
    <row r="67" spans="1:6">
      <c r="A67" s="8">
        <v>2010</v>
      </c>
      <c r="B67" s="4">
        <v>5375276</v>
      </c>
      <c r="C67" s="4">
        <v>23849</v>
      </c>
      <c r="D67" s="4">
        <v>2638416</v>
      </c>
      <c r="E67" s="4">
        <v>2736860</v>
      </c>
      <c r="F67">
        <f t="shared" si="1"/>
        <v>0.509157111188337</v>
      </c>
    </row>
    <row r="68" spans="1:6">
      <c r="A68" s="8">
        <v>2011</v>
      </c>
      <c r="B68" s="4">
        <v>5401267</v>
      </c>
      <c r="C68" s="4">
        <v>25991</v>
      </c>
      <c r="D68" s="4">
        <v>2652534</v>
      </c>
      <c r="E68" s="4">
        <v>2748733</v>
      </c>
      <c r="F68">
        <f t="shared" si="1"/>
        <v>0.508905225385081</v>
      </c>
    </row>
    <row r="69" spans="1:6">
      <c r="A69" s="8">
        <v>2012</v>
      </c>
      <c r="B69" s="4">
        <v>5426674</v>
      </c>
      <c r="C69" s="4">
        <v>25407</v>
      </c>
      <c r="D69" s="4">
        <v>2666622</v>
      </c>
      <c r="E69" s="4">
        <v>2760052</v>
      </c>
      <c r="F69">
        <f t="shared" si="1"/>
        <v>0.508608403600437</v>
      </c>
    </row>
    <row r="70" spans="1:6">
      <c r="A70" s="8">
        <v>2013</v>
      </c>
      <c r="B70" s="4">
        <v>5451270</v>
      </c>
      <c r="C70" s="4">
        <v>24596</v>
      </c>
      <c r="D70" s="4">
        <v>2680364</v>
      </c>
      <c r="E70" s="4">
        <v>2770906</v>
      </c>
      <c r="F70">
        <f t="shared" si="1"/>
        <v>0.508304670287841</v>
      </c>
    </row>
    <row r="71" spans="1:6">
      <c r="A71" s="8">
        <v>2014</v>
      </c>
      <c r="B71" s="4">
        <v>5471753</v>
      </c>
      <c r="C71" s="4">
        <v>20483</v>
      </c>
      <c r="D71" s="4">
        <v>2691863</v>
      </c>
      <c r="E71" s="4">
        <v>2779890</v>
      </c>
      <c r="F71">
        <f t="shared" si="1"/>
        <v>0.508043765864431</v>
      </c>
    </row>
    <row r="72" spans="1:6">
      <c r="A72" s="8">
        <v>2015</v>
      </c>
      <c r="B72" s="4">
        <v>5487308</v>
      </c>
      <c r="C72" s="4">
        <v>15555</v>
      </c>
      <c r="D72" s="4">
        <v>2701490</v>
      </c>
      <c r="E72" s="4">
        <v>2785818</v>
      </c>
      <c r="F72">
        <f t="shared" si="1"/>
        <v>0.507683913496381</v>
      </c>
    </row>
    <row r="73" spans="1:6">
      <c r="A73" s="8">
        <v>2016</v>
      </c>
      <c r="B73" s="4">
        <v>5503297</v>
      </c>
      <c r="C73" s="4">
        <v>15989</v>
      </c>
      <c r="D73" s="4">
        <v>2712327</v>
      </c>
      <c r="E73" s="4">
        <v>2790970</v>
      </c>
      <c r="F73">
        <f t="shared" si="1"/>
        <v>0.507145080485389</v>
      </c>
    </row>
    <row r="74" spans="1:6">
      <c r="A74" s="8">
        <v>2017</v>
      </c>
      <c r="B74" s="4">
        <v>5513130</v>
      </c>
      <c r="C74" s="4">
        <v>9833</v>
      </c>
      <c r="D74" s="4">
        <v>2719131</v>
      </c>
      <c r="E74" s="4">
        <v>2793999</v>
      </c>
      <c r="F74">
        <f t="shared" si="1"/>
        <v>0.506789972302485</v>
      </c>
    </row>
    <row r="75" spans="1:6">
      <c r="A75" s="8">
        <v>2018</v>
      </c>
      <c r="B75" s="4">
        <v>5517919</v>
      </c>
      <c r="C75" s="4">
        <v>4789</v>
      </c>
      <c r="D75" s="4">
        <v>2723290</v>
      </c>
      <c r="E75" s="4">
        <v>2794629</v>
      </c>
      <c r="F75">
        <f t="shared" si="1"/>
        <v>0.506464302937394</v>
      </c>
    </row>
    <row r="76" spans="1:6">
      <c r="A76" s="8">
        <v>2019</v>
      </c>
      <c r="B76" s="4">
        <v>5525292</v>
      </c>
      <c r="C76" s="4">
        <v>7373</v>
      </c>
      <c r="D76" s="4">
        <v>2728262</v>
      </c>
      <c r="E76" s="4">
        <v>2797030</v>
      </c>
      <c r="F76">
        <f t="shared" si="1"/>
        <v>0.506223019525484</v>
      </c>
    </row>
    <row r="77" spans="1:6">
      <c r="A77" s="8">
        <v>2020</v>
      </c>
      <c r="B77" s="4">
        <v>5533793</v>
      </c>
      <c r="C77" s="4">
        <v>8501</v>
      </c>
      <c r="D77" s="4">
        <v>2733808</v>
      </c>
      <c r="E77" s="4">
        <v>2799985</v>
      </c>
      <c r="F77">
        <f t="shared" si="1"/>
        <v>0.505979352679076</v>
      </c>
    </row>
    <row r="78" spans="1:6">
      <c r="A78" s="8">
        <v>2021</v>
      </c>
      <c r="B78" s="4">
        <v>5548241</v>
      </c>
      <c r="C78" s="4">
        <v>14448</v>
      </c>
      <c r="D78" s="4">
        <v>2743101</v>
      </c>
      <c r="E78" s="4">
        <v>2805140</v>
      </c>
      <c r="F78">
        <f t="shared" si="1"/>
        <v>0.505590871052645</v>
      </c>
    </row>
    <row r="79" spans="1:6">
      <c r="A79" s="8">
        <v>2022</v>
      </c>
      <c r="B79" s="4">
        <v>5563970</v>
      </c>
      <c r="C79" s="4">
        <v>15729</v>
      </c>
      <c r="D79" s="4">
        <v>2753477</v>
      </c>
      <c r="E79" s="4">
        <v>2810493</v>
      </c>
      <c r="F79">
        <f t="shared" si="1"/>
        <v>0.505123679674765</v>
      </c>
    </row>
  </sheetData>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9"/>
  <sheetViews>
    <sheetView workbookViewId="0">
      <selection activeCell="C5" sqref="C5"/>
    </sheetView>
  </sheetViews>
  <sheetFormatPr defaultColWidth="8.88888888888889" defaultRowHeight="13.8" outlineLevelCol="1"/>
  <cols>
    <col min="1" max="1" width="11.5277777777778" style="8"/>
    <col min="2" max="2" width="11.537037037037"/>
  </cols>
  <sheetData>
    <row r="1" ht="14.4" spans="1:2">
      <c r="A1" s="8" t="s">
        <v>27</v>
      </c>
      <c r="B1" s="2" t="s">
        <v>31</v>
      </c>
    </row>
    <row r="2" spans="1:2">
      <c r="A2" s="8">
        <v>1945</v>
      </c>
      <c r="B2" s="7">
        <v>3.07</v>
      </c>
    </row>
    <row r="3" spans="1:2">
      <c r="A3" s="8">
        <v>1946</v>
      </c>
      <c r="B3" s="7">
        <v>3.41</v>
      </c>
    </row>
    <row r="4" spans="1:2">
      <c r="A4" s="8">
        <v>1947</v>
      </c>
      <c r="B4" s="7">
        <v>3.47</v>
      </c>
    </row>
    <row r="5" spans="1:2">
      <c r="A5" s="8">
        <v>1948</v>
      </c>
      <c r="B5" s="7">
        <v>3.47</v>
      </c>
    </row>
    <row r="6" spans="1:2">
      <c r="A6" s="8">
        <v>1949</v>
      </c>
      <c r="B6" s="7">
        <v>3.33</v>
      </c>
    </row>
    <row r="7" spans="1:2">
      <c r="A7" s="8">
        <v>1950</v>
      </c>
      <c r="B7" s="7">
        <v>3.16</v>
      </c>
    </row>
    <row r="8" spans="1:2">
      <c r="A8" s="8">
        <v>1951</v>
      </c>
      <c r="B8" s="7">
        <v>3.01</v>
      </c>
    </row>
    <row r="9" spans="1:2">
      <c r="A9" s="8">
        <v>1952</v>
      </c>
      <c r="B9" s="7">
        <v>3.06</v>
      </c>
    </row>
    <row r="10" spans="1:2">
      <c r="A10" s="8">
        <v>1953</v>
      </c>
      <c r="B10" s="7">
        <v>2.96</v>
      </c>
    </row>
    <row r="11" spans="1:2">
      <c r="A11" s="8">
        <v>1954</v>
      </c>
      <c r="B11" s="7">
        <v>2.93</v>
      </c>
    </row>
    <row r="12" spans="1:2">
      <c r="A12" s="8">
        <v>1955</v>
      </c>
      <c r="B12" s="7">
        <v>2.93</v>
      </c>
    </row>
    <row r="13" spans="1:2">
      <c r="A13" s="8">
        <v>1956</v>
      </c>
      <c r="B13" s="7">
        <v>2.91</v>
      </c>
    </row>
    <row r="14" spans="1:2">
      <c r="A14" s="8">
        <v>1957</v>
      </c>
      <c r="B14" s="7">
        <v>2.86</v>
      </c>
    </row>
    <row r="15" spans="1:2">
      <c r="A15" s="8">
        <v>1958</v>
      </c>
      <c r="B15" s="7">
        <v>2.68</v>
      </c>
    </row>
    <row r="16" spans="1:2">
      <c r="A16" s="8">
        <v>1959</v>
      </c>
      <c r="B16" s="7">
        <v>2.75</v>
      </c>
    </row>
    <row r="17" spans="1:2">
      <c r="A17" s="8">
        <v>1960</v>
      </c>
      <c r="B17" s="7">
        <v>2.71</v>
      </c>
    </row>
    <row r="18" spans="1:2">
      <c r="A18" s="8">
        <v>1961</v>
      </c>
      <c r="B18" s="7">
        <v>2.65</v>
      </c>
    </row>
    <row r="19" spans="1:2">
      <c r="A19" s="8">
        <v>1962</v>
      </c>
      <c r="B19" s="7">
        <v>2.66</v>
      </c>
    </row>
    <row r="20" spans="1:2">
      <c r="A20" s="8">
        <v>1963</v>
      </c>
      <c r="B20" s="7">
        <v>2.66</v>
      </c>
    </row>
    <row r="21" spans="1:2">
      <c r="A21" s="8">
        <v>1964</v>
      </c>
      <c r="B21" s="7">
        <v>2.58</v>
      </c>
    </row>
    <row r="22" spans="1:2">
      <c r="A22" s="8">
        <v>1965</v>
      </c>
      <c r="B22" s="7">
        <v>2.46</v>
      </c>
    </row>
    <row r="23" spans="1:2">
      <c r="A23" s="8">
        <v>1966</v>
      </c>
      <c r="B23" s="7">
        <v>2.41</v>
      </c>
    </row>
    <row r="24" spans="1:2">
      <c r="A24" s="8">
        <v>1967</v>
      </c>
      <c r="B24" s="7">
        <v>2.32</v>
      </c>
    </row>
    <row r="25" spans="1:2">
      <c r="A25" s="8">
        <v>1968</v>
      </c>
      <c r="B25" s="7">
        <v>2.15</v>
      </c>
    </row>
    <row r="26" spans="1:2">
      <c r="A26" s="8">
        <v>1969</v>
      </c>
      <c r="B26" s="7">
        <v>1.94</v>
      </c>
    </row>
    <row r="27" spans="1:2">
      <c r="A27" s="8">
        <v>1970</v>
      </c>
      <c r="B27" s="7">
        <v>1.83</v>
      </c>
    </row>
    <row r="28" spans="1:2">
      <c r="A28" s="8">
        <v>1971</v>
      </c>
      <c r="B28" s="7">
        <v>1.7</v>
      </c>
    </row>
    <row r="29" spans="1:2">
      <c r="A29" s="8">
        <v>1972</v>
      </c>
      <c r="B29" s="7">
        <v>1.59</v>
      </c>
    </row>
    <row r="30" spans="1:2">
      <c r="A30" s="8">
        <v>1973</v>
      </c>
      <c r="B30" s="7">
        <v>1.5</v>
      </c>
    </row>
    <row r="31" spans="1:2">
      <c r="A31" s="8">
        <v>1974</v>
      </c>
      <c r="B31" s="7">
        <v>1.62</v>
      </c>
    </row>
    <row r="32" spans="1:2">
      <c r="A32" s="8">
        <v>1975</v>
      </c>
      <c r="B32" s="7">
        <v>1.69</v>
      </c>
    </row>
    <row r="33" spans="1:2">
      <c r="A33" s="8">
        <v>1976</v>
      </c>
      <c r="B33" s="7">
        <v>1.72</v>
      </c>
    </row>
    <row r="34" spans="1:2">
      <c r="A34" s="8">
        <v>1977</v>
      </c>
      <c r="B34" s="7">
        <v>1.69</v>
      </c>
    </row>
    <row r="35" spans="1:2">
      <c r="A35" s="8">
        <v>1978</v>
      </c>
      <c r="B35" s="7">
        <v>1.65</v>
      </c>
    </row>
    <row r="36" spans="1:2">
      <c r="A36" s="8">
        <v>1979</v>
      </c>
      <c r="B36" s="7">
        <v>1.64</v>
      </c>
    </row>
    <row r="37" spans="1:2">
      <c r="A37" s="8">
        <v>1980</v>
      </c>
      <c r="B37" s="7">
        <v>1.63</v>
      </c>
    </row>
    <row r="38" spans="1:2">
      <c r="A38" s="8">
        <v>1981</v>
      </c>
      <c r="B38" s="7">
        <v>1.65</v>
      </c>
    </row>
    <row r="39" spans="1:2">
      <c r="A39" s="8">
        <v>1982</v>
      </c>
      <c r="B39" s="7">
        <v>1.72</v>
      </c>
    </row>
    <row r="40" spans="1:2">
      <c r="A40" s="8">
        <v>1983</v>
      </c>
      <c r="B40" s="7">
        <v>1.74</v>
      </c>
    </row>
    <row r="41" spans="1:2">
      <c r="A41" s="8">
        <v>1984</v>
      </c>
      <c r="B41" s="7">
        <v>1.7</v>
      </c>
    </row>
    <row r="42" spans="1:2">
      <c r="A42" s="8">
        <v>1985</v>
      </c>
      <c r="B42" s="7">
        <v>1.64</v>
      </c>
    </row>
    <row r="43" spans="1:2">
      <c r="A43" s="8">
        <v>1986</v>
      </c>
      <c r="B43" s="7">
        <v>1.6</v>
      </c>
    </row>
    <row r="44" spans="1:2">
      <c r="A44" s="8">
        <v>1987</v>
      </c>
      <c r="B44" s="7">
        <v>1.59</v>
      </c>
    </row>
    <row r="45" spans="1:2">
      <c r="A45" s="8">
        <v>1988</v>
      </c>
      <c r="B45" s="7">
        <v>1.7</v>
      </c>
    </row>
    <row r="46" spans="1:2">
      <c r="A46" s="8">
        <v>1989</v>
      </c>
      <c r="B46" s="7">
        <v>1.71</v>
      </c>
    </row>
    <row r="47" spans="1:2">
      <c r="A47" s="8">
        <v>1990</v>
      </c>
      <c r="B47" s="7">
        <v>1.78</v>
      </c>
    </row>
    <row r="48" spans="1:2">
      <c r="A48" s="8">
        <v>1991</v>
      </c>
      <c r="B48" s="7">
        <v>1.79</v>
      </c>
    </row>
    <row r="49" spans="1:2">
      <c r="A49" s="8">
        <v>1992</v>
      </c>
      <c r="B49" s="7">
        <v>1.85</v>
      </c>
    </row>
    <row r="50" spans="1:2">
      <c r="A50" s="8">
        <v>1993</v>
      </c>
      <c r="B50" s="7">
        <v>1.81</v>
      </c>
    </row>
    <row r="51" spans="1:2">
      <c r="A51" s="8">
        <v>1994</v>
      </c>
      <c r="B51" s="7">
        <v>1.85</v>
      </c>
    </row>
    <row r="52" spans="1:2">
      <c r="A52" s="8">
        <v>1995</v>
      </c>
      <c r="B52" s="7">
        <v>1.81</v>
      </c>
    </row>
    <row r="53" spans="1:2">
      <c r="A53" s="8">
        <v>1996</v>
      </c>
      <c r="B53" s="7">
        <v>1.76</v>
      </c>
    </row>
    <row r="54" spans="1:2">
      <c r="A54" s="8">
        <v>1997</v>
      </c>
      <c r="B54" s="7">
        <v>1.75</v>
      </c>
    </row>
    <row r="55" spans="1:2">
      <c r="A55" s="8">
        <v>1998</v>
      </c>
      <c r="B55" s="7">
        <v>1.7</v>
      </c>
    </row>
    <row r="56" spans="1:2">
      <c r="A56" s="8">
        <v>1999</v>
      </c>
      <c r="B56" s="7">
        <v>1.73</v>
      </c>
    </row>
    <row r="57" spans="1:2">
      <c r="A57" s="8">
        <v>2000</v>
      </c>
      <c r="B57" s="7">
        <v>1.73</v>
      </c>
    </row>
    <row r="58" spans="1:2">
      <c r="A58" s="8">
        <v>2001</v>
      </c>
      <c r="B58" s="7">
        <v>1.73</v>
      </c>
    </row>
    <row r="59" spans="1:2">
      <c r="A59" s="8">
        <v>2002</v>
      </c>
      <c r="B59" s="7">
        <v>1.72</v>
      </c>
    </row>
    <row r="60" spans="1:2">
      <c r="A60" s="8">
        <v>2003</v>
      </c>
      <c r="B60" s="7">
        <v>1.76</v>
      </c>
    </row>
    <row r="61" spans="1:2">
      <c r="A61" s="8">
        <v>2004</v>
      </c>
      <c r="B61" s="7">
        <v>1.8</v>
      </c>
    </row>
    <row r="62" spans="1:2">
      <c r="A62" s="8">
        <v>2005</v>
      </c>
      <c r="B62" s="7">
        <v>1.8</v>
      </c>
    </row>
    <row r="63" spans="1:2">
      <c r="A63" s="8">
        <v>2006</v>
      </c>
      <c r="B63" s="7">
        <v>1.84</v>
      </c>
    </row>
    <row r="64" spans="1:2">
      <c r="A64" s="8">
        <v>2007</v>
      </c>
      <c r="B64" s="7">
        <v>1.83</v>
      </c>
    </row>
    <row r="65" spans="1:2">
      <c r="A65" s="8">
        <v>2008</v>
      </c>
      <c r="B65" s="7">
        <v>1.85</v>
      </c>
    </row>
    <row r="66" spans="1:2">
      <c r="A66" s="8">
        <v>2009</v>
      </c>
      <c r="B66" s="7">
        <v>1.86</v>
      </c>
    </row>
    <row r="67" spans="1:2">
      <c r="A67" s="8">
        <v>2010</v>
      </c>
      <c r="B67" s="7">
        <v>1.87</v>
      </c>
    </row>
    <row r="68" spans="1:2">
      <c r="A68" s="8">
        <v>2011</v>
      </c>
      <c r="B68" s="7">
        <v>1.83</v>
      </c>
    </row>
    <row r="69" spans="1:2">
      <c r="A69" s="8">
        <v>2012</v>
      </c>
      <c r="B69" s="7">
        <v>1.8</v>
      </c>
    </row>
    <row r="70" spans="1:2">
      <c r="A70" s="8">
        <v>2013</v>
      </c>
      <c r="B70" s="7">
        <v>1.75</v>
      </c>
    </row>
    <row r="71" spans="1:2">
      <c r="A71" s="8">
        <v>2014</v>
      </c>
      <c r="B71" s="7">
        <v>1.71</v>
      </c>
    </row>
    <row r="72" spans="1:2">
      <c r="A72" s="8">
        <v>2015</v>
      </c>
      <c r="B72" s="7">
        <v>1.65</v>
      </c>
    </row>
    <row r="73" spans="1:2">
      <c r="A73" s="8">
        <v>2016</v>
      </c>
      <c r="B73" s="7">
        <v>1.57</v>
      </c>
    </row>
    <row r="74" spans="1:2">
      <c r="A74" s="8">
        <v>2017</v>
      </c>
      <c r="B74" s="7">
        <v>1.49</v>
      </c>
    </row>
    <row r="75" spans="1:2">
      <c r="A75" s="8">
        <v>2018</v>
      </c>
      <c r="B75" s="7">
        <v>1.41</v>
      </c>
    </row>
    <row r="76" spans="1:2">
      <c r="A76" s="8">
        <v>2019</v>
      </c>
      <c r="B76" s="7">
        <v>1.35</v>
      </c>
    </row>
    <row r="77" spans="1:2">
      <c r="A77" s="8">
        <v>2020</v>
      </c>
      <c r="B77" s="7">
        <v>1.37</v>
      </c>
    </row>
    <row r="78" spans="1:2">
      <c r="A78" s="8">
        <v>2021</v>
      </c>
      <c r="B78" s="7">
        <v>1.46</v>
      </c>
    </row>
    <row r="79" spans="1:2">
      <c r="A79" s="8">
        <v>2022</v>
      </c>
      <c r="B79" s="7">
        <v>1.32</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9"/>
  <sheetViews>
    <sheetView topLeftCell="F57" workbookViewId="0">
      <selection activeCell="L1" sqref="L1:L79"/>
    </sheetView>
  </sheetViews>
  <sheetFormatPr defaultColWidth="8.88888888888889" defaultRowHeight="13.8"/>
  <cols>
    <col min="1" max="1" width="11.5277777777778" style="8"/>
    <col min="2" max="10" width="11.537037037037"/>
    <col min="11" max="12" width="12.8888888888889"/>
    <col min="13" max="13" width="8.44444444444444" customWidth="1"/>
    <col min="14" max="14" width="12.8888888888889" customWidth="1"/>
    <col min="15" max="27" width="12.8888888888889"/>
  </cols>
  <sheetData>
    <row r="1" ht="14.4" spans="1:27">
      <c r="A1" s="8" t="s">
        <v>27</v>
      </c>
      <c r="B1" s="2" t="s">
        <v>28</v>
      </c>
      <c r="C1" s="2" t="s">
        <v>32</v>
      </c>
      <c r="D1" s="2" t="s">
        <v>33</v>
      </c>
      <c r="E1" s="2" t="s">
        <v>34</v>
      </c>
      <c r="F1" s="2" t="s">
        <v>35</v>
      </c>
      <c r="G1" s="2" t="s">
        <v>36</v>
      </c>
      <c r="H1" s="2" t="s">
        <v>37</v>
      </c>
      <c r="I1" s="2" t="s">
        <v>38</v>
      </c>
      <c r="J1" s="2" t="s">
        <v>39</v>
      </c>
      <c r="K1" t="s">
        <v>40</v>
      </c>
      <c r="L1" t="s">
        <v>41</v>
      </c>
      <c r="M1" s="2" t="s">
        <v>42</v>
      </c>
      <c r="N1" s="2" t="s">
        <v>43</v>
      </c>
      <c r="O1" s="2" t="s">
        <v>44</v>
      </c>
      <c r="P1" s="2" t="s">
        <v>45</v>
      </c>
      <c r="Q1" s="2" t="s">
        <v>46</v>
      </c>
      <c r="R1" s="2" t="s">
        <v>47</v>
      </c>
      <c r="S1" s="2" t="s">
        <v>48</v>
      </c>
      <c r="T1" s="2" t="s">
        <v>49</v>
      </c>
      <c r="U1" s="2" t="s">
        <v>50</v>
      </c>
      <c r="V1" s="2" t="s">
        <v>51</v>
      </c>
      <c r="W1" s="2" t="s">
        <v>52</v>
      </c>
      <c r="X1" s="2" t="s">
        <v>53</v>
      </c>
      <c r="Y1" s="2" t="s">
        <v>54</v>
      </c>
      <c r="Z1" s="2" t="s">
        <v>55</v>
      </c>
      <c r="AA1" s="2" t="s">
        <v>56</v>
      </c>
    </row>
    <row r="2" spans="1:27">
      <c r="A2" s="8">
        <v>1945</v>
      </c>
      <c r="B2" s="4">
        <v>3778890</v>
      </c>
      <c r="C2" s="4">
        <v>1978161</v>
      </c>
      <c r="D2" s="4">
        <v>166055</v>
      </c>
      <c r="E2" s="4">
        <v>166452</v>
      </c>
      <c r="F2" s="4">
        <v>149205</v>
      </c>
      <c r="G2" s="4">
        <v>157365</v>
      </c>
      <c r="H2" s="4">
        <v>157486</v>
      </c>
      <c r="I2" s="4">
        <v>135714</v>
      </c>
      <c r="J2" s="4">
        <v>119430</v>
      </c>
      <c r="K2">
        <f>SUM(D2:J2)/C2</f>
        <v>0.531658949903471</v>
      </c>
      <c r="L2">
        <f>SUM(D2:J2)/B2</f>
        <v>0.278311091352222</v>
      </c>
      <c r="M2">
        <f>D2/$C2</f>
        <v>0.0839441279046549</v>
      </c>
      <c r="N2">
        <f t="shared" ref="N2:S2" si="0">E2/$C2</f>
        <v>0.0841448193549463</v>
      </c>
      <c r="O2">
        <f t="shared" si="0"/>
        <v>0.0754261154678512</v>
      </c>
      <c r="P2">
        <f t="shared" si="0"/>
        <v>0.0795511588793834</v>
      </c>
      <c r="Q2">
        <f t="shared" si="0"/>
        <v>0.0796123268025201</v>
      </c>
      <c r="R2">
        <f t="shared" si="0"/>
        <v>0.0686061447981231</v>
      </c>
      <c r="S2">
        <f t="shared" si="0"/>
        <v>0.0603742566959919</v>
      </c>
      <c r="T2">
        <f>SUM(D2:J2)</f>
        <v>1051707</v>
      </c>
      <c r="U2">
        <f>D2/$T2</f>
        <v>0.157890933501441</v>
      </c>
      <c r="V2">
        <f t="shared" ref="V2:AA2" si="1">E2/$T2</f>
        <v>0.15826841506237</v>
      </c>
      <c r="W2">
        <f t="shared" si="1"/>
        <v>0.141869360953193</v>
      </c>
      <c r="X2">
        <f t="shared" si="1"/>
        <v>0.149628175908309</v>
      </c>
      <c r="Y2">
        <f t="shared" si="1"/>
        <v>0.149743226963403</v>
      </c>
      <c r="Z2">
        <f t="shared" si="1"/>
        <v>0.129041643727768</v>
      </c>
      <c r="AA2">
        <f t="shared" si="1"/>
        <v>0.113558243883515</v>
      </c>
    </row>
    <row r="3" spans="1:27">
      <c r="A3" s="8">
        <v>1946</v>
      </c>
      <c r="B3" s="4">
        <v>3833072</v>
      </c>
      <c r="C3" s="4">
        <v>2006250</v>
      </c>
      <c r="D3" s="4">
        <v>165037</v>
      </c>
      <c r="E3" s="4">
        <v>164629</v>
      </c>
      <c r="F3" s="4">
        <v>152717</v>
      </c>
      <c r="G3" s="4">
        <v>153443</v>
      </c>
      <c r="H3" s="4">
        <v>158339</v>
      </c>
      <c r="I3" s="4">
        <v>138878</v>
      </c>
      <c r="J3" s="4">
        <v>122325</v>
      </c>
      <c r="K3">
        <f t="shared" ref="K3:K34" si="2">SUM(D3:J3)/C3</f>
        <v>0.526040124610592</v>
      </c>
      <c r="L3">
        <f t="shared" ref="L3:L34" si="3">SUM(D3:J3)/B3</f>
        <v>0.275332161775203</v>
      </c>
      <c r="M3">
        <f t="shared" ref="M3:M34" si="4">D3/$C3</f>
        <v>0.0822614330218069</v>
      </c>
      <c r="N3">
        <f t="shared" ref="N3:N34" si="5">E3/$C3</f>
        <v>0.0820580685358255</v>
      </c>
      <c r="O3">
        <f t="shared" ref="O3:O34" si="6">F3/$C3</f>
        <v>0.0761206230529595</v>
      </c>
      <c r="P3">
        <f t="shared" ref="P3:P34" si="7">G3/$C3</f>
        <v>0.076482492211838</v>
      </c>
      <c r="Q3">
        <f t="shared" ref="Q3:Q34" si="8">H3/$C3</f>
        <v>0.0789228660436137</v>
      </c>
      <c r="R3">
        <f t="shared" ref="R3:R34" si="9">I3/$C3</f>
        <v>0.0692226791277259</v>
      </c>
      <c r="S3">
        <f t="shared" ref="S3:S34" si="10">J3/$C3</f>
        <v>0.0609719626168224</v>
      </c>
      <c r="T3">
        <f t="shared" ref="T3:T34" si="11">SUM(D3:J3)</f>
        <v>1055368</v>
      </c>
      <c r="U3">
        <f t="shared" ref="U3:U34" si="12">D3/$T3</f>
        <v>0.156378628118344</v>
      </c>
      <c r="V3">
        <f t="shared" ref="V3:V34" si="13">E3/$T3</f>
        <v>0.155992033110725</v>
      </c>
      <c r="W3">
        <f t="shared" ref="W3:W34" si="14">F3/$T3</f>
        <v>0.144704974947127</v>
      </c>
      <c r="X3">
        <f t="shared" ref="X3:X34" si="15">G3/$T3</f>
        <v>0.14539288665186</v>
      </c>
      <c r="Y3">
        <f t="shared" ref="Y3:Y34" si="16">H3/$T3</f>
        <v>0.150032026743278</v>
      </c>
      <c r="Z3">
        <f t="shared" ref="Z3:Z34" si="17">I3/$T3</f>
        <v>0.13159201340196</v>
      </c>
      <c r="AA3">
        <f t="shared" ref="AA3:AA34" si="18">J3/$T3</f>
        <v>0.115907437026705</v>
      </c>
    </row>
    <row r="4" spans="1:27">
      <c r="A4" s="8">
        <v>1947</v>
      </c>
      <c r="B4" s="4">
        <v>3885284</v>
      </c>
      <c r="C4" s="4">
        <v>2032837</v>
      </c>
      <c r="D4" s="4">
        <v>163753</v>
      </c>
      <c r="E4" s="4">
        <v>163389</v>
      </c>
      <c r="F4" s="4">
        <v>154260</v>
      </c>
      <c r="G4" s="4">
        <v>149886</v>
      </c>
      <c r="H4" s="4">
        <v>158475</v>
      </c>
      <c r="I4" s="4">
        <v>142893</v>
      </c>
      <c r="J4" s="4">
        <v>125152</v>
      </c>
      <c r="K4">
        <f t="shared" si="2"/>
        <v>0.520360461758616</v>
      </c>
      <c r="L4">
        <f t="shared" si="3"/>
        <v>0.272260148807655</v>
      </c>
      <c r="M4">
        <f t="shared" si="4"/>
        <v>0.0805539253762107</v>
      </c>
      <c r="N4">
        <f t="shared" si="5"/>
        <v>0.0803748652744908</v>
      </c>
      <c r="O4">
        <f t="shared" si="6"/>
        <v>0.0758840969541582</v>
      </c>
      <c r="P4">
        <f t="shared" si="7"/>
        <v>0.073732424193381</v>
      </c>
      <c r="Q4">
        <f t="shared" si="8"/>
        <v>0.077957553901272</v>
      </c>
      <c r="R4">
        <f t="shared" si="9"/>
        <v>0.0702924041622619</v>
      </c>
      <c r="S4">
        <f t="shared" si="10"/>
        <v>0.0615651918968417</v>
      </c>
      <c r="T4">
        <f t="shared" si="11"/>
        <v>1057808</v>
      </c>
      <c r="U4">
        <f t="shared" si="12"/>
        <v>0.154804085429492</v>
      </c>
      <c r="V4">
        <f t="shared" si="13"/>
        <v>0.154459977614085</v>
      </c>
      <c r="W4">
        <f t="shared" si="14"/>
        <v>0.145829867045815</v>
      </c>
      <c r="X4">
        <f t="shared" si="15"/>
        <v>0.141694901154085</v>
      </c>
      <c r="Y4">
        <f t="shared" si="16"/>
        <v>0.149814522106091</v>
      </c>
      <c r="Z4">
        <f t="shared" si="17"/>
        <v>0.135084060623478</v>
      </c>
      <c r="AA4">
        <f t="shared" si="18"/>
        <v>0.118312586026954</v>
      </c>
    </row>
    <row r="5" spans="1:27">
      <c r="A5" s="8">
        <v>1948</v>
      </c>
      <c r="B5" s="4">
        <v>3937840</v>
      </c>
      <c r="C5" s="4">
        <v>2059129</v>
      </c>
      <c r="D5" s="4">
        <v>159408</v>
      </c>
      <c r="E5" s="4">
        <v>162094</v>
      </c>
      <c r="F5" s="4">
        <v>156603</v>
      </c>
      <c r="G5" s="4">
        <v>147809</v>
      </c>
      <c r="H5" s="4">
        <v>157408</v>
      </c>
      <c r="I5" s="4">
        <v>146780</v>
      </c>
      <c r="J5" s="4">
        <v>125812</v>
      </c>
      <c r="K5">
        <f t="shared" si="2"/>
        <v>0.512796429946837</v>
      </c>
      <c r="L5">
        <f t="shared" si="3"/>
        <v>0.268145480771184</v>
      </c>
      <c r="M5">
        <f t="shared" si="4"/>
        <v>0.0774152566449212</v>
      </c>
      <c r="N5">
        <f t="shared" si="5"/>
        <v>0.0787196916754608</v>
      </c>
      <c r="O5">
        <f t="shared" si="6"/>
        <v>0.076053030188978</v>
      </c>
      <c r="P5">
        <f t="shared" si="7"/>
        <v>0.071782292415871</v>
      </c>
      <c r="Q5">
        <f t="shared" si="8"/>
        <v>0.0764439721843556</v>
      </c>
      <c r="R5">
        <f t="shared" si="9"/>
        <v>0.07128256656091</v>
      </c>
      <c r="S5">
        <f t="shared" si="10"/>
        <v>0.0610996202763401</v>
      </c>
      <c r="T5">
        <f t="shared" si="11"/>
        <v>1055914</v>
      </c>
      <c r="U5">
        <f t="shared" si="12"/>
        <v>0.150966840102508</v>
      </c>
      <c r="V5">
        <f t="shared" si="13"/>
        <v>0.153510607871474</v>
      </c>
      <c r="W5">
        <f t="shared" si="14"/>
        <v>0.1483103737615</v>
      </c>
      <c r="X5">
        <f t="shared" si="15"/>
        <v>0.139982043992219</v>
      </c>
      <c r="Y5">
        <f t="shared" si="16"/>
        <v>0.14907274645473</v>
      </c>
      <c r="Z5">
        <f t="shared" si="17"/>
        <v>0.139007532810437</v>
      </c>
      <c r="AA5">
        <f t="shared" si="18"/>
        <v>0.119149855007131</v>
      </c>
    </row>
    <row r="6" spans="1:27">
      <c r="A6" s="8">
        <v>1949</v>
      </c>
      <c r="B6" s="4">
        <v>3987996</v>
      </c>
      <c r="C6" s="4">
        <v>2083263</v>
      </c>
      <c r="D6" s="4">
        <v>156686</v>
      </c>
      <c r="E6" s="4">
        <v>162432</v>
      </c>
      <c r="F6" s="4">
        <v>162868</v>
      </c>
      <c r="G6" s="4">
        <v>140909</v>
      </c>
      <c r="H6" s="4">
        <v>155602</v>
      </c>
      <c r="I6" s="4">
        <v>149654</v>
      </c>
      <c r="J6" s="4">
        <v>128410</v>
      </c>
      <c r="K6">
        <f t="shared" si="2"/>
        <v>0.507166401937729</v>
      </c>
      <c r="L6">
        <f t="shared" si="3"/>
        <v>0.264935320898015</v>
      </c>
      <c r="M6">
        <f t="shared" si="4"/>
        <v>0.0752118191510145</v>
      </c>
      <c r="N6">
        <f t="shared" si="5"/>
        <v>0.0779699922669389</v>
      </c>
      <c r="O6">
        <f t="shared" si="6"/>
        <v>0.0781792793324703</v>
      </c>
      <c r="P6">
        <f t="shared" si="7"/>
        <v>0.0676386034792535</v>
      </c>
      <c r="Q6">
        <f t="shared" si="8"/>
        <v>0.0746914815844183</v>
      </c>
      <c r="R6">
        <f t="shared" si="9"/>
        <v>0.0718363451950138</v>
      </c>
      <c r="S6">
        <f t="shared" si="10"/>
        <v>0.0616388809286202</v>
      </c>
      <c r="T6">
        <f t="shared" si="11"/>
        <v>1056561</v>
      </c>
      <c r="U6">
        <f t="shared" si="12"/>
        <v>0.148298110568155</v>
      </c>
      <c r="V6">
        <f t="shared" si="13"/>
        <v>0.153736509297617</v>
      </c>
      <c r="W6">
        <f t="shared" si="14"/>
        <v>0.154149168860104</v>
      </c>
      <c r="X6">
        <f t="shared" si="15"/>
        <v>0.133365702500849</v>
      </c>
      <c r="Y6">
        <f t="shared" si="16"/>
        <v>0.147272140463258</v>
      </c>
      <c r="Z6">
        <f t="shared" si="17"/>
        <v>0.141642555422735</v>
      </c>
      <c r="AA6">
        <f t="shared" si="18"/>
        <v>0.121535812887282</v>
      </c>
    </row>
    <row r="7" spans="1:27">
      <c r="A7" s="8">
        <v>1950</v>
      </c>
      <c r="B7" s="4">
        <v>4029803</v>
      </c>
      <c r="C7" s="4">
        <v>2103642</v>
      </c>
      <c r="D7" s="4">
        <v>153628</v>
      </c>
      <c r="E7" s="4">
        <v>161708</v>
      </c>
      <c r="F7" s="4">
        <v>160732</v>
      </c>
      <c r="G7" s="4">
        <v>143738</v>
      </c>
      <c r="H7" s="4">
        <v>152427</v>
      </c>
      <c r="I7" s="4">
        <v>152545</v>
      </c>
      <c r="J7" s="4">
        <v>130873</v>
      </c>
      <c r="K7">
        <f t="shared" si="2"/>
        <v>0.501820651993067</v>
      </c>
      <c r="L7">
        <f t="shared" si="3"/>
        <v>0.26196094449282</v>
      </c>
      <c r="M7">
        <f t="shared" si="4"/>
        <v>0.0730295363945006</v>
      </c>
      <c r="N7">
        <f t="shared" si="5"/>
        <v>0.0768704941240002</v>
      </c>
      <c r="O7">
        <f t="shared" si="6"/>
        <v>0.0764065368537042</v>
      </c>
      <c r="P7">
        <f t="shared" si="7"/>
        <v>0.0683281661043086</v>
      </c>
      <c r="Q7">
        <f t="shared" si="8"/>
        <v>0.0724586217616876</v>
      </c>
      <c r="R7">
        <f t="shared" si="9"/>
        <v>0.0725147149562521</v>
      </c>
      <c r="S7">
        <f t="shared" si="10"/>
        <v>0.062212581798614</v>
      </c>
      <c r="T7">
        <f t="shared" si="11"/>
        <v>1055651</v>
      </c>
      <c r="U7">
        <f t="shared" si="12"/>
        <v>0.145529156889919</v>
      </c>
      <c r="V7">
        <f t="shared" si="13"/>
        <v>0.153183201645241</v>
      </c>
      <c r="W7">
        <f t="shared" si="14"/>
        <v>0.152258653664895</v>
      </c>
      <c r="X7">
        <f t="shared" si="15"/>
        <v>0.136160530326784</v>
      </c>
      <c r="Y7">
        <f t="shared" si="16"/>
        <v>0.144391470287055</v>
      </c>
      <c r="Z7">
        <f t="shared" si="17"/>
        <v>0.144503249653531</v>
      </c>
      <c r="AA7">
        <f t="shared" si="18"/>
        <v>0.123973737532575</v>
      </c>
    </row>
    <row r="8" spans="1:27">
      <c r="A8" s="8">
        <v>1951</v>
      </c>
      <c r="B8" s="4">
        <v>4064727</v>
      </c>
      <c r="C8" s="4">
        <v>2121646</v>
      </c>
      <c r="D8" s="4">
        <v>152018</v>
      </c>
      <c r="E8" s="4">
        <v>159909</v>
      </c>
      <c r="F8" s="4">
        <v>158510</v>
      </c>
      <c r="G8" s="4">
        <v>146988</v>
      </c>
      <c r="H8" s="4">
        <v>148443</v>
      </c>
      <c r="I8" s="4">
        <v>153533</v>
      </c>
      <c r="J8" s="4">
        <v>134325</v>
      </c>
      <c r="K8">
        <f t="shared" si="2"/>
        <v>0.496654955633503</v>
      </c>
      <c r="L8">
        <f t="shared" si="3"/>
        <v>0.259236598177442</v>
      </c>
      <c r="M8">
        <f t="shared" si="4"/>
        <v>0.0716509728767193</v>
      </c>
      <c r="N8">
        <f t="shared" si="5"/>
        <v>0.075370254981274</v>
      </c>
      <c r="O8">
        <f t="shared" si="6"/>
        <v>0.0747108612841162</v>
      </c>
      <c r="P8">
        <f t="shared" si="7"/>
        <v>0.0692801720927996</v>
      </c>
      <c r="Q8">
        <f t="shared" si="8"/>
        <v>0.0699659603911303</v>
      </c>
      <c r="R8">
        <f t="shared" si="9"/>
        <v>0.072365041104878</v>
      </c>
      <c r="S8">
        <f t="shared" si="10"/>
        <v>0.063311692902586</v>
      </c>
      <c r="T8">
        <f t="shared" si="11"/>
        <v>1053726</v>
      </c>
      <c r="U8">
        <f t="shared" si="12"/>
        <v>0.144267105490422</v>
      </c>
      <c r="V8">
        <f t="shared" si="13"/>
        <v>0.151755769526423</v>
      </c>
      <c r="W8">
        <f t="shared" si="14"/>
        <v>0.150428099904529</v>
      </c>
      <c r="X8">
        <f t="shared" si="15"/>
        <v>0.139493568536792</v>
      </c>
      <c r="Y8">
        <f t="shared" si="16"/>
        <v>0.140874382904095</v>
      </c>
      <c r="Z8">
        <f t="shared" si="17"/>
        <v>0.145704860656376</v>
      </c>
      <c r="AA8">
        <f t="shared" si="18"/>
        <v>0.127476212981363</v>
      </c>
    </row>
    <row r="9" spans="1:27">
      <c r="A9" s="8">
        <v>1952</v>
      </c>
      <c r="B9" s="4">
        <v>4116228</v>
      </c>
      <c r="C9" s="4">
        <v>2146734</v>
      </c>
      <c r="D9" s="4">
        <v>152856</v>
      </c>
      <c r="E9" s="4">
        <v>158767</v>
      </c>
      <c r="F9" s="4">
        <v>157994</v>
      </c>
      <c r="G9" s="4">
        <v>149123</v>
      </c>
      <c r="H9" s="4">
        <v>145352</v>
      </c>
      <c r="I9" s="4">
        <v>154328</v>
      </c>
      <c r="J9" s="4">
        <v>138632</v>
      </c>
      <c r="K9">
        <f t="shared" si="2"/>
        <v>0.492400083102983</v>
      </c>
      <c r="L9">
        <f t="shared" si="3"/>
        <v>0.256801129577856</v>
      </c>
      <c r="M9">
        <f t="shared" si="4"/>
        <v>0.0712039777634304</v>
      </c>
      <c r="N9">
        <f t="shared" si="5"/>
        <v>0.0739574628249238</v>
      </c>
      <c r="O9">
        <f t="shared" si="6"/>
        <v>0.0735973809517155</v>
      </c>
      <c r="P9">
        <f t="shared" si="7"/>
        <v>0.0694650571519341</v>
      </c>
      <c r="Q9">
        <f t="shared" si="8"/>
        <v>0.067708435232311</v>
      </c>
      <c r="R9">
        <f t="shared" si="9"/>
        <v>0.0718896705413899</v>
      </c>
      <c r="S9">
        <f t="shared" si="10"/>
        <v>0.0645780986372788</v>
      </c>
      <c r="T9">
        <f t="shared" si="11"/>
        <v>1057052</v>
      </c>
      <c r="U9">
        <f t="shared" si="12"/>
        <v>0.144605941807972</v>
      </c>
      <c r="V9">
        <f t="shared" si="13"/>
        <v>0.15019790890136</v>
      </c>
      <c r="W9">
        <f t="shared" si="14"/>
        <v>0.149466629834672</v>
      </c>
      <c r="X9">
        <f t="shared" si="15"/>
        <v>0.141074422071951</v>
      </c>
      <c r="Y9">
        <f t="shared" si="16"/>
        <v>0.137506953300311</v>
      </c>
      <c r="Z9">
        <f t="shared" si="17"/>
        <v>0.145998493924613</v>
      </c>
      <c r="AA9">
        <f t="shared" si="18"/>
        <v>0.131149650159122</v>
      </c>
    </row>
    <row r="10" spans="1:27">
      <c r="A10" s="8">
        <v>1953</v>
      </c>
      <c r="B10" s="4">
        <v>4162609</v>
      </c>
      <c r="C10" s="4">
        <v>2168896</v>
      </c>
      <c r="D10" s="4">
        <v>157156</v>
      </c>
      <c r="E10" s="4">
        <v>154389</v>
      </c>
      <c r="F10" s="4">
        <v>157252</v>
      </c>
      <c r="G10" s="4">
        <v>152092</v>
      </c>
      <c r="H10" s="4">
        <v>143829</v>
      </c>
      <c r="I10" s="4">
        <v>153799</v>
      </c>
      <c r="J10" s="4">
        <v>142903</v>
      </c>
      <c r="K10">
        <f t="shared" si="2"/>
        <v>0.489382616778306</v>
      </c>
      <c r="L10">
        <f t="shared" si="3"/>
        <v>0.254989118603261</v>
      </c>
      <c r="M10">
        <f t="shared" si="4"/>
        <v>0.0724589837410369</v>
      </c>
      <c r="N10">
        <f t="shared" si="5"/>
        <v>0.0711832194812476</v>
      </c>
      <c r="O10">
        <f t="shared" si="6"/>
        <v>0.0725032458909971</v>
      </c>
      <c r="P10">
        <f t="shared" si="7"/>
        <v>0.0701241553306383</v>
      </c>
      <c r="Q10">
        <f t="shared" si="8"/>
        <v>0.0663143829856296</v>
      </c>
      <c r="R10">
        <f t="shared" si="9"/>
        <v>0.0709111916846174</v>
      </c>
      <c r="S10">
        <f t="shared" si="10"/>
        <v>0.0658874376641388</v>
      </c>
      <c r="T10">
        <f t="shared" si="11"/>
        <v>1061420</v>
      </c>
      <c r="U10">
        <f t="shared" si="12"/>
        <v>0.148062030110607</v>
      </c>
      <c r="V10">
        <f t="shared" si="13"/>
        <v>0.145455144994441</v>
      </c>
      <c r="W10">
        <f t="shared" si="14"/>
        <v>0.148152474986339</v>
      </c>
      <c r="X10">
        <f t="shared" si="15"/>
        <v>0.143291062915717</v>
      </c>
      <c r="Y10">
        <f t="shared" si="16"/>
        <v>0.135506208663865</v>
      </c>
      <c r="Z10">
        <f t="shared" si="17"/>
        <v>0.144899285862335</v>
      </c>
      <c r="AA10">
        <f t="shared" si="18"/>
        <v>0.134633792466696</v>
      </c>
    </row>
    <row r="11" spans="1:27">
      <c r="A11" s="8">
        <v>1954</v>
      </c>
      <c r="B11" s="4">
        <v>4211191</v>
      </c>
      <c r="C11" s="4">
        <v>2192496</v>
      </c>
      <c r="D11" s="4">
        <v>161327</v>
      </c>
      <c r="E11" s="4">
        <v>151342</v>
      </c>
      <c r="F11" s="4">
        <v>157667</v>
      </c>
      <c r="G11" s="4">
        <v>158758</v>
      </c>
      <c r="H11" s="4">
        <v>137598</v>
      </c>
      <c r="I11" s="4">
        <v>152336</v>
      </c>
      <c r="J11" s="4">
        <v>146149</v>
      </c>
      <c r="K11">
        <f t="shared" si="2"/>
        <v>0.48582848041684</v>
      </c>
      <c r="L11">
        <f t="shared" si="3"/>
        <v>0.25293960782116</v>
      </c>
      <c r="M11">
        <f t="shared" si="4"/>
        <v>0.073581434128044</v>
      </c>
      <c r="N11">
        <f t="shared" si="5"/>
        <v>0.0690272639037882</v>
      </c>
      <c r="O11">
        <f t="shared" si="6"/>
        <v>0.0719121038305201</v>
      </c>
      <c r="P11">
        <f t="shared" si="7"/>
        <v>0.072409710211558</v>
      </c>
      <c r="Q11">
        <f t="shared" si="8"/>
        <v>0.062758609365764</v>
      </c>
      <c r="R11">
        <f t="shared" si="9"/>
        <v>0.0694806284709299</v>
      </c>
      <c r="S11">
        <f t="shared" si="10"/>
        <v>0.0666587305062358</v>
      </c>
      <c r="T11">
        <f t="shared" si="11"/>
        <v>1065177</v>
      </c>
      <c r="U11">
        <f t="shared" si="12"/>
        <v>0.151455579683001</v>
      </c>
      <c r="V11">
        <f t="shared" si="13"/>
        <v>0.142081550765741</v>
      </c>
      <c r="W11">
        <f t="shared" si="14"/>
        <v>0.148019531026299</v>
      </c>
      <c r="X11">
        <f t="shared" si="15"/>
        <v>0.149043773945551</v>
      </c>
      <c r="Y11">
        <f t="shared" si="16"/>
        <v>0.129178530892049</v>
      </c>
      <c r="Z11">
        <f t="shared" si="17"/>
        <v>0.143014729007479</v>
      </c>
      <c r="AA11">
        <f t="shared" si="18"/>
        <v>0.137206304679879</v>
      </c>
    </row>
    <row r="12" spans="1:27">
      <c r="A12" s="8">
        <v>1955</v>
      </c>
      <c r="B12" s="4">
        <v>4258571</v>
      </c>
      <c r="C12" s="4">
        <v>2215189</v>
      </c>
      <c r="D12" s="4">
        <v>159599</v>
      </c>
      <c r="E12" s="4">
        <v>148631</v>
      </c>
      <c r="F12" s="4">
        <v>157737</v>
      </c>
      <c r="G12" s="4">
        <v>157525</v>
      </c>
      <c r="H12" s="4">
        <v>141225</v>
      </c>
      <c r="I12" s="4">
        <v>149679</v>
      </c>
      <c r="J12" s="4">
        <v>149498</v>
      </c>
      <c r="K12">
        <f t="shared" si="2"/>
        <v>0.48027233793595</v>
      </c>
      <c r="L12">
        <f t="shared" si="3"/>
        <v>0.249824178110451</v>
      </c>
      <c r="M12">
        <f t="shared" si="4"/>
        <v>0.0720475769787589</v>
      </c>
      <c r="N12">
        <f t="shared" si="5"/>
        <v>0.0670963064551151</v>
      </c>
      <c r="O12">
        <f t="shared" si="6"/>
        <v>0.071207016647338</v>
      </c>
      <c r="P12">
        <f t="shared" si="7"/>
        <v>0.0711113137524609</v>
      </c>
      <c r="Q12">
        <f t="shared" si="8"/>
        <v>0.0637530251369071</v>
      </c>
      <c r="R12">
        <f t="shared" si="9"/>
        <v>0.0675694037845078</v>
      </c>
      <c r="S12">
        <f t="shared" si="10"/>
        <v>0.0674876951808627</v>
      </c>
      <c r="T12">
        <f t="shared" si="11"/>
        <v>1063894</v>
      </c>
      <c r="U12">
        <f t="shared" si="12"/>
        <v>0.150014005154649</v>
      </c>
      <c r="V12">
        <f t="shared" si="13"/>
        <v>0.13970470742386</v>
      </c>
      <c r="W12">
        <f t="shared" si="14"/>
        <v>0.148263830795173</v>
      </c>
      <c r="X12">
        <f t="shared" si="15"/>
        <v>0.148064562822988</v>
      </c>
      <c r="Y12">
        <f t="shared" si="16"/>
        <v>0.132743487603088</v>
      </c>
      <c r="Z12">
        <f t="shared" si="17"/>
        <v>0.140689767965606</v>
      </c>
      <c r="AA12">
        <f t="shared" si="18"/>
        <v>0.140519638234636</v>
      </c>
    </row>
    <row r="13" spans="1:27">
      <c r="A13" s="8">
        <v>1956</v>
      </c>
      <c r="B13" s="4">
        <v>4304832</v>
      </c>
      <c r="C13" s="4">
        <v>2237433</v>
      </c>
      <c r="D13" s="4">
        <v>168975</v>
      </c>
      <c r="E13" s="4">
        <v>147502</v>
      </c>
      <c r="F13" s="4">
        <v>156574</v>
      </c>
      <c r="G13" s="4">
        <v>156226</v>
      </c>
      <c r="H13" s="4">
        <v>145011</v>
      </c>
      <c r="I13" s="4">
        <v>146371</v>
      </c>
      <c r="J13" s="4">
        <v>150675</v>
      </c>
      <c r="K13">
        <f t="shared" si="2"/>
        <v>0.47882282955512</v>
      </c>
      <c r="L13">
        <f t="shared" si="3"/>
        <v>0.24886778392281</v>
      </c>
      <c r="M13">
        <f t="shared" si="4"/>
        <v>0.0755218145079651</v>
      </c>
      <c r="N13">
        <f t="shared" si="5"/>
        <v>0.0659246556209728</v>
      </c>
      <c r="O13">
        <f t="shared" si="6"/>
        <v>0.0699793021735176</v>
      </c>
      <c r="P13">
        <f t="shared" si="7"/>
        <v>0.0698237667898882</v>
      </c>
      <c r="Q13">
        <f t="shared" si="8"/>
        <v>0.0648113261939017</v>
      </c>
      <c r="R13">
        <f t="shared" si="9"/>
        <v>0.0654191656241773</v>
      </c>
      <c r="S13">
        <f t="shared" si="10"/>
        <v>0.0673427986446968</v>
      </c>
      <c r="T13">
        <f t="shared" si="11"/>
        <v>1071334</v>
      </c>
      <c r="U13">
        <f t="shared" si="12"/>
        <v>0.157723921764828</v>
      </c>
      <c r="V13">
        <f t="shared" si="13"/>
        <v>0.137680685948546</v>
      </c>
      <c r="W13">
        <f t="shared" si="14"/>
        <v>0.14614863338604</v>
      </c>
      <c r="X13">
        <f t="shared" si="15"/>
        <v>0.145823804714496</v>
      </c>
      <c r="Y13">
        <f t="shared" si="16"/>
        <v>0.135355547382982</v>
      </c>
      <c r="Z13">
        <f t="shared" si="17"/>
        <v>0.136624992766028</v>
      </c>
      <c r="AA13">
        <f t="shared" si="18"/>
        <v>0.140642414037079</v>
      </c>
    </row>
    <row r="14" spans="1:27">
      <c r="A14" s="8">
        <v>1957</v>
      </c>
      <c r="B14" s="4">
        <v>4343190</v>
      </c>
      <c r="C14" s="4">
        <v>2255559</v>
      </c>
      <c r="D14" s="4">
        <v>165075</v>
      </c>
      <c r="E14" s="4">
        <v>147697</v>
      </c>
      <c r="F14" s="4">
        <v>154580</v>
      </c>
      <c r="G14" s="4">
        <v>155294</v>
      </c>
      <c r="H14" s="4">
        <v>147011</v>
      </c>
      <c r="I14" s="4">
        <v>143076</v>
      </c>
      <c r="J14" s="4">
        <v>151503</v>
      </c>
      <c r="K14">
        <f t="shared" si="2"/>
        <v>0.471828047947316</v>
      </c>
      <c r="L14">
        <f t="shared" si="3"/>
        <v>0.245035561419141</v>
      </c>
      <c r="M14">
        <f t="shared" si="4"/>
        <v>0.0731858488294919</v>
      </c>
      <c r="N14">
        <f t="shared" si="5"/>
        <v>0.065481328575311</v>
      </c>
      <c r="O14">
        <f t="shared" si="6"/>
        <v>0.0685329002699552</v>
      </c>
      <c r="P14">
        <f t="shared" si="7"/>
        <v>0.0688494515106898</v>
      </c>
      <c r="Q14">
        <f t="shared" si="8"/>
        <v>0.0651771911087229</v>
      </c>
      <c r="R14">
        <f t="shared" si="9"/>
        <v>0.0634326124920696</v>
      </c>
      <c r="S14">
        <f t="shared" si="10"/>
        <v>0.0671687151610754</v>
      </c>
      <c r="T14">
        <f t="shared" si="11"/>
        <v>1064236</v>
      </c>
      <c r="U14">
        <f t="shared" si="12"/>
        <v>0.15511127231178</v>
      </c>
      <c r="V14">
        <f t="shared" si="13"/>
        <v>0.13878218740956</v>
      </c>
      <c r="W14">
        <f t="shared" si="14"/>
        <v>0.145249737840103</v>
      </c>
      <c r="X14">
        <f t="shared" si="15"/>
        <v>0.145920641662188</v>
      </c>
      <c r="Y14">
        <f t="shared" si="16"/>
        <v>0.138137593541282</v>
      </c>
      <c r="Z14">
        <f t="shared" si="17"/>
        <v>0.134440105390158</v>
      </c>
      <c r="AA14">
        <f t="shared" si="18"/>
        <v>0.142358461844929</v>
      </c>
    </row>
    <row r="15" spans="1:27">
      <c r="A15" s="8">
        <v>1958</v>
      </c>
      <c r="B15" s="4">
        <v>4376314</v>
      </c>
      <c r="C15" s="4">
        <v>2271106</v>
      </c>
      <c r="D15" s="4">
        <v>165832</v>
      </c>
      <c r="E15" s="4">
        <v>151551</v>
      </c>
      <c r="F15" s="4">
        <v>149217</v>
      </c>
      <c r="G15" s="4">
        <v>154040</v>
      </c>
      <c r="H15" s="4">
        <v>149698</v>
      </c>
      <c r="I15" s="4">
        <v>141569</v>
      </c>
      <c r="J15" s="4">
        <v>150982</v>
      </c>
      <c r="K15">
        <f t="shared" si="2"/>
        <v>0.468005016058255</v>
      </c>
      <c r="L15">
        <f t="shared" si="3"/>
        <v>0.242873111938494</v>
      </c>
      <c r="M15">
        <f t="shared" si="4"/>
        <v>0.073018168240496</v>
      </c>
      <c r="N15">
        <f t="shared" si="5"/>
        <v>0.0667300425431486</v>
      </c>
      <c r="O15">
        <f t="shared" si="6"/>
        <v>0.0657023494279879</v>
      </c>
      <c r="P15">
        <f t="shared" si="7"/>
        <v>0.0678259843441918</v>
      </c>
      <c r="Q15">
        <f t="shared" si="8"/>
        <v>0.0659141405112751</v>
      </c>
      <c r="R15">
        <f t="shared" si="9"/>
        <v>0.0623348271723116</v>
      </c>
      <c r="S15">
        <f t="shared" si="10"/>
        <v>0.0664795038188442</v>
      </c>
      <c r="T15">
        <f t="shared" si="11"/>
        <v>1062889</v>
      </c>
      <c r="U15">
        <f t="shared" si="12"/>
        <v>0.15602005477524</v>
      </c>
      <c r="V15">
        <f t="shared" si="13"/>
        <v>0.142584032763534</v>
      </c>
      <c r="W15">
        <f t="shared" si="14"/>
        <v>0.140388130839627</v>
      </c>
      <c r="X15">
        <f t="shared" si="15"/>
        <v>0.144925763649826</v>
      </c>
      <c r="Y15">
        <f t="shared" si="16"/>
        <v>0.140840671039027</v>
      </c>
      <c r="Z15">
        <f t="shared" si="17"/>
        <v>0.133192647585966</v>
      </c>
      <c r="AA15">
        <f t="shared" si="18"/>
        <v>0.14204869934678</v>
      </c>
    </row>
    <row r="16" spans="1:27">
      <c r="A16" s="8">
        <v>1959</v>
      </c>
      <c r="B16" s="4">
        <v>4413046</v>
      </c>
      <c r="C16" s="4">
        <v>2288381</v>
      </c>
      <c r="D16" s="4">
        <v>167616</v>
      </c>
      <c r="E16" s="4">
        <v>155367</v>
      </c>
      <c r="F16" s="4">
        <v>144997</v>
      </c>
      <c r="G16" s="4">
        <v>153975</v>
      </c>
      <c r="H16" s="4">
        <v>156006</v>
      </c>
      <c r="I16" s="4">
        <v>135210</v>
      </c>
      <c r="J16" s="4">
        <v>149570</v>
      </c>
      <c r="K16">
        <f t="shared" si="2"/>
        <v>0.464407369227414</v>
      </c>
      <c r="L16">
        <f t="shared" si="3"/>
        <v>0.240818020025171</v>
      </c>
      <c r="M16">
        <f t="shared" si="4"/>
        <v>0.0732465441724958</v>
      </c>
      <c r="N16">
        <f t="shared" si="5"/>
        <v>0.0678938515920207</v>
      </c>
      <c r="O16">
        <f t="shared" si="6"/>
        <v>0.0633622635391572</v>
      </c>
      <c r="P16">
        <f t="shared" si="7"/>
        <v>0.067285561276728</v>
      </c>
      <c r="Q16">
        <f t="shared" si="8"/>
        <v>0.0681730883100323</v>
      </c>
      <c r="R16">
        <f t="shared" si="9"/>
        <v>0.0590854407548393</v>
      </c>
      <c r="S16">
        <f t="shared" si="10"/>
        <v>0.0653606195821413</v>
      </c>
      <c r="T16">
        <f t="shared" si="11"/>
        <v>1062741</v>
      </c>
      <c r="U16">
        <f t="shared" si="12"/>
        <v>0.157720460582588</v>
      </c>
      <c r="V16">
        <f t="shared" si="13"/>
        <v>0.146194604329747</v>
      </c>
      <c r="W16">
        <f t="shared" si="14"/>
        <v>0.136436817625367</v>
      </c>
      <c r="X16">
        <f t="shared" si="15"/>
        <v>0.144884783780808</v>
      </c>
      <c r="Y16">
        <f t="shared" si="16"/>
        <v>0.146795879711049</v>
      </c>
      <c r="Z16">
        <f t="shared" si="17"/>
        <v>0.127227612372158</v>
      </c>
      <c r="AA16">
        <f t="shared" si="18"/>
        <v>0.140739841598282</v>
      </c>
    </row>
    <row r="17" spans="1:27">
      <c r="A17" s="8">
        <v>1960</v>
      </c>
      <c r="B17" s="4">
        <v>4446222</v>
      </c>
      <c r="C17" s="4">
        <v>2303959</v>
      </c>
      <c r="D17" s="4">
        <v>182957</v>
      </c>
      <c r="E17" s="4">
        <v>153597</v>
      </c>
      <c r="F17" s="4">
        <v>141408</v>
      </c>
      <c r="G17" s="4">
        <v>153200</v>
      </c>
      <c r="H17" s="4">
        <v>154390</v>
      </c>
      <c r="I17" s="4">
        <v>138744</v>
      </c>
      <c r="J17" s="4">
        <v>146685</v>
      </c>
      <c r="K17">
        <f t="shared" si="2"/>
        <v>0.464843775431768</v>
      </c>
      <c r="L17">
        <f t="shared" si="3"/>
        <v>0.240874387288804</v>
      </c>
      <c r="M17">
        <f t="shared" si="4"/>
        <v>0.0794098332479007</v>
      </c>
      <c r="N17">
        <f t="shared" si="5"/>
        <v>0.0666665509238663</v>
      </c>
      <c r="O17">
        <f t="shared" si="6"/>
        <v>0.0613760921960851</v>
      </c>
      <c r="P17">
        <f t="shared" si="7"/>
        <v>0.0664942388297708</v>
      </c>
      <c r="Q17">
        <f t="shared" si="8"/>
        <v>0.0670107410765556</v>
      </c>
      <c r="R17">
        <f t="shared" si="9"/>
        <v>0.0602198216200896</v>
      </c>
      <c r="S17">
        <f t="shared" si="10"/>
        <v>0.0636664975374996</v>
      </c>
      <c r="T17">
        <f t="shared" si="11"/>
        <v>1070981</v>
      </c>
      <c r="U17">
        <f t="shared" si="12"/>
        <v>0.170831228565213</v>
      </c>
      <c r="V17">
        <f t="shared" si="13"/>
        <v>0.143417110107462</v>
      </c>
      <c r="W17">
        <f t="shared" si="14"/>
        <v>0.132035955819945</v>
      </c>
      <c r="X17">
        <f t="shared" si="15"/>
        <v>0.143046421925319</v>
      </c>
      <c r="Y17">
        <f t="shared" si="16"/>
        <v>0.144157552748368</v>
      </c>
      <c r="Z17">
        <f t="shared" si="17"/>
        <v>0.129548516733724</v>
      </c>
      <c r="AA17">
        <f t="shared" si="18"/>
        <v>0.13696321409997</v>
      </c>
    </row>
    <row r="18" spans="1:27">
      <c r="A18" s="8">
        <v>1961</v>
      </c>
      <c r="B18" s="4">
        <v>4475787</v>
      </c>
      <c r="C18" s="4">
        <v>2317914</v>
      </c>
      <c r="D18" s="4">
        <v>191269</v>
      </c>
      <c r="E18" s="4">
        <v>163651</v>
      </c>
      <c r="F18" s="4">
        <v>139651</v>
      </c>
      <c r="G18" s="4">
        <v>151197</v>
      </c>
      <c r="H18" s="4">
        <v>152944</v>
      </c>
      <c r="I18" s="4">
        <v>142153</v>
      </c>
      <c r="J18" s="4">
        <v>143311</v>
      </c>
      <c r="K18">
        <f t="shared" si="2"/>
        <v>0.467737802179028</v>
      </c>
      <c r="L18">
        <f t="shared" si="3"/>
        <v>0.242231366237938</v>
      </c>
      <c r="M18">
        <f t="shared" si="4"/>
        <v>0.0825177293031579</v>
      </c>
      <c r="N18">
        <f t="shared" si="5"/>
        <v>0.0706027057086674</v>
      </c>
      <c r="O18">
        <f t="shared" si="6"/>
        <v>0.0602485683247955</v>
      </c>
      <c r="P18">
        <f t="shared" si="7"/>
        <v>0.0652297712512198</v>
      </c>
      <c r="Q18">
        <f t="shared" si="8"/>
        <v>0.0659834661682875</v>
      </c>
      <c r="R18">
        <f t="shared" si="9"/>
        <v>0.0613279871470641</v>
      </c>
      <c r="S18">
        <f t="shared" si="10"/>
        <v>0.0618275742758359</v>
      </c>
      <c r="T18">
        <f t="shared" si="11"/>
        <v>1084176</v>
      </c>
      <c r="U18">
        <f t="shared" si="12"/>
        <v>0.176418773335695</v>
      </c>
      <c r="V18">
        <f t="shared" si="13"/>
        <v>0.150945049512256</v>
      </c>
      <c r="W18">
        <f t="shared" si="14"/>
        <v>0.128808422248786</v>
      </c>
      <c r="X18">
        <f t="shared" si="15"/>
        <v>0.139457984681454</v>
      </c>
      <c r="Y18">
        <f t="shared" si="16"/>
        <v>0.141069346674341</v>
      </c>
      <c r="Z18">
        <f t="shared" si="17"/>
        <v>0.131116165641003</v>
      </c>
      <c r="AA18">
        <f t="shared" si="18"/>
        <v>0.132184257906465</v>
      </c>
    </row>
    <row r="19" spans="1:27">
      <c r="A19" s="8">
        <v>1962</v>
      </c>
      <c r="B19" s="4">
        <v>4507098</v>
      </c>
      <c r="C19" s="4">
        <v>2332974</v>
      </c>
      <c r="D19" s="4">
        <v>212167</v>
      </c>
      <c r="E19" s="4">
        <v>160253</v>
      </c>
      <c r="F19" s="4">
        <v>140490</v>
      </c>
      <c r="G19" s="4">
        <v>149040</v>
      </c>
      <c r="H19" s="4">
        <v>152064</v>
      </c>
      <c r="I19" s="4">
        <v>144349</v>
      </c>
      <c r="J19" s="4">
        <v>139922</v>
      </c>
      <c r="K19">
        <f t="shared" si="2"/>
        <v>0.47076606940326</v>
      </c>
      <c r="L19">
        <f t="shared" si="3"/>
        <v>0.243678970370735</v>
      </c>
      <c r="M19">
        <f t="shared" si="4"/>
        <v>0.0909427194645118</v>
      </c>
      <c r="N19">
        <f t="shared" si="5"/>
        <v>0.0686904354699195</v>
      </c>
      <c r="O19">
        <f t="shared" si="6"/>
        <v>0.0602192737681603</v>
      </c>
      <c r="P19">
        <f t="shared" si="7"/>
        <v>0.0638841238693616</v>
      </c>
      <c r="Q19">
        <f t="shared" si="8"/>
        <v>0.0651803234841023</v>
      </c>
      <c r="R19">
        <f t="shared" si="9"/>
        <v>0.0618733856442464</v>
      </c>
      <c r="S19">
        <f t="shared" si="10"/>
        <v>0.0599758077029577</v>
      </c>
      <c r="T19">
        <f t="shared" si="11"/>
        <v>1098285</v>
      </c>
      <c r="U19">
        <f t="shared" si="12"/>
        <v>0.193180276522032</v>
      </c>
      <c r="V19">
        <f t="shared" si="13"/>
        <v>0.145912035582749</v>
      </c>
      <c r="W19">
        <f t="shared" si="14"/>
        <v>0.127917617011978</v>
      </c>
      <c r="X19">
        <f t="shared" si="15"/>
        <v>0.135702481596307</v>
      </c>
      <c r="Y19">
        <f t="shared" si="16"/>
        <v>0.13845586528087</v>
      </c>
      <c r="Z19">
        <f t="shared" si="17"/>
        <v>0.131431276945419</v>
      </c>
      <c r="AA19">
        <f t="shared" si="18"/>
        <v>0.127400447060645</v>
      </c>
    </row>
    <row r="20" spans="1:27">
      <c r="A20" s="8">
        <v>1963</v>
      </c>
      <c r="B20" s="4">
        <v>4539519</v>
      </c>
      <c r="C20" s="4">
        <v>2348766</v>
      </c>
      <c r="D20" s="4">
        <v>226505</v>
      </c>
      <c r="E20" s="4">
        <v>161533</v>
      </c>
      <c r="F20" s="4">
        <v>144775</v>
      </c>
      <c r="G20" s="4">
        <v>144094</v>
      </c>
      <c r="H20" s="4">
        <v>151093</v>
      </c>
      <c r="I20" s="4">
        <v>147097</v>
      </c>
      <c r="J20" s="4">
        <v>138662</v>
      </c>
      <c r="K20">
        <f t="shared" si="2"/>
        <v>0.474188999670465</v>
      </c>
      <c r="L20">
        <f t="shared" si="3"/>
        <v>0.245347359488968</v>
      </c>
      <c r="M20">
        <f t="shared" si="4"/>
        <v>0.09643574540844</v>
      </c>
      <c r="N20">
        <f t="shared" si="5"/>
        <v>0.0687735602439749</v>
      </c>
      <c r="O20">
        <f t="shared" si="6"/>
        <v>0.0616387498797241</v>
      </c>
      <c r="P20">
        <f t="shared" si="7"/>
        <v>0.0613488103966083</v>
      </c>
      <c r="Q20">
        <f t="shared" si="8"/>
        <v>0.0643286730138294</v>
      </c>
      <c r="R20">
        <f t="shared" si="9"/>
        <v>0.0626273541084978</v>
      </c>
      <c r="S20">
        <f t="shared" si="10"/>
        <v>0.0590361066193908</v>
      </c>
      <c r="T20">
        <f t="shared" si="11"/>
        <v>1113759</v>
      </c>
      <c r="U20">
        <f t="shared" si="12"/>
        <v>0.203369849312104</v>
      </c>
      <c r="V20">
        <f t="shared" si="13"/>
        <v>0.145034069309429</v>
      </c>
      <c r="W20">
        <f t="shared" si="14"/>
        <v>0.129987726249575</v>
      </c>
      <c r="X20">
        <f t="shared" si="15"/>
        <v>0.129376283379079</v>
      </c>
      <c r="Y20">
        <f t="shared" si="16"/>
        <v>0.135660407682452</v>
      </c>
      <c r="Z20">
        <f t="shared" si="17"/>
        <v>0.132072557887299</v>
      </c>
      <c r="AA20">
        <f t="shared" si="18"/>
        <v>0.124499106180062</v>
      </c>
    </row>
    <row r="21" spans="1:27">
      <c r="A21" s="8">
        <v>1964</v>
      </c>
      <c r="B21" s="4">
        <v>4557567</v>
      </c>
      <c r="C21" s="4">
        <v>2357227</v>
      </c>
      <c r="D21" s="4">
        <v>236024</v>
      </c>
      <c r="E21" s="4">
        <v>161190</v>
      </c>
      <c r="F21" s="4">
        <v>147589</v>
      </c>
      <c r="G21" s="4">
        <v>139793</v>
      </c>
      <c r="H21" s="4">
        <v>151349</v>
      </c>
      <c r="I21" s="4">
        <v>153478</v>
      </c>
      <c r="J21" s="4">
        <v>132391</v>
      </c>
      <c r="K21">
        <f t="shared" si="2"/>
        <v>0.475904102574763</v>
      </c>
      <c r="L21">
        <f t="shared" si="3"/>
        <v>0.246143172442665</v>
      </c>
      <c r="M21">
        <f t="shared" si="4"/>
        <v>0.100127819679649</v>
      </c>
      <c r="N21">
        <f t="shared" si="5"/>
        <v>0.0683811953621777</v>
      </c>
      <c r="O21">
        <f t="shared" si="6"/>
        <v>0.0626112801185461</v>
      </c>
      <c r="P21">
        <f t="shared" si="7"/>
        <v>0.059304004238879</v>
      </c>
      <c r="Q21">
        <f t="shared" si="8"/>
        <v>0.0642063746936549</v>
      </c>
      <c r="R21">
        <f t="shared" si="9"/>
        <v>0.0651095545740822</v>
      </c>
      <c r="S21">
        <f t="shared" si="10"/>
        <v>0.0561638739077738</v>
      </c>
      <c r="T21">
        <f t="shared" si="11"/>
        <v>1121814</v>
      </c>
      <c r="U21">
        <f t="shared" si="12"/>
        <v>0.210394949608402</v>
      </c>
      <c r="V21">
        <f t="shared" si="13"/>
        <v>0.143686921361295</v>
      </c>
      <c r="W21">
        <f t="shared" si="14"/>
        <v>0.131562808094747</v>
      </c>
      <c r="X21">
        <f t="shared" si="15"/>
        <v>0.124613349450087</v>
      </c>
      <c r="Y21">
        <f t="shared" si="16"/>
        <v>0.134914522371801</v>
      </c>
      <c r="Z21">
        <f t="shared" si="17"/>
        <v>0.136812341439847</v>
      </c>
      <c r="AA21">
        <f t="shared" si="18"/>
        <v>0.118015107673821</v>
      </c>
    </row>
    <row r="22" spans="1:27">
      <c r="A22" s="8">
        <v>1965</v>
      </c>
      <c r="B22" s="4">
        <v>4569896</v>
      </c>
      <c r="C22" s="4">
        <v>2362646</v>
      </c>
      <c r="D22" s="4">
        <v>235846</v>
      </c>
      <c r="E22" s="4">
        <v>173787</v>
      </c>
      <c r="F22" s="4">
        <v>144934</v>
      </c>
      <c r="G22" s="4">
        <v>136496</v>
      </c>
      <c r="H22" s="4">
        <v>150700</v>
      </c>
      <c r="I22" s="4">
        <v>151918</v>
      </c>
      <c r="J22" s="4">
        <v>135827</v>
      </c>
      <c r="K22">
        <f t="shared" si="2"/>
        <v>0.478069080175363</v>
      </c>
      <c r="L22">
        <f t="shared" si="3"/>
        <v>0.247162736307347</v>
      </c>
      <c r="M22">
        <f t="shared" si="4"/>
        <v>0.0998228257639951</v>
      </c>
      <c r="N22">
        <f t="shared" si="5"/>
        <v>0.0735560892321575</v>
      </c>
      <c r="O22">
        <f t="shared" si="6"/>
        <v>0.0613439338775255</v>
      </c>
      <c r="P22">
        <f t="shared" si="7"/>
        <v>0.0577725143758312</v>
      </c>
      <c r="Q22">
        <f t="shared" si="8"/>
        <v>0.0637844179788254</v>
      </c>
      <c r="R22">
        <f t="shared" si="9"/>
        <v>0.0642999416755621</v>
      </c>
      <c r="S22">
        <f t="shared" si="10"/>
        <v>0.057489357271466</v>
      </c>
      <c r="T22">
        <f t="shared" si="11"/>
        <v>1129508</v>
      </c>
      <c r="U22">
        <f t="shared" si="12"/>
        <v>0.208804187309873</v>
      </c>
      <c r="V22">
        <f t="shared" si="13"/>
        <v>0.153860796028005</v>
      </c>
      <c r="W22">
        <f t="shared" si="14"/>
        <v>0.128316045570284</v>
      </c>
      <c r="X22">
        <f t="shared" si="15"/>
        <v>0.120845536286596</v>
      </c>
      <c r="Y22">
        <f t="shared" si="16"/>
        <v>0.133420923092178</v>
      </c>
      <c r="Z22">
        <f t="shared" si="17"/>
        <v>0.134499268708145</v>
      </c>
      <c r="AA22">
        <f t="shared" si="18"/>
        <v>0.120253243004919</v>
      </c>
    </row>
    <row r="23" spans="1:27">
      <c r="A23" s="8">
        <v>1966</v>
      </c>
      <c r="B23" s="4">
        <v>4591842</v>
      </c>
      <c r="C23" s="4">
        <v>2373241</v>
      </c>
      <c r="D23" s="4">
        <v>229637</v>
      </c>
      <c r="E23" s="4">
        <v>180943</v>
      </c>
      <c r="F23" s="4">
        <v>154575</v>
      </c>
      <c r="G23" s="4">
        <v>135413</v>
      </c>
      <c r="H23" s="4">
        <v>149059</v>
      </c>
      <c r="I23" s="4">
        <v>150716</v>
      </c>
      <c r="J23" s="4">
        <v>139435</v>
      </c>
      <c r="K23">
        <f t="shared" si="2"/>
        <v>0.480262223684826</v>
      </c>
      <c r="L23">
        <f t="shared" si="3"/>
        <v>0.248218035376653</v>
      </c>
      <c r="M23">
        <f t="shared" si="4"/>
        <v>0.0967609273563031</v>
      </c>
      <c r="N23">
        <f t="shared" si="5"/>
        <v>0.0762429942850305</v>
      </c>
      <c r="O23">
        <f t="shared" si="6"/>
        <v>0.0651324496753596</v>
      </c>
      <c r="P23">
        <f t="shared" si="7"/>
        <v>0.0570582591485652</v>
      </c>
      <c r="Q23">
        <f t="shared" si="8"/>
        <v>0.0628082019483061</v>
      </c>
      <c r="R23">
        <f t="shared" si="9"/>
        <v>0.0635064032687788</v>
      </c>
      <c r="S23">
        <f t="shared" si="10"/>
        <v>0.0587529880024827</v>
      </c>
      <c r="T23">
        <f t="shared" si="11"/>
        <v>1139778</v>
      </c>
      <c r="U23">
        <f t="shared" si="12"/>
        <v>0.201475199556405</v>
      </c>
      <c r="V23">
        <f t="shared" si="13"/>
        <v>0.158752844852243</v>
      </c>
      <c r="W23">
        <f t="shared" si="14"/>
        <v>0.135618515184536</v>
      </c>
      <c r="X23">
        <f t="shared" si="15"/>
        <v>0.118806469329992</v>
      </c>
      <c r="Y23">
        <f t="shared" si="16"/>
        <v>0.13077897625678</v>
      </c>
      <c r="Z23">
        <f t="shared" si="17"/>
        <v>0.132232768135549</v>
      </c>
      <c r="AA23">
        <f t="shared" si="18"/>
        <v>0.122335226684495</v>
      </c>
    </row>
    <row r="24" spans="1:27">
      <c r="A24" s="8">
        <v>1967</v>
      </c>
      <c r="B24" s="4">
        <v>4619645</v>
      </c>
      <c r="C24" s="4">
        <v>2387057</v>
      </c>
      <c r="D24" s="4">
        <v>224892</v>
      </c>
      <c r="E24" s="4">
        <v>200844</v>
      </c>
      <c r="F24" s="4">
        <v>151990</v>
      </c>
      <c r="G24" s="4">
        <v>136843</v>
      </c>
      <c r="H24" s="4">
        <v>147251</v>
      </c>
      <c r="I24" s="4">
        <v>149873</v>
      </c>
      <c r="J24" s="4">
        <v>141639</v>
      </c>
      <c r="K24">
        <f t="shared" si="2"/>
        <v>0.483160645095614</v>
      </c>
      <c r="L24">
        <f t="shared" si="3"/>
        <v>0.249658144727571</v>
      </c>
      <c r="M24">
        <f t="shared" si="4"/>
        <v>0.0942130833071854</v>
      </c>
      <c r="N24">
        <f t="shared" si="5"/>
        <v>0.0841387532849027</v>
      </c>
      <c r="O24">
        <f t="shared" si="6"/>
        <v>0.0636725474087967</v>
      </c>
      <c r="P24">
        <f t="shared" si="7"/>
        <v>0.0573270768146718</v>
      </c>
      <c r="Q24">
        <f t="shared" si="8"/>
        <v>0.0616872575728187</v>
      </c>
      <c r="R24">
        <f t="shared" si="9"/>
        <v>0.0627856812803381</v>
      </c>
      <c r="S24">
        <f t="shared" si="10"/>
        <v>0.0593362454269002</v>
      </c>
      <c r="T24">
        <f t="shared" si="11"/>
        <v>1153332</v>
      </c>
      <c r="U24">
        <f t="shared" si="12"/>
        <v>0.194993289009583</v>
      </c>
      <c r="V24">
        <f t="shared" si="13"/>
        <v>0.174142397852483</v>
      </c>
      <c r="W24">
        <f t="shared" si="14"/>
        <v>0.131783389344959</v>
      </c>
      <c r="X24">
        <f t="shared" si="15"/>
        <v>0.118650137167789</v>
      </c>
      <c r="Y24">
        <f t="shared" si="16"/>
        <v>0.127674425057139</v>
      </c>
      <c r="Z24">
        <f t="shared" si="17"/>
        <v>0.129947838089986</v>
      </c>
      <c r="AA24">
        <f t="shared" si="18"/>
        <v>0.122808523478062</v>
      </c>
    </row>
    <row r="25" spans="1:27">
      <c r="A25" s="8">
        <v>1968</v>
      </c>
      <c r="B25" s="4">
        <v>4633292</v>
      </c>
      <c r="C25" s="4">
        <v>2393611</v>
      </c>
      <c r="D25" s="4">
        <v>217501</v>
      </c>
      <c r="E25" s="4">
        <v>213195</v>
      </c>
      <c r="F25" s="4">
        <v>152742</v>
      </c>
      <c r="G25" s="4">
        <v>141279</v>
      </c>
      <c r="H25" s="4">
        <v>142465</v>
      </c>
      <c r="I25" s="4">
        <v>148615</v>
      </c>
      <c r="J25" s="4">
        <v>144363</v>
      </c>
      <c r="K25">
        <f t="shared" si="2"/>
        <v>0.484690285932008</v>
      </c>
      <c r="L25">
        <f t="shared" si="3"/>
        <v>0.250396478357073</v>
      </c>
      <c r="M25">
        <f t="shared" si="4"/>
        <v>0.0908673130262185</v>
      </c>
      <c r="N25">
        <f t="shared" si="5"/>
        <v>0.0890683573897346</v>
      </c>
      <c r="O25">
        <f t="shared" si="6"/>
        <v>0.0638123738569049</v>
      </c>
      <c r="P25">
        <f t="shared" si="7"/>
        <v>0.0590233751432459</v>
      </c>
      <c r="Q25">
        <f t="shared" si="8"/>
        <v>0.0595188608341121</v>
      </c>
      <c r="R25">
        <f t="shared" si="9"/>
        <v>0.0620882006307625</v>
      </c>
      <c r="S25">
        <f t="shared" si="10"/>
        <v>0.0603118050510296</v>
      </c>
      <c r="T25">
        <f t="shared" si="11"/>
        <v>1160160</v>
      </c>
      <c r="U25">
        <f t="shared" si="12"/>
        <v>0.1874750034478</v>
      </c>
      <c r="V25">
        <f t="shared" si="13"/>
        <v>0.183763446421183</v>
      </c>
      <c r="W25">
        <f t="shared" si="14"/>
        <v>0.131655978485726</v>
      </c>
      <c r="X25">
        <f t="shared" si="15"/>
        <v>0.121775444766239</v>
      </c>
      <c r="Y25">
        <f t="shared" si="16"/>
        <v>0.122797717556199</v>
      </c>
      <c r="Z25">
        <f t="shared" si="17"/>
        <v>0.128098710522687</v>
      </c>
      <c r="AA25">
        <f t="shared" si="18"/>
        <v>0.124433698800165</v>
      </c>
    </row>
    <row r="26" spans="1:27">
      <c r="A26" s="8">
        <v>1969</v>
      </c>
      <c r="B26" s="4">
        <v>4614277</v>
      </c>
      <c r="C26" s="4">
        <v>2384060</v>
      </c>
      <c r="D26" s="4">
        <v>210432</v>
      </c>
      <c r="E26" s="4">
        <v>218002</v>
      </c>
      <c r="F26" s="4">
        <v>150293</v>
      </c>
      <c r="G26" s="4">
        <v>144912</v>
      </c>
      <c r="H26" s="4">
        <v>138719</v>
      </c>
      <c r="I26" s="4">
        <v>148556</v>
      </c>
      <c r="J26" s="4">
        <v>150272</v>
      </c>
      <c r="K26">
        <f t="shared" si="2"/>
        <v>0.487062406147496</v>
      </c>
      <c r="L26">
        <f t="shared" si="3"/>
        <v>0.251650691971895</v>
      </c>
      <c r="M26">
        <f t="shared" si="4"/>
        <v>0.0882662349101952</v>
      </c>
      <c r="N26">
        <f t="shared" si="5"/>
        <v>0.0914414905665126</v>
      </c>
      <c r="O26">
        <f t="shared" si="6"/>
        <v>0.0630407791750208</v>
      </c>
      <c r="P26">
        <f t="shared" si="7"/>
        <v>0.0607837051080929</v>
      </c>
      <c r="Q26">
        <f t="shared" si="8"/>
        <v>0.0581860355863527</v>
      </c>
      <c r="R26">
        <f t="shared" si="9"/>
        <v>0.062312190129443</v>
      </c>
      <c r="S26">
        <f t="shared" si="10"/>
        <v>0.0630319706718791</v>
      </c>
      <c r="T26">
        <f t="shared" si="11"/>
        <v>1161186</v>
      </c>
      <c r="U26">
        <f t="shared" si="12"/>
        <v>0.181221613074908</v>
      </c>
      <c r="V26">
        <f t="shared" si="13"/>
        <v>0.187740809827194</v>
      </c>
      <c r="W26">
        <f t="shared" si="14"/>
        <v>0.129430599404402</v>
      </c>
      <c r="X26">
        <f t="shared" si="15"/>
        <v>0.124796544222889</v>
      </c>
      <c r="Y26">
        <f t="shared" si="16"/>
        <v>0.119463204000048</v>
      </c>
      <c r="Z26">
        <f t="shared" si="17"/>
        <v>0.127934715024122</v>
      </c>
      <c r="AA26">
        <f t="shared" si="18"/>
        <v>0.129412514446437</v>
      </c>
    </row>
    <row r="27" spans="1:27">
      <c r="A27" s="8">
        <v>1970</v>
      </c>
      <c r="B27" s="4">
        <v>4598336</v>
      </c>
      <c r="C27" s="4">
        <v>2378351</v>
      </c>
      <c r="D27" s="4">
        <v>205481</v>
      </c>
      <c r="E27" s="4">
        <v>216751</v>
      </c>
      <c r="F27" s="4">
        <v>161956</v>
      </c>
      <c r="G27" s="4">
        <v>142458</v>
      </c>
      <c r="H27" s="4">
        <v>135708</v>
      </c>
      <c r="I27" s="4">
        <v>147804</v>
      </c>
      <c r="J27" s="4">
        <v>148699</v>
      </c>
      <c r="K27">
        <f t="shared" si="2"/>
        <v>0.487252302120251</v>
      </c>
      <c r="L27">
        <f t="shared" si="3"/>
        <v>0.252016599048003</v>
      </c>
      <c r="M27">
        <f t="shared" si="4"/>
        <v>0.0863964149950953</v>
      </c>
      <c r="N27">
        <f t="shared" si="5"/>
        <v>0.0911349922698542</v>
      </c>
      <c r="O27">
        <f t="shared" si="6"/>
        <v>0.0680959202405364</v>
      </c>
      <c r="P27">
        <f t="shared" si="7"/>
        <v>0.0598978031417566</v>
      </c>
      <c r="Q27">
        <f t="shared" si="8"/>
        <v>0.0570597022895275</v>
      </c>
      <c r="R27">
        <f t="shared" si="9"/>
        <v>0.0621455790167221</v>
      </c>
      <c r="S27">
        <f t="shared" si="10"/>
        <v>0.0625218901667584</v>
      </c>
      <c r="T27">
        <f t="shared" si="11"/>
        <v>1158857</v>
      </c>
      <c r="U27">
        <f t="shared" si="12"/>
        <v>0.177313508051468</v>
      </c>
      <c r="V27">
        <f t="shared" si="13"/>
        <v>0.187038607869651</v>
      </c>
      <c r="W27">
        <f t="shared" si="14"/>
        <v>0.139754948194644</v>
      </c>
      <c r="X27">
        <f t="shared" si="15"/>
        <v>0.122929748881872</v>
      </c>
      <c r="Y27">
        <f t="shared" si="16"/>
        <v>0.117105044021825</v>
      </c>
      <c r="Z27">
        <f t="shared" si="17"/>
        <v>0.12754291513103</v>
      </c>
      <c r="AA27">
        <f t="shared" si="18"/>
        <v>0.12831522784951</v>
      </c>
    </row>
    <row r="28" spans="1:27">
      <c r="A28" s="8">
        <v>1971</v>
      </c>
      <c r="B28" s="4">
        <v>4625912</v>
      </c>
      <c r="C28" s="4">
        <v>2391875</v>
      </c>
      <c r="D28" s="4">
        <v>206166</v>
      </c>
      <c r="E28" s="4">
        <v>214936</v>
      </c>
      <c r="F28" s="4">
        <v>170361</v>
      </c>
      <c r="G28" s="4">
        <v>151511</v>
      </c>
      <c r="H28" s="4">
        <v>134865</v>
      </c>
      <c r="I28" s="4">
        <v>146578</v>
      </c>
      <c r="J28" s="4">
        <v>147702</v>
      </c>
      <c r="K28">
        <f t="shared" si="2"/>
        <v>0.490041912725372</v>
      </c>
      <c r="L28">
        <f t="shared" si="3"/>
        <v>0.253381171107449</v>
      </c>
      <c r="M28">
        <f t="shared" si="4"/>
        <v>0.0861943036320878</v>
      </c>
      <c r="N28">
        <f t="shared" si="5"/>
        <v>0.0898608831983277</v>
      </c>
      <c r="O28">
        <f t="shared" si="6"/>
        <v>0.0712248758818918</v>
      </c>
      <c r="P28">
        <f t="shared" si="7"/>
        <v>0.0633440292657434</v>
      </c>
      <c r="Q28">
        <f t="shared" si="8"/>
        <v>0.0563846354847139</v>
      </c>
      <c r="R28">
        <f t="shared" si="9"/>
        <v>0.0612816305199895</v>
      </c>
      <c r="S28">
        <f t="shared" si="10"/>
        <v>0.0617515547426182</v>
      </c>
      <c r="T28">
        <f t="shared" si="11"/>
        <v>1172119</v>
      </c>
      <c r="U28">
        <f t="shared" si="12"/>
        <v>0.175891697003461</v>
      </c>
      <c r="V28">
        <f t="shared" si="13"/>
        <v>0.183373872448105</v>
      </c>
      <c r="W28">
        <f t="shared" si="14"/>
        <v>0.145344457346054</v>
      </c>
      <c r="X28">
        <f t="shared" si="15"/>
        <v>0.129262472496393</v>
      </c>
      <c r="Y28">
        <f t="shared" si="16"/>
        <v>0.115060842798385</v>
      </c>
      <c r="Z28">
        <f t="shared" si="17"/>
        <v>0.125053855453243</v>
      </c>
      <c r="AA28">
        <f t="shared" si="18"/>
        <v>0.126012802454358</v>
      </c>
    </row>
    <row r="29" spans="1:27">
      <c r="A29" s="8">
        <v>1972</v>
      </c>
      <c r="B29" s="4">
        <v>4653401</v>
      </c>
      <c r="C29" s="4">
        <v>2404350</v>
      </c>
      <c r="D29" s="4">
        <v>203577</v>
      </c>
      <c r="E29" s="4">
        <v>213005</v>
      </c>
      <c r="F29" s="4">
        <v>190829</v>
      </c>
      <c r="G29" s="4">
        <v>148266</v>
      </c>
      <c r="H29" s="4">
        <v>135898</v>
      </c>
      <c r="I29" s="4">
        <v>145088</v>
      </c>
      <c r="J29" s="4">
        <v>147137</v>
      </c>
      <c r="K29">
        <f t="shared" si="2"/>
        <v>0.492357601846653</v>
      </c>
      <c r="L29">
        <f t="shared" si="3"/>
        <v>0.254394581511458</v>
      </c>
      <c r="M29">
        <f t="shared" si="4"/>
        <v>0.0846702851082413</v>
      </c>
      <c r="N29">
        <f t="shared" si="5"/>
        <v>0.0885915112192485</v>
      </c>
      <c r="O29">
        <f t="shared" si="6"/>
        <v>0.0793682284193233</v>
      </c>
      <c r="P29">
        <f t="shared" si="7"/>
        <v>0.0616657308628112</v>
      </c>
      <c r="Q29">
        <f t="shared" si="8"/>
        <v>0.0565217210472685</v>
      </c>
      <c r="R29">
        <f t="shared" si="9"/>
        <v>0.0603439599060037</v>
      </c>
      <c r="S29">
        <f t="shared" si="10"/>
        <v>0.0611961652837565</v>
      </c>
      <c r="T29">
        <f t="shared" si="11"/>
        <v>1183800</v>
      </c>
      <c r="U29">
        <f t="shared" si="12"/>
        <v>0.171969082615307</v>
      </c>
      <c r="V29">
        <f t="shared" si="13"/>
        <v>0.17993326575435</v>
      </c>
      <c r="W29">
        <f t="shared" si="14"/>
        <v>0.161200371684406</v>
      </c>
      <c r="X29">
        <f t="shared" si="15"/>
        <v>0.125245818550431</v>
      </c>
      <c r="Y29">
        <f t="shared" si="16"/>
        <v>0.114798107788478</v>
      </c>
      <c r="Z29">
        <f t="shared" si="17"/>
        <v>0.122561243453286</v>
      </c>
      <c r="AA29">
        <f t="shared" si="18"/>
        <v>0.124292110153742</v>
      </c>
    </row>
    <row r="30" spans="1:27">
      <c r="A30" s="8">
        <v>1973</v>
      </c>
      <c r="B30" s="4">
        <v>4678761</v>
      </c>
      <c r="C30" s="4">
        <v>2416619</v>
      </c>
      <c r="D30" s="4">
        <v>200193</v>
      </c>
      <c r="E30" s="4">
        <v>209255</v>
      </c>
      <c r="F30" s="4">
        <v>205904</v>
      </c>
      <c r="G30" s="4">
        <v>149422</v>
      </c>
      <c r="H30" s="4">
        <v>140397</v>
      </c>
      <c r="I30" s="4">
        <v>140904</v>
      </c>
      <c r="J30" s="4">
        <v>146377</v>
      </c>
      <c r="K30">
        <f t="shared" si="2"/>
        <v>0.493438146435164</v>
      </c>
      <c r="L30">
        <f t="shared" si="3"/>
        <v>0.254864909748542</v>
      </c>
      <c r="M30">
        <f t="shared" si="4"/>
        <v>0.0828401167085089</v>
      </c>
      <c r="N30">
        <f t="shared" si="5"/>
        <v>0.0865899837748524</v>
      </c>
      <c r="O30">
        <f t="shared" si="6"/>
        <v>0.08520333573476</v>
      </c>
      <c r="P30">
        <f t="shared" si="7"/>
        <v>0.0618310126668705</v>
      </c>
      <c r="Q30">
        <f t="shared" si="8"/>
        <v>0.0580964562473439</v>
      </c>
      <c r="R30">
        <f t="shared" si="9"/>
        <v>0.0583062534888619</v>
      </c>
      <c r="S30">
        <f t="shared" si="10"/>
        <v>0.0605709878139665</v>
      </c>
      <c r="T30">
        <f t="shared" si="11"/>
        <v>1192452</v>
      </c>
      <c r="U30">
        <f t="shared" si="12"/>
        <v>0.167883487134073</v>
      </c>
      <c r="V30">
        <f t="shared" si="13"/>
        <v>0.175482954450158</v>
      </c>
      <c r="W30">
        <f t="shared" si="14"/>
        <v>0.172672778443074</v>
      </c>
      <c r="X30">
        <f t="shared" si="15"/>
        <v>0.125306511289343</v>
      </c>
      <c r="Y30">
        <f t="shared" si="16"/>
        <v>0.117738072475873</v>
      </c>
      <c r="Z30">
        <f t="shared" si="17"/>
        <v>0.118163246822514</v>
      </c>
      <c r="AA30">
        <f t="shared" si="18"/>
        <v>0.122752949384965</v>
      </c>
    </row>
    <row r="31" spans="1:27">
      <c r="A31" s="8">
        <v>1974</v>
      </c>
      <c r="B31" s="4">
        <v>4702387</v>
      </c>
      <c r="C31" s="4">
        <v>2428572</v>
      </c>
      <c r="D31" s="4">
        <v>196763</v>
      </c>
      <c r="E31" s="4">
        <v>206501</v>
      </c>
      <c r="F31" s="4">
        <v>217695</v>
      </c>
      <c r="G31" s="4">
        <v>150773</v>
      </c>
      <c r="H31" s="4">
        <v>144562</v>
      </c>
      <c r="I31" s="4">
        <v>137691</v>
      </c>
      <c r="J31" s="4">
        <v>146801</v>
      </c>
      <c r="K31">
        <f t="shared" si="2"/>
        <v>0.494441177778546</v>
      </c>
      <c r="L31">
        <f t="shared" si="3"/>
        <v>0.255356694376707</v>
      </c>
      <c r="M31">
        <f t="shared" si="4"/>
        <v>0.0810200397599906</v>
      </c>
      <c r="N31">
        <f t="shared" si="5"/>
        <v>0.0850298035223992</v>
      </c>
      <c r="O31">
        <f t="shared" si="6"/>
        <v>0.0896390965555067</v>
      </c>
      <c r="P31">
        <f t="shared" si="7"/>
        <v>0.0620829853922387</v>
      </c>
      <c r="Q31">
        <f t="shared" si="8"/>
        <v>0.0595255154057611</v>
      </c>
      <c r="R31">
        <f t="shared" si="9"/>
        <v>0.0566962807773457</v>
      </c>
      <c r="S31">
        <f t="shared" si="10"/>
        <v>0.0604474563653044</v>
      </c>
      <c r="T31">
        <f t="shared" si="11"/>
        <v>1200786</v>
      </c>
      <c r="U31">
        <f t="shared" si="12"/>
        <v>0.163861837163325</v>
      </c>
      <c r="V31">
        <f t="shared" si="13"/>
        <v>0.171971525317584</v>
      </c>
      <c r="W31">
        <f t="shared" si="14"/>
        <v>0.181293752592052</v>
      </c>
      <c r="X31">
        <f t="shared" si="15"/>
        <v>0.125561923606704</v>
      </c>
      <c r="Y31">
        <f t="shared" si="16"/>
        <v>0.120389478225096</v>
      </c>
      <c r="Z31">
        <f t="shared" si="17"/>
        <v>0.114667392857678</v>
      </c>
      <c r="AA31">
        <f t="shared" si="18"/>
        <v>0.122254090237561</v>
      </c>
    </row>
    <row r="32" spans="1:27">
      <c r="A32" s="8">
        <v>1975</v>
      </c>
      <c r="B32" s="4">
        <v>4720492</v>
      </c>
      <c r="C32" s="4">
        <v>2438377</v>
      </c>
      <c r="D32" s="4">
        <v>193795</v>
      </c>
      <c r="E32" s="4">
        <v>203580</v>
      </c>
      <c r="F32" s="4">
        <v>219826</v>
      </c>
      <c r="G32" s="4">
        <v>163934</v>
      </c>
      <c r="H32" s="4">
        <v>143074</v>
      </c>
      <c r="I32" s="4">
        <v>135231</v>
      </c>
      <c r="J32" s="4">
        <v>146540</v>
      </c>
      <c r="K32">
        <f t="shared" si="2"/>
        <v>0.494583077186177</v>
      </c>
      <c r="L32">
        <f t="shared" si="3"/>
        <v>0.255477606995203</v>
      </c>
      <c r="M32">
        <f t="shared" si="4"/>
        <v>0.0794770455922115</v>
      </c>
      <c r="N32">
        <f t="shared" si="5"/>
        <v>0.0834899607402793</v>
      </c>
      <c r="O32">
        <f t="shared" si="6"/>
        <v>0.0901525892017518</v>
      </c>
      <c r="P32">
        <f t="shared" si="7"/>
        <v>0.0672307850672804</v>
      </c>
      <c r="Q32">
        <f t="shared" si="8"/>
        <v>0.0586759143479454</v>
      </c>
      <c r="R32">
        <f t="shared" si="9"/>
        <v>0.0554594305966633</v>
      </c>
      <c r="S32">
        <f t="shared" si="10"/>
        <v>0.0600973516400458</v>
      </c>
      <c r="T32">
        <f t="shared" si="11"/>
        <v>1205980</v>
      </c>
      <c r="U32">
        <f t="shared" si="12"/>
        <v>0.16069503640193</v>
      </c>
      <c r="V32">
        <f t="shared" si="13"/>
        <v>0.168808769631337</v>
      </c>
      <c r="W32">
        <f t="shared" si="14"/>
        <v>0.182279971475481</v>
      </c>
      <c r="X32">
        <f t="shared" si="15"/>
        <v>0.135934260933017</v>
      </c>
      <c r="Y32">
        <f t="shared" si="16"/>
        <v>0.118637124993781</v>
      </c>
      <c r="Z32">
        <f t="shared" si="17"/>
        <v>0.112133700393041</v>
      </c>
      <c r="AA32">
        <f t="shared" si="18"/>
        <v>0.121511136171412</v>
      </c>
    </row>
    <row r="33" spans="1:27">
      <c r="A33" s="8">
        <v>1976</v>
      </c>
      <c r="B33" s="4">
        <v>4730836</v>
      </c>
      <c r="C33" s="4">
        <v>2444444</v>
      </c>
      <c r="D33" s="4">
        <v>190273</v>
      </c>
      <c r="E33" s="4">
        <v>201847</v>
      </c>
      <c r="F33" s="4">
        <v>214424</v>
      </c>
      <c r="G33" s="4">
        <v>171161</v>
      </c>
      <c r="H33" s="4">
        <v>151678</v>
      </c>
      <c r="I33" s="4">
        <v>134212</v>
      </c>
      <c r="J33" s="4">
        <v>145135</v>
      </c>
      <c r="K33">
        <f t="shared" si="2"/>
        <v>0.494480544451008</v>
      </c>
      <c r="L33">
        <f t="shared" si="3"/>
        <v>0.255500296353541</v>
      </c>
      <c r="M33">
        <f t="shared" si="4"/>
        <v>0.0778389686979943</v>
      </c>
      <c r="N33">
        <f t="shared" si="5"/>
        <v>0.0825737877406887</v>
      </c>
      <c r="O33">
        <f t="shared" si="6"/>
        <v>0.0877189250398046</v>
      </c>
      <c r="P33">
        <f t="shared" si="7"/>
        <v>0.0700204218218949</v>
      </c>
      <c r="Q33">
        <f t="shared" si="8"/>
        <v>0.0620501021909277</v>
      </c>
      <c r="R33">
        <f t="shared" si="9"/>
        <v>0.0549049190736216</v>
      </c>
      <c r="S33">
        <f t="shared" si="10"/>
        <v>0.0593734198860763</v>
      </c>
      <c r="T33">
        <f t="shared" si="11"/>
        <v>1208730</v>
      </c>
      <c r="U33">
        <f t="shared" si="12"/>
        <v>0.157415634591679</v>
      </c>
      <c r="V33">
        <f t="shared" si="13"/>
        <v>0.166990973997502</v>
      </c>
      <c r="W33">
        <f t="shared" si="14"/>
        <v>0.177396109966659</v>
      </c>
      <c r="X33">
        <f t="shared" si="15"/>
        <v>0.141603997584241</v>
      </c>
      <c r="Y33">
        <f t="shared" si="16"/>
        <v>0.125485426852978</v>
      </c>
      <c r="Z33">
        <f t="shared" si="17"/>
        <v>0.111035549709199</v>
      </c>
      <c r="AA33">
        <f t="shared" si="18"/>
        <v>0.120072307297742</v>
      </c>
    </row>
    <row r="34" spans="1:27">
      <c r="A34" s="8">
        <v>1977</v>
      </c>
      <c r="B34" s="4">
        <v>4746967</v>
      </c>
      <c r="C34" s="4">
        <v>2451299</v>
      </c>
      <c r="D34" s="4">
        <v>188514</v>
      </c>
      <c r="E34" s="4">
        <v>197007</v>
      </c>
      <c r="F34" s="4">
        <v>208811</v>
      </c>
      <c r="G34" s="4">
        <v>189684</v>
      </c>
      <c r="H34" s="4">
        <v>147780</v>
      </c>
      <c r="I34" s="4">
        <v>135073</v>
      </c>
      <c r="J34" s="4">
        <v>143591</v>
      </c>
      <c r="K34">
        <f t="shared" si="2"/>
        <v>0.493803489496793</v>
      </c>
      <c r="L34">
        <f t="shared" si="3"/>
        <v>0.254996506190163</v>
      </c>
      <c r="M34">
        <f t="shared" si="4"/>
        <v>0.0769037151322625</v>
      </c>
      <c r="N34">
        <f t="shared" si="5"/>
        <v>0.0803684087498098</v>
      </c>
      <c r="O34">
        <f t="shared" si="6"/>
        <v>0.0851838147855484</v>
      </c>
      <c r="P34">
        <f t="shared" si="7"/>
        <v>0.0773810130873468</v>
      </c>
      <c r="Q34">
        <f t="shared" si="8"/>
        <v>0.0602864032498687</v>
      </c>
      <c r="R34">
        <f t="shared" si="9"/>
        <v>0.055102621100078</v>
      </c>
      <c r="S34">
        <f t="shared" si="10"/>
        <v>0.0585775133918792</v>
      </c>
      <c r="T34">
        <f t="shared" si="11"/>
        <v>1210460</v>
      </c>
      <c r="U34">
        <f t="shared" si="12"/>
        <v>0.155737488227616</v>
      </c>
      <c r="V34">
        <f t="shared" si="13"/>
        <v>0.162753829122813</v>
      </c>
      <c r="W34">
        <f t="shared" si="14"/>
        <v>0.172505493779224</v>
      </c>
      <c r="X34">
        <f t="shared" si="15"/>
        <v>0.156704062918229</v>
      </c>
      <c r="Y34">
        <f t="shared" si="16"/>
        <v>0.122085818614411</v>
      </c>
      <c r="Z34">
        <f t="shared" si="17"/>
        <v>0.111588156568577</v>
      </c>
      <c r="AA34">
        <f t="shared" si="18"/>
        <v>0.118625150769129</v>
      </c>
    </row>
    <row r="35" spans="1:27">
      <c r="A35" s="8">
        <v>1978</v>
      </c>
      <c r="B35" s="4">
        <v>4758088</v>
      </c>
      <c r="C35" s="4">
        <v>2457298</v>
      </c>
      <c r="D35" s="4">
        <v>188810</v>
      </c>
      <c r="E35" s="4">
        <v>192443</v>
      </c>
      <c r="F35" s="4">
        <v>202866</v>
      </c>
      <c r="G35" s="4">
        <v>202770</v>
      </c>
      <c r="H35" s="4">
        <v>148114</v>
      </c>
      <c r="I35" s="4">
        <v>139186</v>
      </c>
      <c r="J35" s="4">
        <v>139314</v>
      </c>
      <c r="K35">
        <f t="shared" ref="K35:K79" si="19">SUM(D35:J35)/C35</f>
        <v>0.493836319404484</v>
      </c>
      <c r="L35">
        <f t="shared" ref="L35:L79" si="20">SUM(D35:J35)/B35</f>
        <v>0.255040049700636</v>
      </c>
      <c r="M35">
        <f t="shared" ref="M35:M79" si="21">D35/$C35</f>
        <v>0.0768364276534633</v>
      </c>
      <c r="N35">
        <f t="shared" ref="N35:N79" si="22">E35/$C35</f>
        <v>0.0783148808162461</v>
      </c>
      <c r="O35">
        <f t="shared" ref="O35:O79" si="23">F35/$C35</f>
        <v>0.0825565316050394</v>
      </c>
      <c r="P35">
        <f t="shared" ref="P35:P79" si="24">G35/$C35</f>
        <v>0.0825174643042887</v>
      </c>
      <c r="Q35">
        <f t="shared" ref="Q35:Q79" si="25">H35/$C35</f>
        <v>0.0602751477435785</v>
      </c>
      <c r="R35">
        <f t="shared" ref="R35:R79" si="26">I35/$C35</f>
        <v>0.056641888773767</v>
      </c>
      <c r="S35">
        <f t="shared" ref="S35:S79" si="27">J35/$C35</f>
        <v>0.0566939785081012</v>
      </c>
      <c r="T35">
        <f t="shared" ref="T35:T79" si="28">SUM(D35:J35)</f>
        <v>1213503</v>
      </c>
      <c r="U35">
        <f t="shared" ref="U35:U79" si="29">D35/$T35</f>
        <v>0.155590880286246</v>
      </c>
      <c r="V35">
        <f t="shared" ref="V35:V79" si="30">E35/$T35</f>
        <v>0.158584692415264</v>
      </c>
      <c r="W35">
        <f t="shared" ref="W35:W79" si="31">F35/$T35</f>
        <v>0.167173875960752</v>
      </c>
      <c r="X35">
        <f t="shared" ref="X35:X79" si="32">G35/$T35</f>
        <v>0.167094766143965</v>
      </c>
      <c r="Y35">
        <f t="shared" ref="Y35:Y79" si="33">H35/$T35</f>
        <v>0.122054910453456</v>
      </c>
      <c r="Z35">
        <f t="shared" ref="Z35:Z79" si="34">I35/$T35</f>
        <v>0.114697697492301</v>
      </c>
      <c r="AA35">
        <f t="shared" ref="AA35:AA79" si="35">J35/$T35</f>
        <v>0.114803177248017</v>
      </c>
    </row>
    <row r="36" spans="1:27">
      <c r="A36" s="8">
        <v>1979</v>
      </c>
      <c r="B36" s="4">
        <v>4771292</v>
      </c>
      <c r="C36" s="4">
        <v>2464508</v>
      </c>
      <c r="D36" s="4">
        <v>187672</v>
      </c>
      <c r="E36" s="4">
        <v>188597</v>
      </c>
      <c r="F36" s="4">
        <v>199240</v>
      </c>
      <c r="G36" s="4">
        <v>213091</v>
      </c>
      <c r="H36" s="4">
        <v>148902</v>
      </c>
      <c r="I36" s="4">
        <v>143123</v>
      </c>
      <c r="J36" s="4">
        <v>136025</v>
      </c>
      <c r="K36">
        <f t="shared" si="19"/>
        <v>0.493668513147452</v>
      </c>
      <c r="L36">
        <f t="shared" si="20"/>
        <v>0.254993825571774</v>
      </c>
      <c r="M36">
        <f t="shared" si="21"/>
        <v>0.0761498846828657</v>
      </c>
      <c r="N36">
        <f t="shared" si="22"/>
        <v>0.076525213145991</v>
      </c>
      <c r="O36">
        <f t="shared" si="23"/>
        <v>0.0808437221546856</v>
      </c>
      <c r="P36">
        <f t="shared" si="24"/>
        <v>0.0864639108495489</v>
      </c>
      <c r="Q36">
        <f t="shared" si="25"/>
        <v>0.0604185500716573</v>
      </c>
      <c r="R36">
        <f t="shared" si="26"/>
        <v>0.0580736601382507</v>
      </c>
      <c r="S36">
        <f t="shared" si="27"/>
        <v>0.0551935721044525</v>
      </c>
      <c r="T36">
        <f t="shared" si="28"/>
        <v>1216650</v>
      </c>
      <c r="U36">
        <f t="shared" si="29"/>
        <v>0.15425307195989</v>
      </c>
      <c r="V36">
        <f t="shared" si="30"/>
        <v>0.155013356347347</v>
      </c>
      <c r="W36">
        <f t="shared" si="31"/>
        <v>0.163761147412978</v>
      </c>
      <c r="X36">
        <f t="shared" si="32"/>
        <v>0.175145686927218</v>
      </c>
      <c r="Y36">
        <f t="shared" si="33"/>
        <v>0.122386882012082</v>
      </c>
      <c r="Z36">
        <f t="shared" si="34"/>
        <v>0.117636953930876</v>
      </c>
      <c r="AA36">
        <f t="shared" si="35"/>
        <v>0.111802901409608</v>
      </c>
    </row>
    <row r="37" spans="1:27">
      <c r="A37" s="8">
        <v>1980</v>
      </c>
      <c r="B37" s="4">
        <v>4787778</v>
      </c>
      <c r="C37" s="4">
        <v>2472935</v>
      </c>
      <c r="D37" s="4">
        <v>186090</v>
      </c>
      <c r="E37" s="4">
        <v>185962</v>
      </c>
      <c r="F37" s="4">
        <v>196535</v>
      </c>
      <c r="G37" s="4">
        <v>214980</v>
      </c>
      <c r="H37" s="4">
        <v>161754</v>
      </c>
      <c r="I37" s="4">
        <v>141518</v>
      </c>
      <c r="J37" s="4">
        <v>133697</v>
      </c>
      <c r="K37">
        <f t="shared" si="19"/>
        <v>0.493557655174924</v>
      </c>
      <c r="L37">
        <f t="shared" si="20"/>
        <v>0.254927442333375</v>
      </c>
      <c r="M37">
        <f t="shared" si="21"/>
        <v>0.0752506636850544</v>
      </c>
      <c r="N37">
        <f t="shared" si="22"/>
        <v>0.0751989033274227</v>
      </c>
      <c r="O37">
        <f t="shared" si="23"/>
        <v>0.0794743897433616</v>
      </c>
      <c r="P37">
        <f t="shared" si="24"/>
        <v>0.0869331381536514</v>
      </c>
      <c r="Q37">
        <f t="shared" si="25"/>
        <v>0.0654097256903234</v>
      </c>
      <c r="R37">
        <f t="shared" si="26"/>
        <v>0.0572267366509835</v>
      </c>
      <c r="S37">
        <f t="shared" si="27"/>
        <v>0.0540640979241266</v>
      </c>
      <c r="T37">
        <f t="shared" si="28"/>
        <v>1220536</v>
      </c>
      <c r="U37">
        <f t="shared" si="29"/>
        <v>0.152465801909981</v>
      </c>
      <c r="V37">
        <f t="shared" si="30"/>
        <v>0.152360929952087</v>
      </c>
      <c r="W37">
        <f t="shared" si="31"/>
        <v>0.161023517536558</v>
      </c>
      <c r="X37">
        <f t="shared" si="32"/>
        <v>0.176135730531504</v>
      </c>
      <c r="Y37">
        <f t="shared" si="33"/>
        <v>0.132527020915401</v>
      </c>
      <c r="Z37">
        <f t="shared" si="34"/>
        <v>0.115947419822111</v>
      </c>
      <c r="AA37">
        <f t="shared" si="35"/>
        <v>0.109539579332359</v>
      </c>
    </row>
    <row r="38" spans="1:27">
      <c r="A38" s="8">
        <v>1981</v>
      </c>
      <c r="B38" s="4">
        <v>4812150</v>
      </c>
      <c r="C38" s="4">
        <v>2484677</v>
      </c>
      <c r="D38" s="4">
        <v>184945</v>
      </c>
      <c r="E38" s="4">
        <v>184028</v>
      </c>
      <c r="F38" s="4">
        <v>196304</v>
      </c>
      <c r="G38" s="4">
        <v>211007</v>
      </c>
      <c r="H38" s="4">
        <v>169190</v>
      </c>
      <c r="I38" s="4">
        <v>150298</v>
      </c>
      <c r="J38" s="4">
        <v>132810</v>
      </c>
      <c r="K38">
        <f t="shared" si="19"/>
        <v>0.494463465472575</v>
      </c>
      <c r="L38">
        <f t="shared" si="20"/>
        <v>0.255308334112611</v>
      </c>
      <c r="M38">
        <f t="shared" si="21"/>
        <v>0.0744342222349223</v>
      </c>
      <c r="N38">
        <f t="shared" si="22"/>
        <v>0.0740651601797739</v>
      </c>
      <c r="O38">
        <f t="shared" si="23"/>
        <v>0.0790058426105285</v>
      </c>
      <c r="P38">
        <f t="shared" si="24"/>
        <v>0.0849233119636878</v>
      </c>
      <c r="Q38">
        <f t="shared" si="25"/>
        <v>0.068093357808681</v>
      </c>
      <c r="R38">
        <f t="shared" si="26"/>
        <v>0.0604899550323845</v>
      </c>
      <c r="S38">
        <f t="shared" si="27"/>
        <v>0.0534516156425966</v>
      </c>
      <c r="T38">
        <f t="shared" si="28"/>
        <v>1228582</v>
      </c>
      <c r="U38">
        <f t="shared" si="29"/>
        <v>0.150535332602952</v>
      </c>
      <c r="V38">
        <f t="shared" si="30"/>
        <v>0.149788943676531</v>
      </c>
      <c r="W38">
        <f t="shared" si="31"/>
        <v>0.159780950722052</v>
      </c>
      <c r="X38">
        <f t="shared" si="32"/>
        <v>0.17174840588581</v>
      </c>
      <c r="Y38">
        <f t="shared" si="33"/>
        <v>0.137711605737346</v>
      </c>
      <c r="Z38">
        <f t="shared" si="34"/>
        <v>0.122334528749404</v>
      </c>
      <c r="AA38">
        <f t="shared" si="35"/>
        <v>0.108100232625905</v>
      </c>
    </row>
    <row r="39" spans="1:27">
      <c r="A39" s="8">
        <v>1982</v>
      </c>
      <c r="B39" s="4">
        <v>4841715</v>
      </c>
      <c r="C39" s="4">
        <v>2498846</v>
      </c>
      <c r="D39" s="4">
        <v>183430</v>
      </c>
      <c r="E39" s="4">
        <v>183525</v>
      </c>
      <c r="F39" s="4">
        <v>193779</v>
      </c>
      <c r="G39" s="4">
        <v>207692</v>
      </c>
      <c r="H39" s="4">
        <v>188695</v>
      </c>
      <c r="I39" s="4">
        <v>146729</v>
      </c>
      <c r="J39" s="4">
        <v>133754</v>
      </c>
      <c r="K39">
        <f t="shared" si="19"/>
        <v>0.495270216732044</v>
      </c>
      <c r="L39">
        <f t="shared" si="20"/>
        <v>0.255612732265323</v>
      </c>
      <c r="M39">
        <f t="shared" si="21"/>
        <v>0.0734058841561265</v>
      </c>
      <c r="N39">
        <f t="shared" si="22"/>
        <v>0.073443901705027</v>
      </c>
      <c r="O39">
        <f t="shared" si="23"/>
        <v>0.0775473958779373</v>
      </c>
      <c r="P39">
        <f t="shared" si="24"/>
        <v>0.0831151659606074</v>
      </c>
      <c r="Q39">
        <f t="shared" si="25"/>
        <v>0.0755128567346687</v>
      </c>
      <c r="R39">
        <f t="shared" si="26"/>
        <v>0.0587187045540221</v>
      </c>
      <c r="S39">
        <f t="shared" si="27"/>
        <v>0.0535263077436545</v>
      </c>
      <c r="T39">
        <f t="shared" si="28"/>
        <v>1237604</v>
      </c>
      <c r="U39">
        <f t="shared" si="29"/>
        <v>0.148213806678065</v>
      </c>
      <c r="V39">
        <f t="shared" si="30"/>
        <v>0.148290567903788</v>
      </c>
      <c r="W39">
        <f t="shared" si="31"/>
        <v>0.156575932204485</v>
      </c>
      <c r="X39">
        <f t="shared" si="32"/>
        <v>0.167817815714881</v>
      </c>
      <c r="Y39">
        <f t="shared" si="33"/>
        <v>0.152467994608938</v>
      </c>
      <c r="Z39">
        <f t="shared" si="34"/>
        <v>0.118558925148917</v>
      </c>
      <c r="AA39">
        <f t="shared" si="35"/>
        <v>0.108074957740925</v>
      </c>
    </row>
    <row r="40" spans="1:27">
      <c r="A40" s="8">
        <v>1983</v>
      </c>
      <c r="B40" s="4">
        <v>4869858</v>
      </c>
      <c r="C40" s="4">
        <v>2512686</v>
      </c>
      <c r="D40" s="4">
        <v>180201</v>
      </c>
      <c r="E40" s="4">
        <v>185400</v>
      </c>
      <c r="F40" s="4">
        <v>191076</v>
      </c>
      <c r="G40" s="4">
        <v>202907</v>
      </c>
      <c r="H40" s="4">
        <v>202430</v>
      </c>
      <c r="I40" s="4">
        <v>147415</v>
      </c>
      <c r="J40" s="4">
        <v>137973</v>
      </c>
      <c r="K40">
        <f t="shared" si="19"/>
        <v>0.496441656458467</v>
      </c>
      <c r="L40">
        <f t="shared" si="20"/>
        <v>0.256147509845256</v>
      </c>
      <c r="M40">
        <f t="shared" si="21"/>
        <v>0.0717164818843262</v>
      </c>
      <c r="N40">
        <f t="shared" si="22"/>
        <v>0.0737855824404641</v>
      </c>
      <c r="O40">
        <f t="shared" si="23"/>
        <v>0.0760445196892887</v>
      </c>
      <c r="P40">
        <f t="shared" si="24"/>
        <v>0.0807530268406001</v>
      </c>
      <c r="Q40">
        <f t="shared" si="25"/>
        <v>0.0805631901479134</v>
      </c>
      <c r="R40">
        <f t="shared" si="26"/>
        <v>0.0586682936109008</v>
      </c>
      <c r="S40">
        <f t="shared" si="27"/>
        <v>0.0549105618449739</v>
      </c>
      <c r="T40">
        <f t="shared" si="28"/>
        <v>1247402</v>
      </c>
      <c r="U40">
        <f t="shared" si="29"/>
        <v>0.144461047841834</v>
      </c>
      <c r="V40">
        <f t="shared" si="30"/>
        <v>0.148628910327224</v>
      </c>
      <c r="W40">
        <f t="shared" si="31"/>
        <v>0.153179167581902</v>
      </c>
      <c r="X40">
        <f t="shared" si="32"/>
        <v>0.162663680192913</v>
      </c>
      <c r="Y40">
        <f t="shared" si="33"/>
        <v>0.162281285423624</v>
      </c>
      <c r="Z40">
        <f t="shared" si="34"/>
        <v>0.118177620366169</v>
      </c>
      <c r="AA40">
        <f t="shared" si="35"/>
        <v>0.110608288266333</v>
      </c>
    </row>
    <row r="41" spans="1:27">
      <c r="A41" s="8">
        <v>1984</v>
      </c>
      <c r="B41" s="4">
        <v>4893748</v>
      </c>
      <c r="C41" s="4">
        <v>2524520</v>
      </c>
      <c r="D41" s="4">
        <v>174654</v>
      </c>
      <c r="E41" s="4">
        <v>185406</v>
      </c>
      <c r="F41" s="4">
        <v>188493</v>
      </c>
      <c r="G41" s="4">
        <v>200146</v>
      </c>
      <c r="H41" s="4">
        <v>213348</v>
      </c>
      <c r="I41" s="4">
        <v>148412</v>
      </c>
      <c r="J41" s="4">
        <v>142005</v>
      </c>
      <c r="K41">
        <f t="shared" si="19"/>
        <v>0.496119658390506</v>
      </c>
      <c r="L41">
        <f t="shared" si="20"/>
        <v>0.255931445591395</v>
      </c>
      <c r="M41">
        <f t="shared" si="21"/>
        <v>0.069183052619904</v>
      </c>
      <c r="N41">
        <f t="shared" si="22"/>
        <v>0.0734420800785892</v>
      </c>
      <c r="O41">
        <f t="shared" si="23"/>
        <v>0.0746648867903602</v>
      </c>
      <c r="P41">
        <f t="shared" si="24"/>
        <v>0.0792808137784609</v>
      </c>
      <c r="Q41">
        <f t="shared" si="25"/>
        <v>0.0845103227544246</v>
      </c>
      <c r="R41">
        <f t="shared" si="26"/>
        <v>0.0587882052825884</v>
      </c>
      <c r="S41">
        <f t="shared" si="27"/>
        <v>0.0562502970861788</v>
      </c>
      <c r="T41">
        <f t="shared" si="28"/>
        <v>1252464</v>
      </c>
      <c r="U41">
        <f t="shared" si="29"/>
        <v>0.139448319472656</v>
      </c>
      <c r="V41">
        <f t="shared" si="30"/>
        <v>0.148032997355613</v>
      </c>
      <c r="W41">
        <f t="shared" si="31"/>
        <v>0.150497738857165</v>
      </c>
      <c r="X41">
        <f t="shared" si="32"/>
        <v>0.159801798694414</v>
      </c>
      <c r="Y41">
        <f t="shared" si="33"/>
        <v>0.170342620626222</v>
      </c>
      <c r="Z41">
        <f t="shared" si="34"/>
        <v>0.118496020644106</v>
      </c>
      <c r="AA41">
        <f t="shared" si="35"/>
        <v>0.113380504349826</v>
      </c>
    </row>
    <row r="42" spans="1:27">
      <c r="A42" s="8">
        <v>1985</v>
      </c>
      <c r="B42" s="4">
        <v>4910664</v>
      </c>
      <c r="C42" s="4">
        <v>2532884</v>
      </c>
      <c r="D42" s="4">
        <v>169269</v>
      </c>
      <c r="E42" s="4">
        <v>184529</v>
      </c>
      <c r="F42" s="4">
        <v>186477</v>
      </c>
      <c r="G42" s="4">
        <v>197817</v>
      </c>
      <c r="H42" s="4">
        <v>215692</v>
      </c>
      <c r="I42" s="4">
        <v>161347</v>
      </c>
      <c r="J42" s="4">
        <v>140469</v>
      </c>
      <c r="K42">
        <f t="shared" si="19"/>
        <v>0.495719503933066</v>
      </c>
      <c r="L42">
        <f t="shared" si="20"/>
        <v>0.255688436431407</v>
      </c>
      <c r="M42">
        <f t="shared" si="21"/>
        <v>0.0668285638031588</v>
      </c>
      <c r="N42">
        <f t="shared" si="22"/>
        <v>0.0728533166145785</v>
      </c>
      <c r="O42">
        <f t="shared" si="23"/>
        <v>0.0736224003941752</v>
      </c>
      <c r="P42">
        <f t="shared" si="24"/>
        <v>0.0780995102815605</v>
      </c>
      <c r="Q42">
        <f t="shared" si="25"/>
        <v>0.0851566830537838</v>
      </c>
      <c r="R42">
        <f t="shared" si="26"/>
        <v>0.0637009037918831</v>
      </c>
      <c r="S42">
        <f t="shared" si="27"/>
        <v>0.0554581259939263</v>
      </c>
      <c r="T42">
        <f t="shared" si="28"/>
        <v>1255600</v>
      </c>
      <c r="U42">
        <f t="shared" si="29"/>
        <v>0.134811245619624</v>
      </c>
      <c r="V42">
        <f t="shared" si="30"/>
        <v>0.146964797706276</v>
      </c>
      <c r="W42">
        <f t="shared" si="31"/>
        <v>0.148516247212488</v>
      </c>
      <c r="X42">
        <f t="shared" si="32"/>
        <v>0.157547785919083</v>
      </c>
      <c r="Y42">
        <f t="shared" si="33"/>
        <v>0.171784007645747</v>
      </c>
      <c r="Z42">
        <f t="shared" si="34"/>
        <v>0.128501911436763</v>
      </c>
      <c r="AA42">
        <f t="shared" si="35"/>
        <v>0.111874004460019</v>
      </c>
    </row>
    <row r="43" spans="1:27">
      <c r="A43" s="8">
        <v>1986</v>
      </c>
      <c r="B43" s="4">
        <v>4925644</v>
      </c>
      <c r="C43" s="4">
        <v>2539778</v>
      </c>
      <c r="D43" s="4">
        <v>162956</v>
      </c>
      <c r="E43" s="4">
        <v>183316</v>
      </c>
      <c r="F43" s="4">
        <v>184241</v>
      </c>
      <c r="G43" s="4">
        <v>197386</v>
      </c>
      <c r="H43" s="4">
        <v>211610</v>
      </c>
      <c r="I43" s="4">
        <v>168846</v>
      </c>
      <c r="J43" s="4">
        <v>149181</v>
      </c>
      <c r="K43">
        <f t="shared" si="19"/>
        <v>0.495136189068493</v>
      </c>
      <c r="L43">
        <f t="shared" si="20"/>
        <v>0.255303874985687</v>
      </c>
      <c r="M43">
        <f t="shared" si="21"/>
        <v>0.0641615133291177</v>
      </c>
      <c r="N43">
        <f t="shared" si="22"/>
        <v>0.0721779620108529</v>
      </c>
      <c r="O43">
        <f t="shared" si="23"/>
        <v>0.0725421670712952</v>
      </c>
      <c r="P43">
        <f t="shared" si="24"/>
        <v>0.0777178162815805</v>
      </c>
      <c r="Q43">
        <f t="shared" si="25"/>
        <v>0.0833183057731817</v>
      </c>
      <c r="R43">
        <f t="shared" si="26"/>
        <v>0.0664806136599341</v>
      </c>
      <c r="S43">
        <f t="shared" si="27"/>
        <v>0.0587378109425312</v>
      </c>
      <c r="T43">
        <f t="shared" si="28"/>
        <v>1257536</v>
      </c>
      <c r="U43">
        <f t="shared" si="29"/>
        <v>0.12958356659372</v>
      </c>
      <c r="V43">
        <f t="shared" si="30"/>
        <v>0.145773957962237</v>
      </c>
      <c r="W43">
        <f t="shared" si="31"/>
        <v>0.146509523385414</v>
      </c>
      <c r="X43">
        <f t="shared" si="32"/>
        <v>0.156962504453153</v>
      </c>
      <c r="Y43">
        <f t="shared" si="33"/>
        <v>0.168273512646954</v>
      </c>
      <c r="Z43">
        <f t="shared" si="34"/>
        <v>0.134267329126164</v>
      </c>
      <c r="AA43">
        <f t="shared" si="35"/>
        <v>0.118629605832358</v>
      </c>
    </row>
    <row r="44" spans="1:27">
      <c r="A44" s="8">
        <v>1987</v>
      </c>
      <c r="B44" s="4">
        <v>4938602</v>
      </c>
      <c r="C44" s="4">
        <v>2545734</v>
      </c>
      <c r="D44" s="4">
        <v>155600</v>
      </c>
      <c r="E44" s="4">
        <v>181825</v>
      </c>
      <c r="F44" s="4">
        <v>183281</v>
      </c>
      <c r="G44" s="4">
        <v>194512</v>
      </c>
      <c r="H44" s="4">
        <v>208051</v>
      </c>
      <c r="I44" s="4">
        <v>188116</v>
      </c>
      <c r="J44" s="4">
        <v>145620</v>
      </c>
      <c r="K44">
        <f t="shared" si="19"/>
        <v>0.493769184054579</v>
      </c>
      <c r="L44">
        <f t="shared" si="20"/>
        <v>0.254526483405628</v>
      </c>
      <c r="M44">
        <f t="shared" si="21"/>
        <v>0.0611218611213897</v>
      </c>
      <c r="N44">
        <f t="shared" si="22"/>
        <v>0.0714234087300559</v>
      </c>
      <c r="O44">
        <f t="shared" si="23"/>
        <v>0.0719953459395208</v>
      </c>
      <c r="P44">
        <f t="shared" si="24"/>
        <v>0.0764070401699471</v>
      </c>
      <c r="Q44">
        <f t="shared" si="25"/>
        <v>0.0817253491527394</v>
      </c>
      <c r="R44">
        <f t="shared" si="26"/>
        <v>0.0738946017140832</v>
      </c>
      <c r="S44">
        <f t="shared" si="27"/>
        <v>0.057201577226843</v>
      </c>
      <c r="T44">
        <f t="shared" si="28"/>
        <v>1257005</v>
      </c>
      <c r="U44">
        <f t="shared" si="29"/>
        <v>0.123786301566024</v>
      </c>
      <c r="V44">
        <f t="shared" si="30"/>
        <v>0.144649384847316</v>
      </c>
      <c r="W44">
        <f t="shared" si="31"/>
        <v>0.145807693684592</v>
      </c>
      <c r="X44">
        <f t="shared" si="32"/>
        <v>0.154742423458936</v>
      </c>
      <c r="Y44">
        <f t="shared" si="33"/>
        <v>0.165513263670391</v>
      </c>
      <c r="Z44">
        <f t="shared" si="34"/>
        <v>0.149654138209474</v>
      </c>
      <c r="AA44">
        <f t="shared" si="35"/>
        <v>0.115846794563267</v>
      </c>
    </row>
    <row r="45" spans="1:27">
      <c r="A45" s="8">
        <v>1988</v>
      </c>
      <c r="B45" s="4">
        <v>4954359</v>
      </c>
      <c r="C45" s="4">
        <v>2552991</v>
      </c>
      <c r="D45" s="4">
        <v>148552</v>
      </c>
      <c r="E45" s="4">
        <v>178519</v>
      </c>
      <c r="F45" s="4">
        <v>184658</v>
      </c>
      <c r="G45" s="4">
        <v>191391</v>
      </c>
      <c r="H45" s="4">
        <v>203123</v>
      </c>
      <c r="I45" s="4">
        <v>201729</v>
      </c>
      <c r="J45" s="4">
        <v>146267</v>
      </c>
      <c r="K45">
        <f t="shared" si="19"/>
        <v>0.49128218626701</v>
      </c>
      <c r="L45">
        <f t="shared" si="20"/>
        <v>0.253158683090991</v>
      </c>
      <c r="M45">
        <f t="shared" si="21"/>
        <v>0.0581874358350656</v>
      </c>
      <c r="N45">
        <f t="shared" si="22"/>
        <v>0.0699254325612585</v>
      </c>
      <c r="O45">
        <f t="shared" si="23"/>
        <v>0.0723300630515345</v>
      </c>
      <c r="P45">
        <f t="shared" si="24"/>
        <v>0.0749673618120863</v>
      </c>
      <c r="Q45">
        <f t="shared" si="25"/>
        <v>0.0795627559987481</v>
      </c>
      <c r="R45">
        <f t="shared" si="26"/>
        <v>0.0790167297887067</v>
      </c>
      <c r="S45">
        <f t="shared" si="27"/>
        <v>0.0572924072196103</v>
      </c>
      <c r="T45">
        <f t="shared" si="28"/>
        <v>1254239</v>
      </c>
      <c r="U45">
        <f t="shared" si="29"/>
        <v>0.118439946453587</v>
      </c>
      <c r="V45">
        <f t="shared" si="30"/>
        <v>0.142332521951558</v>
      </c>
      <c r="W45">
        <f t="shared" si="31"/>
        <v>0.147227123379196</v>
      </c>
      <c r="X45">
        <f t="shared" si="32"/>
        <v>0.152595318755038</v>
      </c>
      <c r="Y45">
        <f t="shared" si="33"/>
        <v>0.161949197880149</v>
      </c>
      <c r="Z45">
        <f t="shared" si="34"/>
        <v>0.160837766964669</v>
      </c>
      <c r="AA45">
        <f t="shared" si="35"/>
        <v>0.116618124615803</v>
      </c>
    </row>
    <row r="46" spans="1:27">
      <c r="A46" s="8">
        <v>1989</v>
      </c>
      <c r="B46" s="4">
        <v>4974383</v>
      </c>
      <c r="C46" s="4">
        <v>2561623</v>
      </c>
      <c r="D46" s="4">
        <v>147356</v>
      </c>
      <c r="E46" s="4">
        <v>173374</v>
      </c>
      <c r="F46" s="4">
        <v>184782</v>
      </c>
      <c r="G46" s="4">
        <v>188959</v>
      </c>
      <c r="H46" s="4">
        <v>200249</v>
      </c>
      <c r="I46" s="4">
        <v>212574</v>
      </c>
      <c r="J46" s="4">
        <v>147317</v>
      </c>
      <c r="K46">
        <f t="shared" si="19"/>
        <v>0.489771914134125</v>
      </c>
      <c r="L46">
        <f t="shared" si="20"/>
        <v>0.252214395232534</v>
      </c>
      <c r="M46">
        <f t="shared" si="21"/>
        <v>0.05752446788618</v>
      </c>
      <c r="N46">
        <f t="shared" si="22"/>
        <v>0.0676813098570711</v>
      </c>
      <c r="O46">
        <f t="shared" si="23"/>
        <v>0.0721347364541933</v>
      </c>
      <c r="P46">
        <f t="shared" si="24"/>
        <v>0.0737653432999313</v>
      </c>
      <c r="Q46">
        <f t="shared" si="25"/>
        <v>0.0781727053512558</v>
      </c>
      <c r="R46">
        <f t="shared" si="26"/>
        <v>0.0829841081220773</v>
      </c>
      <c r="S46">
        <f t="shared" si="27"/>
        <v>0.0575092431634163</v>
      </c>
      <c r="T46">
        <f t="shared" si="28"/>
        <v>1254611</v>
      </c>
      <c r="U46">
        <f t="shared" si="29"/>
        <v>0.117451544741757</v>
      </c>
      <c r="V46">
        <f t="shared" si="30"/>
        <v>0.138189446768759</v>
      </c>
      <c r="W46">
        <f t="shared" si="31"/>
        <v>0.147282305033194</v>
      </c>
      <c r="X46">
        <f t="shared" si="32"/>
        <v>0.150611623841972</v>
      </c>
      <c r="Y46">
        <f t="shared" si="33"/>
        <v>0.159610429049323</v>
      </c>
      <c r="Z46">
        <f t="shared" si="34"/>
        <v>0.169434191155665</v>
      </c>
      <c r="AA46">
        <f t="shared" si="35"/>
        <v>0.117420459409331</v>
      </c>
    </row>
    <row r="47" spans="1:27">
      <c r="A47" s="8">
        <v>1990</v>
      </c>
      <c r="B47" s="4">
        <v>4998478</v>
      </c>
      <c r="C47" s="4">
        <v>2572274</v>
      </c>
      <c r="D47" s="4">
        <v>148164</v>
      </c>
      <c r="E47" s="4">
        <v>168569</v>
      </c>
      <c r="F47" s="4">
        <v>184294</v>
      </c>
      <c r="G47" s="4">
        <v>187325</v>
      </c>
      <c r="H47" s="4">
        <v>198188</v>
      </c>
      <c r="I47" s="4">
        <v>215100</v>
      </c>
      <c r="J47" s="4">
        <v>160217</v>
      </c>
      <c r="K47">
        <f t="shared" si="19"/>
        <v>0.490560881150297</v>
      </c>
      <c r="L47">
        <f t="shared" si="20"/>
        <v>0.252448245245853</v>
      </c>
      <c r="M47">
        <f t="shared" si="21"/>
        <v>0.0576003956032678</v>
      </c>
      <c r="N47">
        <f t="shared" si="22"/>
        <v>0.0655330652955323</v>
      </c>
      <c r="O47">
        <f t="shared" si="23"/>
        <v>0.0716463331666844</v>
      </c>
      <c r="P47">
        <f t="shared" si="24"/>
        <v>0.0728246679786057</v>
      </c>
      <c r="Q47">
        <f t="shared" si="25"/>
        <v>0.07704777951338</v>
      </c>
      <c r="R47">
        <f t="shared" si="26"/>
        <v>0.0836225067780493</v>
      </c>
      <c r="S47">
        <f t="shared" si="27"/>
        <v>0.0622861328147779</v>
      </c>
      <c r="T47">
        <f t="shared" si="28"/>
        <v>1261857</v>
      </c>
      <c r="U47">
        <f t="shared" si="29"/>
        <v>0.117417425270851</v>
      </c>
      <c r="V47">
        <f t="shared" si="30"/>
        <v>0.133588037313261</v>
      </c>
      <c r="W47">
        <f t="shared" si="31"/>
        <v>0.146049829735065</v>
      </c>
      <c r="X47">
        <f t="shared" si="32"/>
        <v>0.148451845177385</v>
      </c>
      <c r="Y47">
        <f t="shared" si="33"/>
        <v>0.157060586104448</v>
      </c>
      <c r="Z47">
        <f t="shared" si="34"/>
        <v>0.170463055639427</v>
      </c>
      <c r="AA47">
        <f t="shared" si="35"/>
        <v>0.126969220759563</v>
      </c>
    </row>
    <row r="48" spans="1:27">
      <c r="A48" s="8">
        <v>1991</v>
      </c>
      <c r="B48" s="4">
        <v>5029002</v>
      </c>
      <c r="C48" s="4">
        <v>2585960</v>
      </c>
      <c r="D48" s="4">
        <v>150913</v>
      </c>
      <c r="E48" s="4">
        <v>163200</v>
      </c>
      <c r="F48" s="4">
        <v>184131</v>
      </c>
      <c r="G48" s="4">
        <v>185868</v>
      </c>
      <c r="H48" s="4">
        <v>198325</v>
      </c>
      <c r="I48" s="4">
        <v>211489</v>
      </c>
      <c r="J48" s="4">
        <v>167896</v>
      </c>
      <c r="K48">
        <f t="shared" si="19"/>
        <v>0.4879510897307</v>
      </c>
      <c r="L48">
        <f t="shared" si="20"/>
        <v>0.250909027278176</v>
      </c>
      <c r="M48">
        <f t="shared" si="21"/>
        <v>0.058358597967486</v>
      </c>
      <c r="N48">
        <f t="shared" si="22"/>
        <v>0.0631100249037108</v>
      </c>
      <c r="O48">
        <f t="shared" si="23"/>
        <v>0.0712041176197621</v>
      </c>
      <c r="P48">
        <f t="shared" si="24"/>
        <v>0.0718758217451159</v>
      </c>
      <c r="Q48">
        <f t="shared" si="25"/>
        <v>0.0766929882906155</v>
      </c>
      <c r="R48">
        <f t="shared" si="26"/>
        <v>0.081783554269981</v>
      </c>
      <c r="S48">
        <f t="shared" si="27"/>
        <v>0.0649259849340284</v>
      </c>
      <c r="T48">
        <f t="shared" si="28"/>
        <v>1261822</v>
      </c>
      <c r="U48">
        <f t="shared" si="29"/>
        <v>0.11959927786962</v>
      </c>
      <c r="V48">
        <f t="shared" si="30"/>
        <v>0.129336784427598</v>
      </c>
      <c r="W48">
        <f t="shared" si="31"/>
        <v>0.145924702533321</v>
      </c>
      <c r="X48">
        <f t="shared" si="32"/>
        <v>0.147301283382284</v>
      </c>
      <c r="Y48">
        <f t="shared" si="33"/>
        <v>0.157173515757373</v>
      </c>
      <c r="Z48">
        <f t="shared" si="34"/>
        <v>0.167606049030687</v>
      </c>
      <c r="AA48">
        <f t="shared" si="35"/>
        <v>0.133058386999117</v>
      </c>
    </row>
    <row r="49" spans="1:27">
      <c r="A49" s="8">
        <v>1992</v>
      </c>
      <c r="B49" s="4">
        <v>5054982</v>
      </c>
      <c r="C49" s="4">
        <v>2597700</v>
      </c>
      <c r="D49" s="4">
        <v>154803</v>
      </c>
      <c r="E49" s="4">
        <v>156320</v>
      </c>
      <c r="F49" s="4">
        <v>183184</v>
      </c>
      <c r="G49" s="4">
        <v>185300</v>
      </c>
      <c r="H49" s="4">
        <v>195839</v>
      </c>
      <c r="I49" s="4">
        <v>208286</v>
      </c>
      <c r="J49" s="4">
        <v>187168</v>
      </c>
      <c r="K49">
        <f t="shared" si="19"/>
        <v>0.489240481964815</v>
      </c>
      <c r="L49">
        <f t="shared" si="20"/>
        <v>0.251415336394867</v>
      </c>
      <c r="M49">
        <f t="shared" si="21"/>
        <v>0.0595923316780229</v>
      </c>
      <c r="N49">
        <f t="shared" si="22"/>
        <v>0.0601763098125265</v>
      </c>
      <c r="O49">
        <f t="shared" si="23"/>
        <v>0.0705177657158255</v>
      </c>
      <c r="P49">
        <f t="shared" si="24"/>
        <v>0.0713323324479347</v>
      </c>
      <c r="Q49">
        <f t="shared" si="25"/>
        <v>0.0753893829156562</v>
      </c>
      <c r="R49">
        <f t="shared" si="26"/>
        <v>0.080180929283597</v>
      </c>
      <c r="S49">
        <f t="shared" si="27"/>
        <v>0.0720514301112523</v>
      </c>
      <c r="T49">
        <f t="shared" si="28"/>
        <v>1270900</v>
      </c>
      <c r="U49">
        <f t="shared" si="29"/>
        <v>0.12180580690849</v>
      </c>
      <c r="V49">
        <f t="shared" si="30"/>
        <v>0.122999449209222</v>
      </c>
      <c r="W49">
        <f t="shared" si="31"/>
        <v>0.144137225588166</v>
      </c>
      <c r="X49">
        <f t="shared" si="32"/>
        <v>0.145802187426233</v>
      </c>
      <c r="Y49">
        <f t="shared" si="33"/>
        <v>0.154094736013848</v>
      </c>
      <c r="Z49">
        <f t="shared" si="34"/>
        <v>0.163888582894012</v>
      </c>
      <c r="AA49">
        <f t="shared" si="35"/>
        <v>0.147272011960028</v>
      </c>
    </row>
    <row r="50" spans="1:27">
      <c r="A50" s="8">
        <v>1993</v>
      </c>
      <c r="B50" s="4">
        <v>5077912</v>
      </c>
      <c r="C50" s="4">
        <v>2607716</v>
      </c>
      <c r="D50" s="4">
        <v>159168</v>
      </c>
      <c r="E50" s="4">
        <v>149669</v>
      </c>
      <c r="F50" s="4">
        <v>180528</v>
      </c>
      <c r="G50" s="4">
        <v>186866</v>
      </c>
      <c r="H50" s="4">
        <v>193020</v>
      </c>
      <c r="I50" s="4">
        <v>203646</v>
      </c>
      <c r="J50" s="4">
        <v>200866</v>
      </c>
      <c r="K50">
        <f t="shared" si="19"/>
        <v>0.48845924939679</v>
      </c>
      <c r="L50">
        <f t="shared" si="20"/>
        <v>0.250843850779612</v>
      </c>
      <c r="M50">
        <f t="shared" si="21"/>
        <v>0.061037321548819</v>
      </c>
      <c r="N50">
        <f t="shared" si="22"/>
        <v>0.0573946702785119</v>
      </c>
      <c r="O50">
        <f t="shared" si="23"/>
        <v>0.0692283975709011</v>
      </c>
      <c r="P50">
        <f t="shared" si="24"/>
        <v>0.0716588769635957</v>
      </c>
      <c r="Q50">
        <f t="shared" si="25"/>
        <v>0.0740187965253885</v>
      </c>
      <c r="R50">
        <f t="shared" si="26"/>
        <v>0.0780936267599693</v>
      </c>
      <c r="S50">
        <f t="shared" si="27"/>
        <v>0.0770275597496046</v>
      </c>
      <c r="T50">
        <f t="shared" si="28"/>
        <v>1273763</v>
      </c>
      <c r="U50">
        <f t="shared" si="29"/>
        <v>0.124958881675791</v>
      </c>
      <c r="V50">
        <f t="shared" si="30"/>
        <v>0.117501450426806</v>
      </c>
      <c r="W50">
        <f t="shared" si="31"/>
        <v>0.141728092274623</v>
      </c>
      <c r="X50">
        <f t="shared" si="32"/>
        <v>0.146703900176092</v>
      </c>
      <c r="Y50">
        <f t="shared" si="33"/>
        <v>0.15153525420349</v>
      </c>
      <c r="Z50">
        <f t="shared" si="34"/>
        <v>0.159877465431167</v>
      </c>
      <c r="AA50">
        <f t="shared" si="35"/>
        <v>0.157694955812031</v>
      </c>
    </row>
    <row r="51" spans="1:27">
      <c r="A51" s="8">
        <v>1994</v>
      </c>
      <c r="B51" s="4">
        <v>5098754</v>
      </c>
      <c r="C51" s="4">
        <v>2617105</v>
      </c>
      <c r="D51" s="4">
        <v>160375</v>
      </c>
      <c r="E51" s="4">
        <v>148349</v>
      </c>
      <c r="F51" s="4">
        <v>175246</v>
      </c>
      <c r="G51" s="4">
        <v>186674</v>
      </c>
      <c r="H51" s="4">
        <v>190427</v>
      </c>
      <c r="I51" s="4">
        <v>200867</v>
      </c>
      <c r="J51" s="4">
        <v>211737</v>
      </c>
      <c r="K51">
        <f t="shared" si="19"/>
        <v>0.486673251550855</v>
      </c>
      <c r="L51">
        <f t="shared" si="20"/>
        <v>0.249801225946574</v>
      </c>
      <c r="M51">
        <f t="shared" si="21"/>
        <v>0.0612795436178526</v>
      </c>
      <c r="N51">
        <f t="shared" si="22"/>
        <v>0.0566843898124072</v>
      </c>
      <c r="O51">
        <f t="shared" si="23"/>
        <v>0.0669617764667447</v>
      </c>
      <c r="P51">
        <f t="shared" si="24"/>
        <v>0.0713284335171879</v>
      </c>
      <c r="Q51">
        <f t="shared" si="25"/>
        <v>0.072762460810705</v>
      </c>
      <c r="R51">
        <f t="shared" si="26"/>
        <v>0.0767516014833184</v>
      </c>
      <c r="S51">
        <f t="shared" si="27"/>
        <v>0.0809050458426391</v>
      </c>
      <c r="T51">
        <f t="shared" si="28"/>
        <v>1273675</v>
      </c>
      <c r="U51">
        <f t="shared" si="29"/>
        <v>0.125915166741908</v>
      </c>
      <c r="V51">
        <f t="shared" si="30"/>
        <v>0.11647319763676</v>
      </c>
      <c r="W51">
        <f t="shared" si="31"/>
        <v>0.137590829685752</v>
      </c>
      <c r="X51">
        <f t="shared" si="32"/>
        <v>0.14656329126347</v>
      </c>
      <c r="Y51">
        <f t="shared" si="33"/>
        <v>0.149509882819401</v>
      </c>
      <c r="Z51">
        <f t="shared" si="34"/>
        <v>0.15770663630832</v>
      </c>
      <c r="AA51">
        <f t="shared" si="35"/>
        <v>0.166240995544389</v>
      </c>
    </row>
    <row r="52" spans="1:27">
      <c r="A52" s="8">
        <v>1995</v>
      </c>
      <c r="B52" s="4">
        <v>5116826</v>
      </c>
      <c r="C52" s="4">
        <v>2625125</v>
      </c>
      <c r="D52" s="4">
        <v>160110</v>
      </c>
      <c r="E52" s="4">
        <v>149043</v>
      </c>
      <c r="F52" s="4">
        <v>170085</v>
      </c>
      <c r="G52" s="4">
        <v>185798</v>
      </c>
      <c r="H52" s="4">
        <v>188599</v>
      </c>
      <c r="I52" s="4">
        <v>198750</v>
      </c>
      <c r="J52" s="4">
        <v>214240</v>
      </c>
      <c r="K52">
        <f t="shared" si="19"/>
        <v>0.482500833293653</v>
      </c>
      <c r="L52">
        <f t="shared" si="20"/>
        <v>0.24754115148727</v>
      </c>
      <c r="M52">
        <f t="shared" si="21"/>
        <v>0.0609913813627922</v>
      </c>
      <c r="N52">
        <f t="shared" si="22"/>
        <v>0.0567755821151374</v>
      </c>
      <c r="O52">
        <f t="shared" si="23"/>
        <v>0.0647912004190277</v>
      </c>
      <c r="P52">
        <f t="shared" si="24"/>
        <v>0.0707768201514214</v>
      </c>
      <c r="Q52">
        <f t="shared" si="25"/>
        <v>0.0718438169610971</v>
      </c>
      <c r="R52">
        <f t="shared" si="26"/>
        <v>0.0757106804437884</v>
      </c>
      <c r="S52">
        <f t="shared" si="27"/>
        <v>0.0816113518403885</v>
      </c>
      <c r="T52">
        <f t="shared" si="28"/>
        <v>1266625</v>
      </c>
      <c r="U52">
        <f t="shared" si="29"/>
        <v>0.12640678969703</v>
      </c>
      <c r="V52">
        <f t="shared" si="30"/>
        <v>0.117669397019639</v>
      </c>
      <c r="W52">
        <f t="shared" si="31"/>
        <v>0.134282048751604</v>
      </c>
      <c r="X52">
        <f t="shared" si="32"/>
        <v>0.146687456824238</v>
      </c>
      <c r="Y52">
        <f t="shared" si="33"/>
        <v>0.148898845356755</v>
      </c>
      <c r="Z52">
        <f t="shared" si="34"/>
        <v>0.156913056350538</v>
      </c>
      <c r="AA52">
        <f t="shared" si="35"/>
        <v>0.169142406000197</v>
      </c>
    </row>
    <row r="53" spans="1:27">
      <c r="A53" s="8">
        <v>1996</v>
      </c>
      <c r="B53" s="4">
        <v>5132320</v>
      </c>
      <c r="C53" s="4">
        <v>2631724</v>
      </c>
      <c r="D53" s="4">
        <v>159261</v>
      </c>
      <c r="E53" s="4">
        <v>151543</v>
      </c>
      <c r="F53" s="4">
        <v>164059</v>
      </c>
      <c r="G53" s="4">
        <v>184737</v>
      </c>
      <c r="H53" s="4">
        <v>186520</v>
      </c>
      <c r="I53" s="4">
        <v>198430</v>
      </c>
      <c r="J53" s="4">
        <v>210461</v>
      </c>
      <c r="K53">
        <f t="shared" si="19"/>
        <v>0.476877894490456</v>
      </c>
      <c r="L53">
        <f t="shared" si="20"/>
        <v>0.244530933379057</v>
      </c>
      <c r="M53">
        <f t="shared" si="21"/>
        <v>0.0605158443666585</v>
      </c>
      <c r="N53">
        <f t="shared" si="22"/>
        <v>0.0575831660158892</v>
      </c>
      <c r="O53">
        <f t="shared" si="23"/>
        <v>0.0623389838752088</v>
      </c>
      <c r="P53">
        <f t="shared" si="24"/>
        <v>0.0701961907859639</v>
      </c>
      <c r="Q53">
        <f t="shared" si="25"/>
        <v>0.0708736934420175</v>
      </c>
      <c r="R53">
        <f t="shared" si="26"/>
        <v>0.0753992439936711</v>
      </c>
      <c r="S53">
        <f t="shared" si="27"/>
        <v>0.0799707720110468</v>
      </c>
      <c r="T53">
        <f t="shared" si="28"/>
        <v>1255011</v>
      </c>
      <c r="U53">
        <f t="shared" si="29"/>
        <v>0.12690008294748</v>
      </c>
      <c r="V53">
        <f t="shared" si="30"/>
        <v>0.120750336052831</v>
      </c>
      <c r="W53">
        <f t="shared" si="31"/>
        <v>0.130723157008186</v>
      </c>
      <c r="X53">
        <f t="shared" si="32"/>
        <v>0.14719950661787</v>
      </c>
      <c r="Y53">
        <f t="shared" si="33"/>
        <v>0.148620211296953</v>
      </c>
      <c r="Z53">
        <f t="shared" si="34"/>
        <v>0.158110167958687</v>
      </c>
      <c r="AA53">
        <f t="shared" si="35"/>
        <v>0.167696538117993</v>
      </c>
    </row>
    <row r="54" spans="1:27">
      <c r="A54" s="8">
        <v>1997</v>
      </c>
      <c r="B54" s="4">
        <v>5147349</v>
      </c>
      <c r="C54" s="4">
        <v>2638251</v>
      </c>
      <c r="D54" s="4">
        <v>159787</v>
      </c>
      <c r="E54" s="4">
        <v>155397</v>
      </c>
      <c r="F54" s="4">
        <v>157061</v>
      </c>
      <c r="G54" s="4">
        <v>183365</v>
      </c>
      <c r="H54" s="4">
        <v>185694</v>
      </c>
      <c r="I54" s="4">
        <v>195683</v>
      </c>
      <c r="J54" s="4">
        <v>207263</v>
      </c>
      <c r="K54">
        <f t="shared" si="19"/>
        <v>0.471619265945507</v>
      </c>
      <c r="L54">
        <f t="shared" si="20"/>
        <v>0.241726372157785</v>
      </c>
      <c r="M54">
        <f t="shared" si="21"/>
        <v>0.0605655034339037</v>
      </c>
      <c r="N54">
        <f t="shared" si="22"/>
        <v>0.0589015222584963</v>
      </c>
      <c r="O54">
        <f t="shared" si="23"/>
        <v>0.0595322431413842</v>
      </c>
      <c r="P54">
        <f t="shared" si="24"/>
        <v>0.0695024847901128</v>
      </c>
      <c r="Q54">
        <f t="shared" si="25"/>
        <v>0.0703852666027607</v>
      </c>
      <c r="R54">
        <f t="shared" si="26"/>
        <v>0.0741714870950489</v>
      </c>
      <c r="S54">
        <f t="shared" si="27"/>
        <v>0.0785607586238004</v>
      </c>
      <c r="T54">
        <f t="shared" si="28"/>
        <v>1244250</v>
      </c>
      <c r="U54">
        <f t="shared" si="29"/>
        <v>0.128420333534258</v>
      </c>
      <c r="V54">
        <f t="shared" si="30"/>
        <v>0.124892103676914</v>
      </c>
      <c r="W54">
        <f t="shared" si="31"/>
        <v>0.126229455495278</v>
      </c>
      <c r="X54">
        <f t="shared" si="32"/>
        <v>0.147369901547117</v>
      </c>
      <c r="Y54">
        <f t="shared" si="33"/>
        <v>0.149241711874623</v>
      </c>
      <c r="Z54">
        <f t="shared" si="34"/>
        <v>0.157269841269841</v>
      </c>
      <c r="AA54">
        <f t="shared" si="35"/>
        <v>0.166576652601969</v>
      </c>
    </row>
    <row r="55" spans="1:27">
      <c r="A55" s="8">
        <v>1998</v>
      </c>
      <c r="B55" s="4">
        <v>5159646</v>
      </c>
      <c r="C55" s="4">
        <v>2643571</v>
      </c>
      <c r="D55" s="4">
        <v>161419</v>
      </c>
      <c r="E55" s="4">
        <v>159511</v>
      </c>
      <c r="F55" s="4">
        <v>150146</v>
      </c>
      <c r="G55" s="4">
        <v>180381</v>
      </c>
      <c r="H55" s="4">
        <v>187026</v>
      </c>
      <c r="I55" s="4">
        <v>192838</v>
      </c>
      <c r="J55" s="4">
        <v>202603</v>
      </c>
      <c r="K55">
        <f t="shared" si="19"/>
        <v>0.466764085398122</v>
      </c>
      <c r="L55">
        <f t="shared" si="20"/>
        <v>0.239148964870846</v>
      </c>
      <c r="M55">
        <f t="shared" si="21"/>
        <v>0.0610609663973466</v>
      </c>
      <c r="N55">
        <f t="shared" si="22"/>
        <v>0.0603392154021965</v>
      </c>
      <c r="O55">
        <f t="shared" si="23"/>
        <v>0.0567966587619549</v>
      </c>
      <c r="P55">
        <f t="shared" si="24"/>
        <v>0.0682338397569046</v>
      </c>
      <c r="Q55">
        <f t="shared" si="25"/>
        <v>0.070747485125234</v>
      </c>
      <c r="R55">
        <f t="shared" si="26"/>
        <v>0.0729460264165404</v>
      </c>
      <c r="S55">
        <f t="shared" si="27"/>
        <v>0.0766398935379455</v>
      </c>
      <c r="T55">
        <f t="shared" si="28"/>
        <v>1233924</v>
      </c>
      <c r="U55">
        <f t="shared" si="29"/>
        <v>0.130817619237489</v>
      </c>
      <c r="V55">
        <f t="shared" si="30"/>
        <v>0.129271332756312</v>
      </c>
      <c r="W55">
        <f t="shared" si="31"/>
        <v>0.121681724320136</v>
      </c>
      <c r="X55">
        <f t="shared" si="32"/>
        <v>0.146184854172542</v>
      </c>
      <c r="Y55">
        <f t="shared" si="33"/>
        <v>0.151570112908088</v>
      </c>
      <c r="Z55">
        <f t="shared" si="34"/>
        <v>0.156280289547817</v>
      </c>
      <c r="AA55">
        <f t="shared" si="35"/>
        <v>0.164194067057615</v>
      </c>
    </row>
    <row r="56" spans="1:27">
      <c r="A56" s="8">
        <v>1999</v>
      </c>
      <c r="B56" s="4">
        <v>5171302</v>
      </c>
      <c r="C56" s="4">
        <v>2648276</v>
      </c>
      <c r="D56" s="4">
        <v>162210</v>
      </c>
      <c r="E56" s="4">
        <v>160460</v>
      </c>
      <c r="F56" s="4">
        <v>148858</v>
      </c>
      <c r="G56" s="4">
        <v>175244</v>
      </c>
      <c r="H56" s="4">
        <v>186739</v>
      </c>
      <c r="I56" s="4">
        <v>190213</v>
      </c>
      <c r="J56" s="4">
        <v>199863</v>
      </c>
      <c r="K56">
        <f t="shared" si="19"/>
        <v>0.462031525415025</v>
      </c>
      <c r="L56">
        <f t="shared" si="20"/>
        <v>0.236611012081677</v>
      </c>
      <c r="M56">
        <f t="shared" si="21"/>
        <v>0.061251168684835</v>
      </c>
      <c r="N56">
        <f t="shared" si="22"/>
        <v>0.0605903614275853</v>
      </c>
      <c r="O56">
        <f t="shared" si="23"/>
        <v>0.0562093981140938</v>
      </c>
      <c r="P56">
        <f t="shared" si="24"/>
        <v>0.0661728611368301</v>
      </c>
      <c r="Q56">
        <f t="shared" si="25"/>
        <v>0.0705134208065927</v>
      </c>
      <c r="R56">
        <f t="shared" si="26"/>
        <v>0.0718252176132699</v>
      </c>
      <c r="S56">
        <f t="shared" si="27"/>
        <v>0.0754690976318178</v>
      </c>
      <c r="T56">
        <f t="shared" si="28"/>
        <v>1223587</v>
      </c>
      <c r="U56">
        <f t="shared" si="29"/>
        <v>0.13256924109197</v>
      </c>
      <c r="V56">
        <f t="shared" si="30"/>
        <v>0.13113901994709</v>
      </c>
      <c r="W56">
        <f t="shared" si="31"/>
        <v>0.12165706239115</v>
      </c>
      <c r="X56">
        <f t="shared" si="32"/>
        <v>0.143221528179034</v>
      </c>
      <c r="Y56">
        <f t="shared" si="33"/>
        <v>0.15261603792783</v>
      </c>
      <c r="Z56">
        <f t="shared" si="34"/>
        <v>0.155455231217723</v>
      </c>
      <c r="AA56">
        <f t="shared" si="35"/>
        <v>0.163341879245203</v>
      </c>
    </row>
    <row r="57" spans="1:27">
      <c r="A57" s="8">
        <v>2000</v>
      </c>
      <c r="B57" s="4">
        <v>5181115</v>
      </c>
      <c r="C57" s="4">
        <v>2651774</v>
      </c>
      <c r="D57" s="4">
        <v>162161</v>
      </c>
      <c r="E57" s="4">
        <v>160146</v>
      </c>
      <c r="F57" s="4">
        <v>149360</v>
      </c>
      <c r="G57" s="4">
        <v>170051</v>
      </c>
      <c r="H57" s="4">
        <v>185731</v>
      </c>
      <c r="I57" s="4">
        <v>188289</v>
      </c>
      <c r="J57" s="4">
        <v>197682</v>
      </c>
      <c r="K57">
        <f t="shared" si="19"/>
        <v>0.4575880146649</v>
      </c>
      <c r="L57">
        <f t="shared" si="20"/>
        <v>0.234200553355793</v>
      </c>
      <c r="M57">
        <f t="shared" si="21"/>
        <v>0.0611518930346251</v>
      </c>
      <c r="N57">
        <f t="shared" si="22"/>
        <v>0.0603920243580335</v>
      </c>
      <c r="O57">
        <f t="shared" si="23"/>
        <v>0.0563245585785214</v>
      </c>
      <c r="P57">
        <f t="shared" si="24"/>
        <v>0.064127259713686</v>
      </c>
      <c r="Q57">
        <f t="shared" si="25"/>
        <v>0.0700402824675104</v>
      </c>
      <c r="R57">
        <f t="shared" si="26"/>
        <v>0.0710049197254366</v>
      </c>
      <c r="S57">
        <f t="shared" si="27"/>
        <v>0.0745470767870867</v>
      </c>
      <c r="T57">
        <f t="shared" si="28"/>
        <v>1213420</v>
      </c>
      <c r="U57">
        <f t="shared" si="29"/>
        <v>0.133639630136309</v>
      </c>
      <c r="V57">
        <f t="shared" si="30"/>
        <v>0.131979034464571</v>
      </c>
      <c r="W57">
        <f t="shared" si="31"/>
        <v>0.123090108948262</v>
      </c>
      <c r="X57">
        <f t="shared" si="32"/>
        <v>0.140141912940284</v>
      </c>
      <c r="Y57">
        <f t="shared" si="33"/>
        <v>0.153064066852368</v>
      </c>
      <c r="Z57">
        <f t="shared" si="34"/>
        <v>0.155172158032668</v>
      </c>
      <c r="AA57">
        <f t="shared" si="35"/>
        <v>0.162913088625538</v>
      </c>
    </row>
    <row r="58" spans="1:27">
      <c r="A58" s="8">
        <v>2001</v>
      </c>
      <c r="B58" s="4">
        <v>5194901</v>
      </c>
      <c r="C58" s="4">
        <v>2657304</v>
      </c>
      <c r="D58" s="4">
        <v>160820</v>
      </c>
      <c r="E58" s="4">
        <v>159350</v>
      </c>
      <c r="F58" s="4">
        <v>151954</v>
      </c>
      <c r="G58" s="4">
        <v>164393</v>
      </c>
      <c r="H58" s="4">
        <v>184707</v>
      </c>
      <c r="I58" s="4">
        <v>186371</v>
      </c>
      <c r="J58" s="4">
        <v>197444</v>
      </c>
      <c r="K58">
        <f t="shared" si="19"/>
        <v>0.45348179959839</v>
      </c>
      <c r="L58">
        <f t="shared" si="20"/>
        <v>0.231965729472034</v>
      </c>
      <c r="M58">
        <f t="shared" si="21"/>
        <v>0.0605199856696863</v>
      </c>
      <c r="N58">
        <f t="shared" si="22"/>
        <v>0.0599667934116684</v>
      </c>
      <c r="O58">
        <f t="shared" si="23"/>
        <v>0.0571835213434368</v>
      </c>
      <c r="P58">
        <f t="shared" si="24"/>
        <v>0.0618645815458073</v>
      </c>
      <c r="Q58">
        <f t="shared" si="25"/>
        <v>0.0695091717018452</v>
      </c>
      <c r="R58">
        <f t="shared" si="26"/>
        <v>0.0701353702850709</v>
      </c>
      <c r="S58">
        <f t="shared" si="27"/>
        <v>0.0743023756408751</v>
      </c>
      <c r="T58">
        <f t="shared" si="28"/>
        <v>1205039</v>
      </c>
      <c r="U58">
        <f t="shared" si="29"/>
        <v>0.133456261581575</v>
      </c>
      <c r="V58">
        <f t="shared" si="30"/>
        <v>0.132236384050641</v>
      </c>
      <c r="W58">
        <f t="shared" si="31"/>
        <v>0.126098823357584</v>
      </c>
      <c r="X58">
        <f t="shared" si="32"/>
        <v>0.136421310845541</v>
      </c>
      <c r="Y58">
        <f t="shared" si="33"/>
        <v>0.153278856534934</v>
      </c>
      <c r="Z58">
        <f t="shared" si="34"/>
        <v>0.154659724706005</v>
      </c>
      <c r="AA58">
        <f t="shared" si="35"/>
        <v>0.163848638923719</v>
      </c>
    </row>
    <row r="59" spans="1:27">
      <c r="A59" s="8">
        <v>2002</v>
      </c>
      <c r="B59" s="4">
        <v>5206295</v>
      </c>
      <c r="C59" s="4">
        <v>2661379</v>
      </c>
      <c r="D59" s="4">
        <v>157991</v>
      </c>
      <c r="E59" s="4">
        <v>159957</v>
      </c>
      <c r="F59" s="4">
        <v>155834</v>
      </c>
      <c r="G59" s="4">
        <v>157511</v>
      </c>
      <c r="H59" s="4">
        <v>183281</v>
      </c>
      <c r="I59" s="4">
        <v>185579</v>
      </c>
      <c r="J59" s="4">
        <v>194872</v>
      </c>
      <c r="K59">
        <f t="shared" si="19"/>
        <v>0.449024734921257</v>
      </c>
      <c r="L59">
        <f t="shared" si="20"/>
        <v>0.22953463067306</v>
      </c>
      <c r="M59">
        <f t="shared" si="21"/>
        <v>0.0593643370598475</v>
      </c>
      <c r="N59">
        <f t="shared" si="22"/>
        <v>0.0601030518389151</v>
      </c>
      <c r="O59">
        <f t="shared" si="23"/>
        <v>0.0585538549751839</v>
      </c>
      <c r="P59">
        <f t="shared" si="24"/>
        <v>0.0591839794332186</v>
      </c>
      <c r="Q59">
        <f t="shared" si="25"/>
        <v>0.0688669295128578</v>
      </c>
      <c r="R59">
        <f t="shared" si="26"/>
        <v>0.0697303916503437</v>
      </c>
      <c r="S59">
        <f t="shared" si="27"/>
        <v>0.0732221904508903</v>
      </c>
      <c r="T59">
        <f t="shared" si="28"/>
        <v>1195025</v>
      </c>
      <c r="U59">
        <f t="shared" si="29"/>
        <v>0.13220727599841</v>
      </c>
      <c r="V59">
        <f t="shared" si="30"/>
        <v>0.133852429865484</v>
      </c>
      <c r="W59">
        <f t="shared" si="31"/>
        <v>0.130402292839062</v>
      </c>
      <c r="X59">
        <f t="shared" si="32"/>
        <v>0.131805610761281</v>
      </c>
      <c r="Y59">
        <f t="shared" si="33"/>
        <v>0.153370013179641</v>
      </c>
      <c r="Z59">
        <f t="shared" si="34"/>
        <v>0.155292985502395</v>
      </c>
      <c r="AA59">
        <f t="shared" si="35"/>
        <v>0.163069391853727</v>
      </c>
    </row>
    <row r="60" spans="1:27">
      <c r="A60" s="8">
        <v>2003</v>
      </c>
      <c r="B60" s="4">
        <v>5219732</v>
      </c>
      <c r="C60" s="4">
        <v>2666839</v>
      </c>
      <c r="D60" s="4">
        <v>156377</v>
      </c>
      <c r="E60" s="4">
        <v>161772</v>
      </c>
      <c r="F60" s="4">
        <v>160146</v>
      </c>
      <c r="G60" s="4">
        <v>150718</v>
      </c>
      <c r="H60" s="4">
        <v>180493</v>
      </c>
      <c r="I60" s="4">
        <v>186972</v>
      </c>
      <c r="J60" s="4">
        <v>192029</v>
      </c>
      <c r="K60">
        <f t="shared" si="19"/>
        <v>0.445661324136928</v>
      </c>
      <c r="L60">
        <f t="shared" si="20"/>
        <v>0.227695023422658</v>
      </c>
      <c r="M60">
        <f t="shared" si="21"/>
        <v>0.0586375855460341</v>
      </c>
      <c r="N60">
        <f t="shared" si="22"/>
        <v>0.0606605798100298</v>
      </c>
      <c r="O60">
        <f t="shared" si="23"/>
        <v>0.0600508692125771</v>
      </c>
      <c r="P60">
        <f t="shared" si="24"/>
        <v>0.0565155976795</v>
      </c>
      <c r="Q60">
        <f t="shared" si="25"/>
        <v>0.0676805011476133</v>
      </c>
      <c r="R60">
        <f t="shared" si="26"/>
        <v>0.0701099691432441</v>
      </c>
      <c r="S60">
        <f t="shared" si="27"/>
        <v>0.0720062215979292</v>
      </c>
      <c r="T60">
        <f t="shared" si="28"/>
        <v>1188507</v>
      </c>
      <c r="U60">
        <f t="shared" si="29"/>
        <v>0.131574319713725</v>
      </c>
      <c r="V60">
        <f t="shared" si="30"/>
        <v>0.136113628274802</v>
      </c>
      <c r="W60">
        <f t="shared" si="31"/>
        <v>0.134745525268257</v>
      </c>
      <c r="X60">
        <f t="shared" si="32"/>
        <v>0.126812883727231</v>
      </c>
      <c r="Y60">
        <f t="shared" si="33"/>
        <v>0.151865323468856</v>
      </c>
      <c r="Z60">
        <f t="shared" si="34"/>
        <v>0.157316700700963</v>
      </c>
      <c r="AA60">
        <f t="shared" si="35"/>
        <v>0.161571618846166</v>
      </c>
    </row>
    <row r="61" spans="1:27">
      <c r="A61" s="8">
        <v>2004</v>
      </c>
      <c r="B61" s="4">
        <v>5236611</v>
      </c>
      <c r="C61" s="4">
        <v>2674534</v>
      </c>
      <c r="D61" s="4">
        <v>155531</v>
      </c>
      <c r="E61" s="4">
        <v>162870</v>
      </c>
      <c r="F61" s="4">
        <v>161559</v>
      </c>
      <c r="G61" s="4">
        <v>149749</v>
      </c>
      <c r="H61" s="4">
        <v>175525</v>
      </c>
      <c r="I61" s="4">
        <v>186798</v>
      </c>
      <c r="J61" s="4">
        <v>189539</v>
      </c>
      <c r="K61">
        <f t="shared" si="19"/>
        <v>0.44178574660109</v>
      </c>
      <c r="L61">
        <f t="shared" si="20"/>
        <v>0.225636580605281</v>
      </c>
      <c r="M61">
        <f t="shared" si="21"/>
        <v>0.0581525604086544</v>
      </c>
      <c r="N61">
        <f t="shared" si="22"/>
        <v>0.0608965898358368</v>
      </c>
      <c r="O61">
        <f t="shared" si="23"/>
        <v>0.0604064109859886</v>
      </c>
      <c r="P61">
        <f t="shared" si="24"/>
        <v>0.0559906884713374</v>
      </c>
      <c r="Q61">
        <f t="shared" si="25"/>
        <v>0.0656282552399783</v>
      </c>
      <c r="R61">
        <f t="shared" si="26"/>
        <v>0.0698431951136161</v>
      </c>
      <c r="S61">
        <f t="shared" si="27"/>
        <v>0.0708680465456786</v>
      </c>
      <c r="T61">
        <f t="shared" si="28"/>
        <v>1181571</v>
      </c>
      <c r="U61">
        <f t="shared" si="29"/>
        <v>0.131630684910175</v>
      </c>
      <c r="V61">
        <f t="shared" si="30"/>
        <v>0.137841907088106</v>
      </c>
      <c r="W61">
        <f t="shared" si="31"/>
        <v>0.13673236733129</v>
      </c>
      <c r="X61">
        <f t="shared" si="32"/>
        <v>0.126737199880498</v>
      </c>
      <c r="Y61">
        <f t="shared" si="33"/>
        <v>0.148552224115182</v>
      </c>
      <c r="Z61">
        <f t="shared" si="34"/>
        <v>0.158092911894419</v>
      </c>
      <c r="AA61">
        <f t="shared" si="35"/>
        <v>0.160412704780331</v>
      </c>
    </row>
    <row r="62" spans="1:27">
      <c r="A62" s="8">
        <v>2005</v>
      </c>
      <c r="B62" s="4">
        <v>5255580</v>
      </c>
      <c r="C62" s="4">
        <v>2683230</v>
      </c>
      <c r="D62" s="4">
        <v>156824</v>
      </c>
      <c r="E62" s="4">
        <v>163226</v>
      </c>
      <c r="F62" s="4">
        <v>161766</v>
      </c>
      <c r="G62" s="4">
        <v>150595</v>
      </c>
      <c r="H62" s="4">
        <v>170779</v>
      </c>
      <c r="I62" s="4">
        <v>185979</v>
      </c>
      <c r="J62" s="4">
        <v>187897</v>
      </c>
      <c r="K62">
        <f t="shared" si="19"/>
        <v>0.438675029721641</v>
      </c>
      <c r="L62">
        <f t="shared" si="20"/>
        <v>0.223965004813931</v>
      </c>
      <c r="M62">
        <f t="shared" si="21"/>
        <v>0.058445977422733</v>
      </c>
      <c r="N62">
        <f t="shared" si="22"/>
        <v>0.060831907812599</v>
      </c>
      <c r="O62">
        <f t="shared" si="23"/>
        <v>0.0602877874800148</v>
      </c>
      <c r="P62">
        <f t="shared" si="24"/>
        <v>0.0561245215654267</v>
      </c>
      <c r="Q62">
        <f t="shared" si="25"/>
        <v>0.0636467988208241</v>
      </c>
      <c r="R62">
        <f t="shared" si="26"/>
        <v>0.0693116132422491</v>
      </c>
      <c r="S62">
        <f t="shared" si="27"/>
        <v>0.0700264233777947</v>
      </c>
      <c r="T62">
        <f t="shared" si="28"/>
        <v>1177066</v>
      </c>
      <c r="U62">
        <f t="shared" si="29"/>
        <v>0.133232970793481</v>
      </c>
      <c r="V62">
        <f t="shared" si="30"/>
        <v>0.138671918142228</v>
      </c>
      <c r="W62">
        <f t="shared" si="31"/>
        <v>0.137431545894623</v>
      </c>
      <c r="X62">
        <f t="shared" si="32"/>
        <v>0.127940999060376</v>
      </c>
      <c r="Y62">
        <f t="shared" si="33"/>
        <v>0.145088720598505</v>
      </c>
      <c r="Z62">
        <f t="shared" si="34"/>
        <v>0.158002185094124</v>
      </c>
      <c r="AA62">
        <f t="shared" si="35"/>
        <v>0.159631660416663</v>
      </c>
    </row>
    <row r="63" spans="1:27">
      <c r="A63" s="8">
        <v>2006</v>
      </c>
      <c r="B63" s="4">
        <v>5276955</v>
      </c>
      <c r="C63" s="4">
        <v>2693213</v>
      </c>
      <c r="D63" s="4">
        <v>159204</v>
      </c>
      <c r="E63" s="4">
        <v>162144</v>
      </c>
      <c r="F63" s="4">
        <v>161773</v>
      </c>
      <c r="G63" s="4">
        <v>153383</v>
      </c>
      <c r="H63" s="4">
        <v>165214</v>
      </c>
      <c r="I63" s="4">
        <v>185085</v>
      </c>
      <c r="J63" s="4">
        <v>186172</v>
      </c>
      <c r="K63">
        <f t="shared" si="19"/>
        <v>0.435529978505228</v>
      </c>
      <c r="L63">
        <f t="shared" si="20"/>
        <v>0.222282547416076</v>
      </c>
      <c r="M63">
        <f t="shared" si="21"/>
        <v>0.0591130371047518</v>
      </c>
      <c r="N63">
        <f t="shared" si="22"/>
        <v>0.0602046700353815</v>
      </c>
      <c r="O63">
        <f t="shared" si="23"/>
        <v>0.0600669163560402</v>
      </c>
      <c r="P63">
        <f t="shared" si="24"/>
        <v>0.0569516781628486</v>
      </c>
      <c r="Q63">
        <f t="shared" si="25"/>
        <v>0.0613445724493384</v>
      </c>
      <c r="R63">
        <f t="shared" si="26"/>
        <v>0.0687227486277543</v>
      </c>
      <c r="S63">
        <f t="shared" si="27"/>
        <v>0.069126355769113</v>
      </c>
      <c r="T63">
        <f t="shared" si="28"/>
        <v>1172975</v>
      </c>
      <c r="U63">
        <f t="shared" si="29"/>
        <v>0.135726677891686</v>
      </c>
      <c r="V63">
        <f t="shared" si="30"/>
        <v>0.138233125173171</v>
      </c>
      <c r="W63">
        <f t="shared" si="31"/>
        <v>0.137916835397174</v>
      </c>
      <c r="X63">
        <f t="shared" si="32"/>
        <v>0.130764082780963</v>
      </c>
      <c r="Y63">
        <f t="shared" si="33"/>
        <v>0.140850401756218</v>
      </c>
      <c r="Z63">
        <f t="shared" si="34"/>
        <v>0.157791086766555</v>
      </c>
      <c r="AA63">
        <f t="shared" si="35"/>
        <v>0.158717790234233</v>
      </c>
    </row>
    <row r="64" spans="1:27">
      <c r="A64" s="8">
        <v>2007</v>
      </c>
      <c r="B64" s="4">
        <v>5300484</v>
      </c>
      <c r="C64" s="4">
        <v>2703697</v>
      </c>
      <c r="D64" s="4">
        <v>162465</v>
      </c>
      <c r="E64" s="4">
        <v>159922</v>
      </c>
      <c r="F64" s="4">
        <v>163128</v>
      </c>
      <c r="G64" s="4">
        <v>157648</v>
      </c>
      <c r="H64" s="4">
        <v>158757</v>
      </c>
      <c r="I64" s="4">
        <v>183950</v>
      </c>
      <c r="J64" s="4">
        <v>185566</v>
      </c>
      <c r="K64">
        <f t="shared" si="19"/>
        <v>0.43327192359203</v>
      </c>
      <c r="L64">
        <f t="shared" si="20"/>
        <v>0.221005477990312</v>
      </c>
      <c r="M64">
        <f t="shared" si="21"/>
        <v>0.0600899435106819</v>
      </c>
      <c r="N64">
        <f t="shared" si="22"/>
        <v>0.059149379534763</v>
      </c>
      <c r="O64">
        <f t="shared" si="23"/>
        <v>0.0603351632967747</v>
      </c>
      <c r="P64">
        <f t="shared" si="24"/>
        <v>0.0583083089562181</v>
      </c>
      <c r="Q64">
        <f t="shared" si="25"/>
        <v>0.0587184880554293</v>
      </c>
      <c r="R64">
        <f t="shared" si="26"/>
        <v>0.0680364700630285</v>
      </c>
      <c r="S64">
        <f t="shared" si="27"/>
        <v>0.0686341701751343</v>
      </c>
      <c r="T64">
        <f t="shared" si="28"/>
        <v>1171436</v>
      </c>
      <c r="U64">
        <f t="shared" si="29"/>
        <v>0.138688754656678</v>
      </c>
      <c r="V64">
        <f t="shared" si="30"/>
        <v>0.136517914764443</v>
      </c>
      <c r="W64">
        <f t="shared" si="31"/>
        <v>0.139254726677343</v>
      </c>
      <c r="X64">
        <f t="shared" si="32"/>
        <v>0.134576707562342</v>
      </c>
      <c r="Y64">
        <f t="shared" si="33"/>
        <v>0.135523408875944</v>
      </c>
      <c r="Z64">
        <f t="shared" si="34"/>
        <v>0.157029492008099</v>
      </c>
      <c r="AA64">
        <f t="shared" si="35"/>
        <v>0.158408995455151</v>
      </c>
    </row>
    <row r="65" spans="1:27">
      <c r="A65" s="8">
        <v>2008</v>
      </c>
      <c r="B65" s="4">
        <v>5326314</v>
      </c>
      <c r="C65" s="4">
        <v>2714661</v>
      </c>
      <c r="D65" s="4">
        <v>163216</v>
      </c>
      <c r="E65" s="4">
        <v>158952</v>
      </c>
      <c r="F65" s="4">
        <v>165701</v>
      </c>
      <c r="G65" s="4">
        <v>162543</v>
      </c>
      <c r="H65" s="4">
        <v>152352</v>
      </c>
      <c r="I65" s="4">
        <v>181293</v>
      </c>
      <c r="J65" s="4">
        <v>187140</v>
      </c>
      <c r="K65">
        <f t="shared" si="19"/>
        <v>0.431433980154428</v>
      </c>
      <c r="L65">
        <f t="shared" si="20"/>
        <v>0.219888838697831</v>
      </c>
      <c r="M65">
        <f t="shared" si="21"/>
        <v>0.0601238976063678</v>
      </c>
      <c r="N65">
        <f t="shared" si="22"/>
        <v>0.0585531674120636</v>
      </c>
      <c r="O65">
        <f t="shared" si="23"/>
        <v>0.0610392973560971</v>
      </c>
      <c r="P65">
        <f t="shared" si="24"/>
        <v>0.0598759845151936</v>
      </c>
      <c r="Q65">
        <f t="shared" si="25"/>
        <v>0.0561219246160018</v>
      </c>
      <c r="R65">
        <f t="shared" si="26"/>
        <v>0.0667829242767329</v>
      </c>
      <c r="S65">
        <f t="shared" si="27"/>
        <v>0.0689367843719713</v>
      </c>
      <c r="T65">
        <f t="shared" si="28"/>
        <v>1171197</v>
      </c>
      <c r="U65">
        <f t="shared" si="29"/>
        <v>0.139358280460076</v>
      </c>
      <c r="V65">
        <f t="shared" si="30"/>
        <v>0.135717560751949</v>
      </c>
      <c r="W65">
        <f t="shared" si="31"/>
        <v>0.141480041359396</v>
      </c>
      <c r="X65">
        <f t="shared" si="32"/>
        <v>0.138783654671247</v>
      </c>
      <c r="Y65">
        <f t="shared" si="33"/>
        <v>0.130082300415729</v>
      </c>
      <c r="Z65">
        <f t="shared" si="34"/>
        <v>0.154792916990054</v>
      </c>
      <c r="AA65">
        <f t="shared" si="35"/>
        <v>0.159785245351551</v>
      </c>
    </row>
    <row r="66" spans="1:27">
      <c r="A66" s="8">
        <v>2009</v>
      </c>
      <c r="B66" s="4">
        <v>5351427</v>
      </c>
      <c r="C66" s="4">
        <v>2726360</v>
      </c>
      <c r="D66" s="4">
        <v>164053</v>
      </c>
      <c r="E66" s="4">
        <v>158484</v>
      </c>
      <c r="F66" s="4">
        <v>167612</v>
      </c>
      <c r="G66" s="4">
        <v>164398</v>
      </c>
      <c r="H66" s="4">
        <v>151847</v>
      </c>
      <c r="I66" s="4">
        <v>176611</v>
      </c>
      <c r="J66" s="4">
        <v>187231</v>
      </c>
      <c r="K66">
        <f t="shared" si="19"/>
        <v>0.429230182367699</v>
      </c>
      <c r="L66">
        <f t="shared" si="20"/>
        <v>0.218677373343596</v>
      </c>
      <c r="M66">
        <f t="shared" si="21"/>
        <v>0.0601729045320501</v>
      </c>
      <c r="N66">
        <f t="shared" si="22"/>
        <v>0.0581302542584252</v>
      </c>
      <c r="O66">
        <f t="shared" si="23"/>
        <v>0.0614783080737687</v>
      </c>
      <c r="P66">
        <f t="shared" si="24"/>
        <v>0.0602994468815564</v>
      </c>
      <c r="Q66">
        <f t="shared" si="25"/>
        <v>0.055695872885459</v>
      </c>
      <c r="R66">
        <f t="shared" si="26"/>
        <v>0.0647790460540794</v>
      </c>
      <c r="S66">
        <f t="shared" si="27"/>
        <v>0.0686743496823604</v>
      </c>
      <c r="T66">
        <f t="shared" si="28"/>
        <v>1170236</v>
      </c>
      <c r="U66">
        <f t="shared" si="29"/>
        <v>0.14018796208628</v>
      </c>
      <c r="V66">
        <f t="shared" si="30"/>
        <v>0.1354290929351</v>
      </c>
      <c r="W66">
        <f t="shared" si="31"/>
        <v>0.143229228976036</v>
      </c>
      <c r="X66">
        <f t="shared" si="32"/>
        <v>0.140482774414733</v>
      </c>
      <c r="Y66">
        <f t="shared" si="33"/>
        <v>0.129757587358447</v>
      </c>
      <c r="Z66">
        <f t="shared" si="34"/>
        <v>0.150919130841984</v>
      </c>
      <c r="AA66">
        <f t="shared" si="35"/>
        <v>0.159994223387419</v>
      </c>
    </row>
    <row r="67" spans="1:27">
      <c r="A67" s="8">
        <v>2010</v>
      </c>
      <c r="B67" s="4">
        <v>5375276</v>
      </c>
      <c r="C67" s="4">
        <v>2736860</v>
      </c>
      <c r="D67" s="4">
        <v>162860</v>
      </c>
      <c r="E67" s="4">
        <v>159963</v>
      </c>
      <c r="F67" s="4">
        <v>168353</v>
      </c>
      <c r="G67" s="4">
        <v>165057</v>
      </c>
      <c r="H67" s="4">
        <v>152802</v>
      </c>
      <c r="I67" s="4">
        <v>172117</v>
      </c>
      <c r="J67" s="4">
        <v>186481</v>
      </c>
      <c r="K67">
        <f t="shared" si="19"/>
        <v>0.426632345096205</v>
      </c>
      <c r="L67">
        <f t="shared" si="20"/>
        <v>0.21722289236869</v>
      </c>
      <c r="M67">
        <f t="shared" si="21"/>
        <v>0.0595061493828694</v>
      </c>
      <c r="N67">
        <f t="shared" si="22"/>
        <v>0.0584476370731422</v>
      </c>
      <c r="O67">
        <f t="shared" si="23"/>
        <v>0.0615131939521934</v>
      </c>
      <c r="P67">
        <f t="shared" si="24"/>
        <v>0.0603088941341537</v>
      </c>
      <c r="Q67">
        <f t="shared" si="25"/>
        <v>0.0558311349502715</v>
      </c>
      <c r="R67">
        <f t="shared" si="26"/>
        <v>0.0628884926521634</v>
      </c>
      <c r="S67">
        <f t="shared" si="27"/>
        <v>0.0681368429514115</v>
      </c>
      <c r="T67">
        <f t="shared" si="28"/>
        <v>1167633</v>
      </c>
      <c r="U67">
        <f t="shared" si="29"/>
        <v>0.139478757452042</v>
      </c>
      <c r="V67">
        <f t="shared" si="30"/>
        <v>0.136997669644486</v>
      </c>
      <c r="W67">
        <f t="shared" si="31"/>
        <v>0.144183146588012</v>
      </c>
      <c r="X67">
        <f t="shared" si="32"/>
        <v>0.141360341819733</v>
      </c>
      <c r="Y67">
        <f t="shared" si="33"/>
        <v>0.130864749454666</v>
      </c>
      <c r="Z67">
        <f t="shared" si="34"/>
        <v>0.147406762227515</v>
      </c>
      <c r="AA67">
        <f t="shared" si="35"/>
        <v>0.159708572813547</v>
      </c>
    </row>
    <row r="68" spans="1:27">
      <c r="A68" s="8">
        <v>2011</v>
      </c>
      <c r="B68" s="4">
        <v>5401267</v>
      </c>
      <c r="C68" s="4">
        <v>2748733</v>
      </c>
      <c r="D68" s="4">
        <v>160535</v>
      </c>
      <c r="E68" s="4">
        <v>162625</v>
      </c>
      <c r="F68" s="4">
        <v>167897</v>
      </c>
      <c r="G68" s="4">
        <v>165536</v>
      </c>
      <c r="H68" s="4">
        <v>155863</v>
      </c>
      <c r="I68" s="4">
        <v>166939</v>
      </c>
      <c r="J68" s="4">
        <v>185618</v>
      </c>
      <c r="K68">
        <f t="shared" si="19"/>
        <v>0.423836363881105</v>
      </c>
      <c r="L68">
        <f t="shared" si="20"/>
        <v>0.215692540287307</v>
      </c>
      <c r="M68">
        <f t="shared" si="21"/>
        <v>0.0584032716164138</v>
      </c>
      <c r="N68">
        <f t="shared" si="22"/>
        <v>0.0591636219305404</v>
      </c>
      <c r="O68">
        <f t="shared" si="23"/>
        <v>0.0610815965028251</v>
      </c>
      <c r="P68">
        <f t="shared" si="24"/>
        <v>0.0602226553106468</v>
      </c>
      <c r="Q68">
        <f t="shared" si="25"/>
        <v>0.0567035794309596</v>
      </c>
      <c r="R68">
        <f t="shared" si="26"/>
        <v>0.0607330722918523</v>
      </c>
      <c r="S68">
        <f t="shared" si="27"/>
        <v>0.0675285667978665</v>
      </c>
      <c r="T68">
        <f t="shared" si="28"/>
        <v>1165013</v>
      </c>
      <c r="U68">
        <f t="shared" si="29"/>
        <v>0.137796745615714</v>
      </c>
      <c r="V68">
        <f t="shared" si="30"/>
        <v>0.139590717013458</v>
      </c>
      <c r="W68">
        <f t="shared" si="31"/>
        <v>0.14411598840528</v>
      </c>
      <c r="X68">
        <f t="shared" si="32"/>
        <v>0.142089401577493</v>
      </c>
      <c r="Y68">
        <f t="shared" si="33"/>
        <v>0.133786489936164</v>
      </c>
      <c r="Z68">
        <f t="shared" si="34"/>
        <v>0.143293679984687</v>
      </c>
      <c r="AA68">
        <f t="shared" si="35"/>
        <v>0.159326977467204</v>
      </c>
    </row>
    <row r="69" spans="1:27">
      <c r="A69" s="8">
        <v>2012</v>
      </c>
      <c r="B69" s="4">
        <v>5426674</v>
      </c>
      <c r="C69" s="4">
        <v>2760052</v>
      </c>
      <c r="D69" s="4">
        <v>157292</v>
      </c>
      <c r="E69" s="4">
        <v>165983</v>
      </c>
      <c r="F69" s="4">
        <v>166069</v>
      </c>
      <c r="G69" s="4">
        <v>167305</v>
      </c>
      <c r="H69" s="4">
        <v>160340</v>
      </c>
      <c r="I69" s="4">
        <v>160821</v>
      </c>
      <c r="J69" s="4">
        <v>184591</v>
      </c>
      <c r="K69">
        <f t="shared" si="19"/>
        <v>0.421151847863736</v>
      </c>
      <c r="L69">
        <f t="shared" si="20"/>
        <v>0.214201369015349</v>
      </c>
      <c r="M69">
        <f t="shared" si="21"/>
        <v>0.0569887813707858</v>
      </c>
      <c r="N69">
        <f t="shared" si="22"/>
        <v>0.0601376350880346</v>
      </c>
      <c r="O69">
        <f t="shared" si="23"/>
        <v>0.0601687939212739</v>
      </c>
      <c r="P69">
        <f t="shared" si="24"/>
        <v>0.0606166115710863</v>
      </c>
      <c r="Q69">
        <f t="shared" si="25"/>
        <v>0.0580931083907115</v>
      </c>
      <c r="R69">
        <f t="shared" si="26"/>
        <v>0.0582673804696433</v>
      </c>
      <c r="S69">
        <f t="shared" si="27"/>
        <v>0.0668795370522005</v>
      </c>
      <c r="T69">
        <f t="shared" si="28"/>
        <v>1162401</v>
      </c>
      <c r="U69">
        <f t="shared" si="29"/>
        <v>0.135316469961743</v>
      </c>
      <c r="V69">
        <f t="shared" si="30"/>
        <v>0.142793235725021</v>
      </c>
      <c r="W69">
        <f t="shared" si="31"/>
        <v>0.142867220520285</v>
      </c>
      <c r="X69">
        <f t="shared" si="32"/>
        <v>0.14393053688013</v>
      </c>
      <c r="Y69">
        <f t="shared" si="33"/>
        <v>0.13793862875204</v>
      </c>
      <c r="Z69">
        <f t="shared" si="34"/>
        <v>0.13835242743253</v>
      </c>
      <c r="AA69">
        <f t="shared" si="35"/>
        <v>0.158801480728251</v>
      </c>
    </row>
    <row r="70" spans="1:27">
      <c r="A70" s="8">
        <v>2013</v>
      </c>
      <c r="B70" s="4">
        <v>5451270</v>
      </c>
      <c r="C70" s="4">
        <v>2770906</v>
      </c>
      <c r="D70" s="4">
        <v>153643</v>
      </c>
      <c r="E70" s="4">
        <v>166595</v>
      </c>
      <c r="F70" s="4">
        <v>165567</v>
      </c>
      <c r="G70" s="4">
        <v>170172</v>
      </c>
      <c r="H70" s="4">
        <v>165351</v>
      </c>
      <c r="I70" s="4">
        <v>154636</v>
      </c>
      <c r="J70" s="4">
        <v>182119</v>
      </c>
      <c r="K70">
        <f t="shared" si="19"/>
        <v>0.417943806105296</v>
      </c>
      <c r="L70">
        <f t="shared" si="20"/>
        <v>0.212442788561198</v>
      </c>
      <c r="M70">
        <f t="shared" si="21"/>
        <v>0.055448651091015</v>
      </c>
      <c r="N70">
        <f t="shared" si="22"/>
        <v>0.0601229345203338</v>
      </c>
      <c r="O70">
        <f t="shared" si="23"/>
        <v>0.059751936731163</v>
      </c>
      <c r="P70">
        <f t="shared" si="24"/>
        <v>0.06141384803382</v>
      </c>
      <c r="Q70">
        <f t="shared" si="25"/>
        <v>0.0596739838883022</v>
      </c>
      <c r="R70">
        <f t="shared" si="26"/>
        <v>0.0558070176325</v>
      </c>
      <c r="S70">
        <f t="shared" si="27"/>
        <v>0.0657254342081615</v>
      </c>
      <c r="T70">
        <f t="shared" si="28"/>
        <v>1158083</v>
      </c>
      <c r="U70">
        <f t="shared" si="29"/>
        <v>0.132670110864247</v>
      </c>
      <c r="V70">
        <f t="shared" si="30"/>
        <v>0.143854110629376</v>
      </c>
      <c r="W70">
        <f t="shared" si="31"/>
        <v>0.142966436775257</v>
      </c>
      <c r="X70">
        <f t="shared" si="32"/>
        <v>0.146942835703486</v>
      </c>
      <c r="Y70">
        <f t="shared" si="33"/>
        <v>0.142779921646376</v>
      </c>
      <c r="Z70">
        <f t="shared" si="34"/>
        <v>0.13352756235952</v>
      </c>
      <c r="AA70">
        <f t="shared" si="35"/>
        <v>0.157259022021738</v>
      </c>
    </row>
    <row r="71" spans="1:27">
      <c r="A71" s="8">
        <v>2014</v>
      </c>
      <c r="B71" s="4">
        <v>5471753</v>
      </c>
      <c r="C71" s="4">
        <v>2779890</v>
      </c>
      <c r="D71" s="4">
        <v>150090</v>
      </c>
      <c r="E71" s="4">
        <v>167324</v>
      </c>
      <c r="F71" s="4">
        <v>165545</v>
      </c>
      <c r="G71" s="4">
        <v>172264</v>
      </c>
      <c r="H71" s="4">
        <v>167323</v>
      </c>
      <c r="I71" s="4">
        <v>154103</v>
      </c>
      <c r="J71" s="4">
        <v>177605</v>
      </c>
      <c r="K71">
        <f t="shared" si="19"/>
        <v>0.415215709974136</v>
      </c>
      <c r="L71">
        <f t="shared" si="20"/>
        <v>0.210947752941333</v>
      </c>
      <c r="M71">
        <f t="shared" si="21"/>
        <v>0.0539913449812762</v>
      </c>
      <c r="N71">
        <f t="shared" si="22"/>
        <v>0.0601908708617967</v>
      </c>
      <c r="O71">
        <f t="shared" si="23"/>
        <v>0.0595509174823464</v>
      </c>
      <c r="P71">
        <f t="shared" si="24"/>
        <v>0.0619679195939408</v>
      </c>
      <c r="Q71">
        <f t="shared" si="25"/>
        <v>0.0601905111353327</v>
      </c>
      <c r="R71">
        <f t="shared" si="26"/>
        <v>0.0554349272812953</v>
      </c>
      <c r="S71">
        <f t="shared" si="27"/>
        <v>0.0638892186381475</v>
      </c>
      <c r="T71">
        <f t="shared" si="28"/>
        <v>1154254</v>
      </c>
      <c r="U71">
        <f t="shared" si="29"/>
        <v>0.130032038008965</v>
      </c>
      <c r="V71">
        <f t="shared" si="30"/>
        <v>0.144962893782478</v>
      </c>
      <c r="W71">
        <f t="shared" si="31"/>
        <v>0.143421638564822</v>
      </c>
      <c r="X71">
        <f t="shared" si="32"/>
        <v>0.149242714341904</v>
      </c>
      <c r="Y71">
        <f t="shared" si="33"/>
        <v>0.144962027422041</v>
      </c>
      <c r="Z71">
        <f t="shared" si="34"/>
        <v>0.133508742443171</v>
      </c>
      <c r="AA71">
        <f t="shared" si="35"/>
        <v>0.15386994543662</v>
      </c>
    </row>
    <row r="72" spans="1:27">
      <c r="A72" s="8">
        <v>2015</v>
      </c>
      <c r="B72" s="4">
        <v>5487308</v>
      </c>
      <c r="C72" s="4">
        <v>2785818</v>
      </c>
      <c r="D72" s="4">
        <v>147120</v>
      </c>
      <c r="E72" s="4">
        <v>165884</v>
      </c>
      <c r="F72" s="4">
        <v>166960</v>
      </c>
      <c r="G72" s="4">
        <v>173017</v>
      </c>
      <c r="H72" s="4">
        <v>168005</v>
      </c>
      <c r="I72" s="4">
        <v>155047</v>
      </c>
      <c r="J72" s="4">
        <v>173099</v>
      </c>
      <c r="K72">
        <f t="shared" si="19"/>
        <v>0.412493565624172</v>
      </c>
      <c r="L72">
        <f t="shared" si="20"/>
        <v>0.209416347688156</v>
      </c>
      <c r="M72">
        <f t="shared" si="21"/>
        <v>0.0528103415226695</v>
      </c>
      <c r="N72">
        <f t="shared" si="22"/>
        <v>0.0595458856249762</v>
      </c>
      <c r="O72">
        <f t="shared" si="23"/>
        <v>0.0599321276551447</v>
      </c>
      <c r="P72">
        <f t="shared" si="24"/>
        <v>0.0621063543993183</v>
      </c>
      <c r="Q72">
        <f t="shared" si="25"/>
        <v>0.0603072418944813</v>
      </c>
      <c r="R72">
        <f t="shared" si="26"/>
        <v>0.0556558253267083</v>
      </c>
      <c r="S72">
        <f t="shared" si="27"/>
        <v>0.0621357892008739</v>
      </c>
      <c r="T72">
        <f t="shared" si="28"/>
        <v>1149132</v>
      </c>
      <c r="U72">
        <f t="shared" si="29"/>
        <v>0.128027067386514</v>
      </c>
      <c r="V72">
        <f t="shared" si="30"/>
        <v>0.144355913854979</v>
      </c>
      <c r="W72">
        <f t="shared" si="31"/>
        <v>0.145292272776322</v>
      </c>
      <c r="X72">
        <f t="shared" si="32"/>
        <v>0.150563207708079</v>
      </c>
      <c r="Y72">
        <f t="shared" si="33"/>
        <v>0.146201654814242</v>
      </c>
      <c r="Z72">
        <f t="shared" si="34"/>
        <v>0.134925317544025</v>
      </c>
      <c r="AA72">
        <f t="shared" si="35"/>
        <v>0.150634565915839</v>
      </c>
    </row>
    <row r="73" spans="1:27">
      <c r="A73" s="8">
        <v>2016</v>
      </c>
      <c r="B73" s="4">
        <v>5503297</v>
      </c>
      <c r="C73" s="4">
        <v>2790970</v>
      </c>
      <c r="D73" s="4">
        <v>145470</v>
      </c>
      <c r="E73" s="4">
        <v>163243</v>
      </c>
      <c r="F73" s="4">
        <v>169295</v>
      </c>
      <c r="G73" s="4">
        <v>172559</v>
      </c>
      <c r="H73" s="4">
        <v>168331</v>
      </c>
      <c r="I73" s="4">
        <v>157901</v>
      </c>
      <c r="J73" s="4">
        <v>167853</v>
      </c>
      <c r="K73">
        <f t="shared" si="19"/>
        <v>0.410126945112273</v>
      </c>
      <c r="L73">
        <f t="shared" si="20"/>
        <v>0.20799386258819</v>
      </c>
      <c r="M73">
        <f t="shared" si="21"/>
        <v>0.0521216637943081</v>
      </c>
      <c r="N73">
        <f t="shared" si="22"/>
        <v>0.0584897007133721</v>
      </c>
      <c r="O73">
        <f t="shared" si="23"/>
        <v>0.0606581224448848</v>
      </c>
      <c r="P73">
        <f t="shared" si="24"/>
        <v>0.0618276083225545</v>
      </c>
      <c r="Q73">
        <f t="shared" si="25"/>
        <v>0.0603127228167985</v>
      </c>
      <c r="R73">
        <f t="shared" si="26"/>
        <v>0.0565756708241221</v>
      </c>
      <c r="S73">
        <f t="shared" si="27"/>
        <v>0.0601414561962329</v>
      </c>
      <c r="T73">
        <f t="shared" si="28"/>
        <v>1144652</v>
      </c>
      <c r="U73">
        <f t="shared" si="29"/>
        <v>0.127086660399842</v>
      </c>
      <c r="V73">
        <f t="shared" si="30"/>
        <v>0.142613650262263</v>
      </c>
      <c r="W73">
        <f t="shared" si="31"/>
        <v>0.147900846720226</v>
      </c>
      <c r="X73">
        <f t="shared" si="32"/>
        <v>0.150752368405419</v>
      </c>
      <c r="Y73">
        <f t="shared" si="33"/>
        <v>0.14705866935977</v>
      </c>
      <c r="Z73">
        <f t="shared" si="34"/>
        <v>0.137946729661067</v>
      </c>
      <c r="AA73">
        <f t="shared" si="35"/>
        <v>0.146641075191412</v>
      </c>
    </row>
    <row r="74" spans="1:27">
      <c r="A74" s="8">
        <v>2017</v>
      </c>
      <c r="B74" s="4">
        <v>5513130</v>
      </c>
      <c r="C74" s="4">
        <v>2793999</v>
      </c>
      <c r="D74" s="4">
        <v>143840</v>
      </c>
      <c r="E74" s="4">
        <v>159738</v>
      </c>
      <c r="F74" s="4">
        <v>172102</v>
      </c>
      <c r="G74" s="4">
        <v>170593</v>
      </c>
      <c r="H74" s="4">
        <v>169737</v>
      </c>
      <c r="I74" s="4">
        <v>161943</v>
      </c>
      <c r="J74" s="4">
        <v>161558</v>
      </c>
      <c r="K74">
        <f t="shared" si="19"/>
        <v>0.407842307745994</v>
      </c>
      <c r="L74">
        <f t="shared" si="20"/>
        <v>0.206690391846374</v>
      </c>
      <c r="M74">
        <f t="shared" si="21"/>
        <v>0.0514817650256854</v>
      </c>
      <c r="N74">
        <f t="shared" si="22"/>
        <v>0.0571718171695838</v>
      </c>
      <c r="O74">
        <f t="shared" si="23"/>
        <v>0.0615970156037994</v>
      </c>
      <c r="P74">
        <f t="shared" si="24"/>
        <v>0.0610569295121437</v>
      </c>
      <c r="Q74">
        <f t="shared" si="25"/>
        <v>0.0607505586079308</v>
      </c>
      <c r="R74">
        <f t="shared" si="26"/>
        <v>0.0579610085758799</v>
      </c>
      <c r="S74">
        <f t="shared" si="27"/>
        <v>0.0578232132509711</v>
      </c>
      <c r="T74">
        <f t="shared" si="28"/>
        <v>1139511</v>
      </c>
      <c r="U74">
        <f t="shared" si="29"/>
        <v>0.126229584444556</v>
      </c>
      <c r="V74">
        <f t="shared" si="30"/>
        <v>0.140181182981121</v>
      </c>
      <c r="W74">
        <f t="shared" si="31"/>
        <v>0.151031451210212</v>
      </c>
      <c r="X74">
        <f t="shared" si="32"/>
        <v>0.14970719896517</v>
      </c>
      <c r="Y74">
        <f t="shared" si="33"/>
        <v>0.148955999547174</v>
      </c>
      <c r="Z74">
        <f t="shared" si="34"/>
        <v>0.142116223537991</v>
      </c>
      <c r="AA74">
        <f t="shared" si="35"/>
        <v>0.141778359313776</v>
      </c>
    </row>
    <row r="75" spans="1:27">
      <c r="A75" s="8">
        <v>2018</v>
      </c>
      <c r="B75" s="4">
        <v>5517919</v>
      </c>
      <c r="C75" s="4">
        <v>2794629</v>
      </c>
      <c r="D75" s="4">
        <v>144041</v>
      </c>
      <c r="E75" s="4">
        <v>155877</v>
      </c>
      <c r="F75" s="4">
        <v>172237</v>
      </c>
      <c r="G75" s="4">
        <v>169564</v>
      </c>
      <c r="H75" s="4">
        <v>172424</v>
      </c>
      <c r="I75" s="4">
        <v>166596</v>
      </c>
      <c r="J75" s="4">
        <v>155005</v>
      </c>
      <c r="K75">
        <f t="shared" si="19"/>
        <v>0.406402424078473</v>
      </c>
      <c r="L75">
        <f t="shared" si="20"/>
        <v>0.205828320422971</v>
      </c>
      <c r="M75">
        <f t="shared" si="21"/>
        <v>0.0515420830457281</v>
      </c>
      <c r="N75">
        <f t="shared" si="22"/>
        <v>0.0557773500525472</v>
      </c>
      <c r="O75">
        <f t="shared" si="23"/>
        <v>0.0616314365878261</v>
      </c>
      <c r="P75">
        <f t="shared" si="24"/>
        <v>0.0606749590017136</v>
      </c>
      <c r="Q75">
        <f t="shared" si="25"/>
        <v>0.0616983506576365</v>
      </c>
      <c r="R75">
        <f t="shared" si="26"/>
        <v>0.059612921786756</v>
      </c>
      <c r="S75">
        <f t="shared" si="27"/>
        <v>0.0554653229462659</v>
      </c>
      <c r="T75">
        <f t="shared" si="28"/>
        <v>1135744</v>
      </c>
      <c r="U75">
        <f t="shared" si="29"/>
        <v>0.126825235264285</v>
      </c>
      <c r="V75">
        <f t="shared" si="30"/>
        <v>0.137246597824862</v>
      </c>
      <c r="W75">
        <f t="shared" si="31"/>
        <v>0.151651252394906</v>
      </c>
      <c r="X75">
        <f t="shared" si="32"/>
        <v>0.149297729065705</v>
      </c>
      <c r="Y75">
        <f t="shared" si="33"/>
        <v>0.151815902175138</v>
      </c>
      <c r="Z75">
        <f t="shared" si="34"/>
        <v>0.146684464104587</v>
      </c>
      <c r="AA75">
        <f t="shared" si="35"/>
        <v>0.136478819170517</v>
      </c>
    </row>
    <row r="76" spans="1:27">
      <c r="A76" s="8">
        <v>2019</v>
      </c>
      <c r="B76" s="4">
        <v>5525292</v>
      </c>
      <c r="C76" s="4">
        <v>2797030</v>
      </c>
      <c r="D76" s="4">
        <v>144441</v>
      </c>
      <c r="E76" s="4">
        <v>152265</v>
      </c>
      <c r="F76" s="4">
        <v>172593</v>
      </c>
      <c r="G76" s="4">
        <v>169653</v>
      </c>
      <c r="H76" s="4">
        <v>174660</v>
      </c>
      <c r="I76" s="4">
        <v>168547</v>
      </c>
      <c r="J76" s="4">
        <v>154391</v>
      </c>
      <c r="K76">
        <f t="shared" si="19"/>
        <v>0.406341726760171</v>
      </c>
      <c r="L76">
        <f t="shared" si="20"/>
        <v>0.205699535879733</v>
      </c>
      <c r="M76">
        <f t="shared" si="21"/>
        <v>0.0516408476133613</v>
      </c>
      <c r="N76">
        <f t="shared" si="22"/>
        <v>0.0544381004136531</v>
      </c>
      <c r="O76">
        <f t="shared" si="23"/>
        <v>0.0617058093763742</v>
      </c>
      <c r="P76">
        <f t="shared" si="24"/>
        <v>0.0606546944437493</v>
      </c>
      <c r="Q76">
        <f t="shared" si="25"/>
        <v>0.062444807527985</v>
      </c>
      <c r="R76">
        <f t="shared" si="26"/>
        <v>0.0602592750167142</v>
      </c>
      <c r="S76">
        <f t="shared" si="27"/>
        <v>0.0551981923683336</v>
      </c>
      <c r="T76">
        <f t="shared" si="28"/>
        <v>1136550</v>
      </c>
      <c r="U76">
        <f t="shared" si="29"/>
        <v>0.127087237693018</v>
      </c>
      <c r="V76">
        <f t="shared" si="30"/>
        <v>0.13397122871849</v>
      </c>
      <c r="W76">
        <f t="shared" si="31"/>
        <v>0.151856935462584</v>
      </c>
      <c r="X76">
        <f t="shared" si="32"/>
        <v>0.14927015969381</v>
      </c>
      <c r="Y76">
        <f t="shared" si="33"/>
        <v>0.153675597202059</v>
      </c>
      <c r="Z76">
        <f t="shared" si="34"/>
        <v>0.148297039285557</v>
      </c>
      <c r="AA76">
        <f t="shared" si="35"/>
        <v>0.135841801944481</v>
      </c>
    </row>
    <row r="77" spans="1:27">
      <c r="A77" s="8">
        <v>2020</v>
      </c>
      <c r="B77" s="4">
        <v>5533793</v>
      </c>
      <c r="C77" s="4">
        <v>2799985</v>
      </c>
      <c r="D77" s="4">
        <v>145710</v>
      </c>
      <c r="E77" s="4">
        <v>149232</v>
      </c>
      <c r="F77" s="4">
        <v>171182</v>
      </c>
      <c r="G77" s="4">
        <v>171633</v>
      </c>
      <c r="H77" s="4">
        <v>175975</v>
      </c>
      <c r="I77" s="4">
        <v>169595</v>
      </c>
      <c r="J77" s="4">
        <v>155532</v>
      </c>
      <c r="K77">
        <f t="shared" si="19"/>
        <v>0.406737536093943</v>
      </c>
      <c r="L77">
        <f t="shared" si="20"/>
        <v>0.205800795223096</v>
      </c>
      <c r="M77">
        <f t="shared" si="21"/>
        <v>0.052039564497667</v>
      </c>
      <c r="N77">
        <f t="shared" si="22"/>
        <v>0.0532974283790806</v>
      </c>
      <c r="O77">
        <f t="shared" si="23"/>
        <v>0.0611367560897648</v>
      </c>
      <c r="P77">
        <f t="shared" si="24"/>
        <v>0.0612978283812235</v>
      </c>
      <c r="Q77">
        <f t="shared" si="25"/>
        <v>0.0628485509743802</v>
      </c>
      <c r="R77">
        <f t="shared" si="26"/>
        <v>0.0605699673391107</v>
      </c>
      <c r="S77">
        <f t="shared" si="27"/>
        <v>0.0555474404327166</v>
      </c>
      <c r="T77">
        <f t="shared" si="28"/>
        <v>1138859</v>
      </c>
      <c r="U77">
        <f t="shared" si="29"/>
        <v>0.127943845550678</v>
      </c>
      <c r="V77">
        <f t="shared" si="30"/>
        <v>0.131036414516635</v>
      </c>
      <c r="W77">
        <f t="shared" si="31"/>
        <v>0.150310091064829</v>
      </c>
      <c r="X77">
        <f t="shared" si="32"/>
        <v>0.150706101457687</v>
      </c>
      <c r="Y77">
        <f t="shared" si="33"/>
        <v>0.154518689319749</v>
      </c>
      <c r="Z77">
        <f t="shared" si="34"/>
        <v>0.148916591079317</v>
      </c>
      <c r="AA77">
        <f t="shared" si="35"/>
        <v>0.136568267011105</v>
      </c>
    </row>
    <row r="78" spans="1:27">
      <c r="A78" s="8">
        <v>2021</v>
      </c>
      <c r="B78" s="4">
        <v>5548241</v>
      </c>
      <c r="C78" s="4">
        <v>2805140</v>
      </c>
      <c r="D78" s="4">
        <v>147886</v>
      </c>
      <c r="E78" s="4">
        <v>147810</v>
      </c>
      <c r="F78" s="4">
        <v>169118</v>
      </c>
      <c r="G78" s="4">
        <v>174584</v>
      </c>
      <c r="H78" s="4">
        <v>175888</v>
      </c>
      <c r="I78" s="4">
        <v>170339</v>
      </c>
      <c r="J78" s="4">
        <v>158628</v>
      </c>
      <c r="K78">
        <f t="shared" si="19"/>
        <v>0.407912974040511</v>
      </c>
      <c r="L78">
        <f t="shared" si="20"/>
        <v>0.206237075858817</v>
      </c>
      <c r="M78">
        <f t="shared" si="21"/>
        <v>0.052719650356132</v>
      </c>
      <c r="N78">
        <f t="shared" si="22"/>
        <v>0.05269255723422</v>
      </c>
      <c r="O78">
        <f t="shared" si="23"/>
        <v>0.0602886130460512</v>
      </c>
      <c r="P78">
        <f t="shared" si="24"/>
        <v>0.0622371788930321</v>
      </c>
      <c r="Q78">
        <f t="shared" si="25"/>
        <v>0.0627020398268892</v>
      </c>
      <c r="R78">
        <f t="shared" si="26"/>
        <v>0.0607238854388729</v>
      </c>
      <c r="S78">
        <f t="shared" si="27"/>
        <v>0.056549049245314</v>
      </c>
      <c r="T78">
        <f t="shared" si="28"/>
        <v>1144253</v>
      </c>
      <c r="U78">
        <f t="shared" si="29"/>
        <v>0.129242396567892</v>
      </c>
      <c r="V78">
        <f t="shared" si="30"/>
        <v>0.129175977690249</v>
      </c>
      <c r="W78">
        <f t="shared" si="31"/>
        <v>0.147797733543194</v>
      </c>
      <c r="X78">
        <f t="shared" si="32"/>
        <v>0.152574649137909</v>
      </c>
      <c r="Y78">
        <f t="shared" si="33"/>
        <v>0.153714257249052</v>
      </c>
      <c r="Z78">
        <f t="shared" si="34"/>
        <v>0.14886480524849</v>
      </c>
      <c r="AA78">
        <f t="shared" si="35"/>
        <v>0.138630180563215</v>
      </c>
    </row>
    <row r="79" spans="1:27">
      <c r="A79" s="8">
        <v>2022</v>
      </c>
      <c r="B79" s="4">
        <v>5563970</v>
      </c>
      <c r="C79" s="4">
        <v>2810493</v>
      </c>
      <c r="D79" s="4">
        <v>150416</v>
      </c>
      <c r="E79" s="4">
        <v>147012</v>
      </c>
      <c r="F79" s="4">
        <v>167020</v>
      </c>
      <c r="G79" s="4">
        <v>179506</v>
      </c>
      <c r="H79" s="4">
        <v>175371</v>
      </c>
      <c r="I79" s="4">
        <v>172759</v>
      </c>
      <c r="J79" s="4">
        <v>163165</v>
      </c>
      <c r="K79">
        <f t="shared" si="19"/>
        <v>0.411048524226888</v>
      </c>
      <c r="L79">
        <f t="shared" si="20"/>
        <v>0.207630343082367</v>
      </c>
      <c r="M79">
        <f t="shared" si="21"/>
        <v>0.0535194359139126</v>
      </c>
      <c r="N79">
        <f t="shared" si="22"/>
        <v>0.0523082605080319</v>
      </c>
      <c r="O79">
        <f t="shared" si="23"/>
        <v>0.0594272962074625</v>
      </c>
      <c r="P79">
        <f t="shared" si="24"/>
        <v>0.0638699331398442</v>
      </c>
      <c r="Q79">
        <f t="shared" si="25"/>
        <v>0.0623986610178357</v>
      </c>
      <c r="R79">
        <f t="shared" si="26"/>
        <v>0.0614692867052151</v>
      </c>
      <c r="S79">
        <f t="shared" si="27"/>
        <v>0.0580556507345864</v>
      </c>
      <c r="T79">
        <f t="shared" si="28"/>
        <v>1155249</v>
      </c>
      <c r="U79">
        <f t="shared" si="29"/>
        <v>0.130202233457895</v>
      </c>
      <c r="V79">
        <f t="shared" si="30"/>
        <v>0.127255682541166</v>
      </c>
      <c r="W79">
        <f t="shared" si="31"/>
        <v>0.14457489251235</v>
      </c>
      <c r="X79">
        <f t="shared" si="32"/>
        <v>0.155382952073536</v>
      </c>
      <c r="Y79">
        <f t="shared" si="33"/>
        <v>0.151803637137968</v>
      </c>
      <c r="Z79">
        <f t="shared" si="34"/>
        <v>0.149542652709502</v>
      </c>
      <c r="AA79">
        <f t="shared" si="35"/>
        <v>0.141237949567582</v>
      </c>
    </row>
  </sheetData>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9"/>
  <sheetViews>
    <sheetView workbookViewId="0">
      <selection activeCell="E7" sqref="E7"/>
    </sheetView>
  </sheetViews>
  <sheetFormatPr defaultColWidth="8.88888888888889" defaultRowHeight="13.8" outlineLevelCol="4"/>
  <cols>
    <col min="1" max="1" width="11.5277777777778" style="8"/>
    <col min="2" max="4" width="11.537037037037"/>
    <col min="5" max="5" width="12.8888888888889"/>
  </cols>
  <sheetData>
    <row r="1" ht="14.4" spans="1:5">
      <c r="A1" s="8" t="s">
        <v>27</v>
      </c>
      <c r="B1" s="2" t="s">
        <v>57</v>
      </c>
      <c r="C1" s="2" t="s">
        <v>58</v>
      </c>
      <c r="D1" s="2" t="s">
        <v>59</v>
      </c>
      <c r="E1" t="s">
        <v>60</v>
      </c>
    </row>
    <row r="2" spans="1:5">
      <c r="A2" s="8">
        <v>1945</v>
      </c>
      <c r="B2" s="4">
        <v>95758</v>
      </c>
      <c r="C2" s="4">
        <v>49452</v>
      </c>
      <c r="D2" s="4">
        <v>46306</v>
      </c>
      <c r="E2">
        <f>C2/D2</f>
        <v>1.06793935991016</v>
      </c>
    </row>
    <row r="3" spans="1:5">
      <c r="A3" s="8">
        <v>1946</v>
      </c>
      <c r="B3" s="4">
        <v>106075</v>
      </c>
      <c r="C3" s="4">
        <v>54466</v>
      </c>
      <c r="D3" s="4">
        <v>51609</v>
      </c>
      <c r="E3">
        <f t="shared" ref="E3:E34" si="0">C3/D3</f>
        <v>1.05535856149121</v>
      </c>
    </row>
    <row r="4" spans="1:5">
      <c r="A4" s="8">
        <v>1947</v>
      </c>
      <c r="B4" s="4">
        <v>108168</v>
      </c>
      <c r="C4" s="4">
        <v>55668</v>
      </c>
      <c r="D4" s="4">
        <v>52500</v>
      </c>
      <c r="E4">
        <f t="shared" si="0"/>
        <v>1.06034285714286</v>
      </c>
    </row>
    <row r="5" spans="1:5">
      <c r="A5" s="8">
        <v>1948</v>
      </c>
      <c r="B5" s="4">
        <v>107759</v>
      </c>
      <c r="C5" s="4">
        <v>55288</v>
      </c>
      <c r="D5" s="4">
        <v>52471</v>
      </c>
      <c r="E5">
        <f t="shared" si="0"/>
        <v>1.05368679842199</v>
      </c>
    </row>
    <row r="6" spans="1:5">
      <c r="A6" s="8">
        <v>1949</v>
      </c>
      <c r="B6" s="4">
        <v>103515</v>
      </c>
      <c r="C6" s="4">
        <v>53276</v>
      </c>
      <c r="D6" s="4">
        <v>50239</v>
      </c>
      <c r="E6">
        <f t="shared" si="0"/>
        <v>1.06045104400963</v>
      </c>
    </row>
    <row r="7" spans="1:5">
      <c r="A7" s="8">
        <v>1950</v>
      </c>
      <c r="B7" s="4">
        <v>98065</v>
      </c>
      <c r="C7" s="4">
        <v>50342</v>
      </c>
      <c r="D7" s="4">
        <v>47723</v>
      </c>
      <c r="E7">
        <f t="shared" si="0"/>
        <v>1.05487919870922</v>
      </c>
    </row>
    <row r="8" spans="1:5">
      <c r="A8" s="8">
        <v>1951</v>
      </c>
      <c r="B8" s="4">
        <v>93063</v>
      </c>
      <c r="C8" s="4">
        <v>47709</v>
      </c>
      <c r="D8" s="4">
        <v>45354</v>
      </c>
      <c r="E8">
        <f t="shared" si="0"/>
        <v>1.05192485778542</v>
      </c>
    </row>
    <row r="9" spans="1:5">
      <c r="A9" s="8">
        <v>1952</v>
      </c>
      <c r="B9" s="4">
        <v>94314</v>
      </c>
      <c r="C9" s="4">
        <v>48390</v>
      </c>
      <c r="D9" s="4">
        <v>45924</v>
      </c>
      <c r="E9">
        <f t="shared" si="0"/>
        <v>1.05369741311732</v>
      </c>
    </row>
    <row r="10" spans="1:5">
      <c r="A10" s="8">
        <v>1953</v>
      </c>
      <c r="B10" s="4">
        <v>90866</v>
      </c>
      <c r="C10" s="4">
        <v>46616</v>
      </c>
      <c r="D10" s="4">
        <v>44250</v>
      </c>
      <c r="E10">
        <f t="shared" si="0"/>
        <v>1.05346892655367</v>
      </c>
    </row>
    <row r="11" spans="1:5">
      <c r="A11" s="8">
        <v>1954</v>
      </c>
      <c r="B11" s="4">
        <v>89845</v>
      </c>
      <c r="C11" s="4">
        <v>45749</v>
      </c>
      <c r="D11" s="4">
        <v>44096</v>
      </c>
      <c r="E11">
        <f t="shared" si="0"/>
        <v>1.03748639332366</v>
      </c>
    </row>
    <row r="12" spans="1:5">
      <c r="A12" s="8">
        <v>1955</v>
      </c>
      <c r="B12" s="4">
        <v>89740</v>
      </c>
      <c r="C12" s="4">
        <v>46068</v>
      </c>
      <c r="D12" s="4">
        <v>43672</v>
      </c>
      <c r="E12">
        <f t="shared" si="0"/>
        <v>1.0548635281187</v>
      </c>
    </row>
    <row r="13" spans="1:5">
      <c r="A13" s="8">
        <v>1956</v>
      </c>
      <c r="B13" s="4">
        <v>88896</v>
      </c>
      <c r="C13" s="4">
        <v>45546</v>
      </c>
      <c r="D13" s="4">
        <v>43350</v>
      </c>
      <c r="E13">
        <f t="shared" si="0"/>
        <v>1.05065743944637</v>
      </c>
    </row>
    <row r="14" spans="1:5">
      <c r="A14" s="8">
        <v>1957</v>
      </c>
      <c r="B14" s="4">
        <v>86985</v>
      </c>
      <c r="C14" s="4">
        <v>44645</v>
      </c>
      <c r="D14" s="4">
        <v>42340</v>
      </c>
      <c r="E14">
        <f t="shared" si="0"/>
        <v>1.05444024563061</v>
      </c>
    </row>
    <row r="15" spans="1:5">
      <c r="A15" s="8">
        <v>1958</v>
      </c>
      <c r="B15" s="4">
        <v>81148</v>
      </c>
      <c r="C15" s="4">
        <v>41447</v>
      </c>
      <c r="D15" s="4">
        <v>39701</v>
      </c>
      <c r="E15">
        <f t="shared" si="0"/>
        <v>1.04397874108965</v>
      </c>
    </row>
    <row r="16" spans="1:5">
      <c r="A16" s="8">
        <v>1959</v>
      </c>
      <c r="B16" s="4">
        <v>83253</v>
      </c>
      <c r="C16" s="4">
        <v>42653</v>
      </c>
      <c r="D16" s="4">
        <v>40600</v>
      </c>
      <c r="E16">
        <f t="shared" si="0"/>
        <v>1.05056650246305</v>
      </c>
    </row>
    <row r="17" spans="1:5">
      <c r="A17" s="8">
        <v>1960</v>
      </c>
      <c r="B17" s="4">
        <v>82129</v>
      </c>
      <c r="C17" s="4">
        <v>42028</v>
      </c>
      <c r="D17" s="4">
        <v>40101</v>
      </c>
      <c r="E17">
        <f t="shared" si="0"/>
        <v>1.04805366449714</v>
      </c>
    </row>
    <row r="18" spans="1:5">
      <c r="A18" s="8">
        <v>1961</v>
      </c>
      <c r="B18" s="4">
        <v>81996</v>
      </c>
      <c r="C18" s="4">
        <v>41868</v>
      </c>
      <c r="D18" s="4">
        <v>40128</v>
      </c>
      <c r="E18">
        <f t="shared" si="0"/>
        <v>1.04336124401914</v>
      </c>
    </row>
    <row r="19" spans="1:5">
      <c r="A19" s="8">
        <v>1962</v>
      </c>
      <c r="B19" s="4">
        <v>81454</v>
      </c>
      <c r="C19" s="4">
        <v>41713</v>
      </c>
      <c r="D19" s="4">
        <v>39741</v>
      </c>
      <c r="E19">
        <f t="shared" si="0"/>
        <v>1.04962129790393</v>
      </c>
    </row>
    <row r="20" spans="1:5">
      <c r="A20" s="8">
        <v>1963</v>
      </c>
      <c r="B20" s="4">
        <v>82251</v>
      </c>
      <c r="C20" s="4">
        <v>42130</v>
      </c>
      <c r="D20" s="4">
        <v>40121</v>
      </c>
      <c r="E20">
        <f t="shared" si="0"/>
        <v>1.05007352757907</v>
      </c>
    </row>
    <row r="21" spans="1:5">
      <c r="A21" s="8">
        <v>1964</v>
      </c>
      <c r="B21" s="4">
        <v>80428</v>
      </c>
      <c r="C21" s="4">
        <v>41209</v>
      </c>
      <c r="D21" s="4">
        <v>39219</v>
      </c>
      <c r="E21">
        <f t="shared" si="0"/>
        <v>1.0507407124098</v>
      </c>
    </row>
    <row r="22" spans="1:5">
      <c r="A22" s="8">
        <v>1965</v>
      </c>
      <c r="B22" s="4">
        <v>77885</v>
      </c>
      <c r="C22" s="4">
        <v>39854</v>
      </c>
      <c r="D22" s="4">
        <v>38031</v>
      </c>
      <c r="E22">
        <f t="shared" si="0"/>
        <v>1.04793457968499</v>
      </c>
    </row>
    <row r="23" spans="1:5">
      <c r="A23" s="8">
        <v>1966</v>
      </c>
      <c r="B23" s="4">
        <v>77697</v>
      </c>
      <c r="C23" s="4">
        <v>39551</v>
      </c>
      <c r="D23" s="4">
        <v>38146</v>
      </c>
      <c r="E23">
        <f t="shared" si="0"/>
        <v>1.03683217113197</v>
      </c>
    </row>
    <row r="24" spans="1:5">
      <c r="A24" s="8">
        <v>1967</v>
      </c>
      <c r="B24" s="4">
        <v>77289</v>
      </c>
      <c r="C24" s="4">
        <v>39639</v>
      </c>
      <c r="D24" s="4">
        <v>37650</v>
      </c>
      <c r="E24">
        <f t="shared" si="0"/>
        <v>1.05282868525896</v>
      </c>
    </row>
    <row r="25" spans="1:5">
      <c r="A25" s="8">
        <v>1968</v>
      </c>
      <c r="B25" s="4">
        <v>73654</v>
      </c>
      <c r="C25" s="4">
        <v>37601</v>
      </c>
      <c r="D25" s="4">
        <v>36053</v>
      </c>
      <c r="E25">
        <f t="shared" si="0"/>
        <v>1.04293678750728</v>
      </c>
    </row>
    <row r="26" spans="1:5">
      <c r="A26" s="8">
        <v>1969</v>
      </c>
      <c r="B26" s="4">
        <v>67450</v>
      </c>
      <c r="C26" s="4">
        <v>34617</v>
      </c>
      <c r="D26" s="4">
        <v>32833</v>
      </c>
      <c r="E26">
        <f t="shared" si="0"/>
        <v>1.05433557701093</v>
      </c>
    </row>
    <row r="27" spans="1:5">
      <c r="A27" s="8">
        <v>1970</v>
      </c>
      <c r="B27" s="4">
        <v>64559</v>
      </c>
      <c r="C27" s="4">
        <v>33014</v>
      </c>
      <c r="D27" s="4">
        <v>31545</v>
      </c>
      <c r="E27">
        <f t="shared" si="0"/>
        <v>1.04656839435727</v>
      </c>
    </row>
    <row r="28" spans="1:5">
      <c r="A28" s="8">
        <v>1971</v>
      </c>
      <c r="B28" s="4">
        <v>61067</v>
      </c>
      <c r="C28" s="4">
        <v>31089</v>
      </c>
      <c r="D28" s="4">
        <v>29978</v>
      </c>
      <c r="E28">
        <f t="shared" si="0"/>
        <v>1.03706051104143</v>
      </c>
    </row>
    <row r="29" spans="1:5">
      <c r="A29" s="8">
        <v>1972</v>
      </c>
      <c r="B29" s="4">
        <v>58864</v>
      </c>
      <c r="C29" s="4">
        <v>30375</v>
      </c>
      <c r="D29" s="4">
        <v>28489</v>
      </c>
      <c r="E29">
        <f t="shared" si="0"/>
        <v>1.06620098985573</v>
      </c>
    </row>
    <row r="30" spans="1:5">
      <c r="A30" s="8">
        <v>1973</v>
      </c>
      <c r="B30" s="4">
        <v>56787</v>
      </c>
      <c r="C30" s="4">
        <v>29300</v>
      </c>
      <c r="D30" s="4">
        <v>27487</v>
      </c>
      <c r="E30">
        <f t="shared" si="0"/>
        <v>1.06595845308691</v>
      </c>
    </row>
    <row r="31" spans="1:5">
      <c r="A31" s="8">
        <v>1974</v>
      </c>
      <c r="B31" s="4">
        <v>62472</v>
      </c>
      <c r="C31" s="4">
        <v>31853</v>
      </c>
      <c r="D31" s="4">
        <v>30619</v>
      </c>
      <c r="E31">
        <f t="shared" si="0"/>
        <v>1.04030177340867</v>
      </c>
    </row>
    <row r="32" spans="1:5">
      <c r="A32" s="8">
        <v>1975</v>
      </c>
      <c r="B32" s="4">
        <v>65719</v>
      </c>
      <c r="C32" s="4">
        <v>33817</v>
      </c>
      <c r="D32" s="4">
        <v>31902</v>
      </c>
      <c r="E32">
        <f t="shared" si="0"/>
        <v>1.06002758447746</v>
      </c>
    </row>
    <row r="33" spans="1:5">
      <c r="A33" s="8">
        <v>1976</v>
      </c>
      <c r="B33" s="4">
        <v>66846</v>
      </c>
      <c r="C33" s="4">
        <v>34306</v>
      </c>
      <c r="D33" s="4">
        <v>32540</v>
      </c>
      <c r="E33">
        <f t="shared" si="0"/>
        <v>1.05427166564229</v>
      </c>
    </row>
    <row r="34" spans="1:5">
      <c r="A34" s="8">
        <v>1977</v>
      </c>
      <c r="B34" s="4">
        <v>65659</v>
      </c>
      <c r="C34" s="4">
        <v>33624</v>
      </c>
      <c r="D34" s="4">
        <v>32035</v>
      </c>
      <c r="E34">
        <f t="shared" si="0"/>
        <v>1.04960199781489</v>
      </c>
    </row>
    <row r="35" spans="1:5">
      <c r="A35" s="8">
        <v>1978</v>
      </c>
      <c r="B35" s="4">
        <v>63983</v>
      </c>
      <c r="C35" s="4">
        <v>32838</v>
      </c>
      <c r="D35" s="4">
        <v>31145</v>
      </c>
      <c r="E35">
        <f t="shared" ref="E35:E79" si="1">C35/D35</f>
        <v>1.05435864504736</v>
      </c>
    </row>
    <row r="36" spans="1:5">
      <c r="A36" s="8">
        <v>1979</v>
      </c>
      <c r="B36" s="4">
        <v>63428</v>
      </c>
      <c r="C36" s="4">
        <v>32223</v>
      </c>
      <c r="D36" s="4">
        <v>31205</v>
      </c>
      <c r="E36">
        <f t="shared" si="1"/>
        <v>1.03262297708701</v>
      </c>
    </row>
    <row r="37" spans="1:5">
      <c r="A37" s="8">
        <v>1980</v>
      </c>
      <c r="B37" s="4">
        <v>63064</v>
      </c>
      <c r="C37" s="4">
        <v>32349</v>
      </c>
      <c r="D37" s="4">
        <v>30715</v>
      </c>
      <c r="E37">
        <f t="shared" si="1"/>
        <v>1.05319876281947</v>
      </c>
    </row>
    <row r="38" spans="1:5">
      <c r="A38" s="8">
        <v>1981</v>
      </c>
      <c r="B38" s="4">
        <v>63469</v>
      </c>
      <c r="C38" s="4">
        <v>32453</v>
      </c>
      <c r="D38" s="4">
        <v>31016</v>
      </c>
      <c r="E38">
        <f t="shared" si="1"/>
        <v>1.04633092597369</v>
      </c>
    </row>
    <row r="39" spans="1:5">
      <c r="A39" s="8">
        <v>1982</v>
      </c>
      <c r="B39" s="4">
        <v>66106</v>
      </c>
      <c r="C39" s="4">
        <v>34005</v>
      </c>
      <c r="D39" s="4">
        <v>32101</v>
      </c>
      <c r="E39">
        <f t="shared" si="1"/>
        <v>1.05931279399396</v>
      </c>
    </row>
    <row r="40" spans="1:5">
      <c r="A40" s="8">
        <v>1983</v>
      </c>
      <c r="B40" s="4">
        <v>66892</v>
      </c>
      <c r="C40" s="4">
        <v>34194</v>
      </c>
      <c r="D40" s="4">
        <v>32698</v>
      </c>
      <c r="E40">
        <f t="shared" si="1"/>
        <v>1.04575203376353</v>
      </c>
    </row>
    <row r="41" spans="1:5">
      <c r="A41" s="8">
        <v>1984</v>
      </c>
      <c r="B41" s="4">
        <v>65076</v>
      </c>
      <c r="C41" s="4">
        <v>33230</v>
      </c>
      <c r="D41" s="4">
        <v>31846</v>
      </c>
      <c r="E41">
        <f t="shared" si="1"/>
        <v>1.04345914714564</v>
      </c>
    </row>
    <row r="42" spans="1:5">
      <c r="A42" s="8">
        <v>1985</v>
      </c>
      <c r="B42" s="4">
        <v>62796</v>
      </c>
      <c r="C42" s="4">
        <v>32012</v>
      </c>
      <c r="D42" s="4">
        <v>30784</v>
      </c>
      <c r="E42">
        <f t="shared" si="1"/>
        <v>1.03989085239085</v>
      </c>
    </row>
    <row r="43" spans="1:5">
      <c r="A43" s="8">
        <v>1986</v>
      </c>
      <c r="B43" s="4">
        <v>60632</v>
      </c>
      <c r="C43" s="4">
        <v>31035</v>
      </c>
      <c r="D43" s="4">
        <v>29597</v>
      </c>
      <c r="E43">
        <f t="shared" si="1"/>
        <v>1.04858600533838</v>
      </c>
    </row>
    <row r="44" spans="1:5">
      <c r="A44" s="8">
        <v>1987</v>
      </c>
      <c r="B44" s="4">
        <v>59827</v>
      </c>
      <c r="C44" s="4">
        <v>30631</v>
      </c>
      <c r="D44" s="4">
        <v>29196</v>
      </c>
      <c r="E44">
        <f t="shared" si="1"/>
        <v>1.04915056857104</v>
      </c>
    </row>
    <row r="45" spans="1:5">
      <c r="A45" s="8">
        <v>1988</v>
      </c>
      <c r="B45" s="4">
        <v>63316</v>
      </c>
      <c r="C45" s="4">
        <v>32373</v>
      </c>
      <c r="D45" s="4">
        <v>30943</v>
      </c>
      <c r="E45">
        <f t="shared" si="1"/>
        <v>1.04621400639886</v>
      </c>
    </row>
    <row r="46" spans="1:5">
      <c r="A46" s="8">
        <v>1989</v>
      </c>
      <c r="B46" s="4">
        <v>63348</v>
      </c>
      <c r="C46" s="4">
        <v>32402</v>
      </c>
      <c r="D46" s="4">
        <v>30946</v>
      </c>
      <c r="E46">
        <f t="shared" si="1"/>
        <v>1.04704969947651</v>
      </c>
    </row>
    <row r="47" spans="1:5">
      <c r="A47" s="8">
        <v>1990</v>
      </c>
      <c r="B47" s="4">
        <v>65549</v>
      </c>
      <c r="C47" s="4">
        <v>33539</v>
      </c>
      <c r="D47" s="4">
        <v>32010</v>
      </c>
      <c r="E47">
        <f t="shared" si="1"/>
        <v>1.04776632302406</v>
      </c>
    </row>
    <row r="48" spans="1:5">
      <c r="A48" s="8">
        <v>1991</v>
      </c>
      <c r="B48" s="4">
        <v>65395</v>
      </c>
      <c r="C48" s="4">
        <v>33261</v>
      </c>
      <c r="D48" s="4">
        <v>32134</v>
      </c>
      <c r="E48">
        <f t="shared" si="1"/>
        <v>1.03507188647538</v>
      </c>
    </row>
    <row r="49" spans="1:5">
      <c r="A49" s="8">
        <v>1992</v>
      </c>
      <c r="B49" s="4">
        <v>66731</v>
      </c>
      <c r="C49" s="4">
        <v>34147</v>
      </c>
      <c r="D49" s="4">
        <v>32584</v>
      </c>
      <c r="E49">
        <f t="shared" si="1"/>
        <v>1.04796832801375</v>
      </c>
    </row>
    <row r="50" spans="1:5">
      <c r="A50" s="8">
        <v>1993</v>
      </c>
      <c r="B50" s="4">
        <v>64826</v>
      </c>
      <c r="C50" s="4">
        <v>33001</v>
      </c>
      <c r="D50" s="4">
        <v>31825</v>
      </c>
      <c r="E50">
        <f t="shared" si="1"/>
        <v>1.03695208169678</v>
      </c>
    </row>
    <row r="51" spans="1:5">
      <c r="A51" s="8">
        <v>1994</v>
      </c>
      <c r="B51" s="4">
        <v>65231</v>
      </c>
      <c r="C51" s="4">
        <v>33180</v>
      </c>
      <c r="D51" s="4">
        <v>32051</v>
      </c>
      <c r="E51">
        <f t="shared" si="1"/>
        <v>1.03522510998097</v>
      </c>
    </row>
    <row r="52" spans="1:5">
      <c r="A52" s="8">
        <v>1995</v>
      </c>
      <c r="B52" s="4">
        <v>63067</v>
      </c>
      <c r="C52" s="4">
        <v>32210</v>
      </c>
      <c r="D52" s="4">
        <v>30857</v>
      </c>
      <c r="E52">
        <f t="shared" si="1"/>
        <v>1.04384742521956</v>
      </c>
    </row>
    <row r="53" spans="1:5">
      <c r="A53" s="8">
        <v>1996</v>
      </c>
      <c r="B53" s="4">
        <v>60723</v>
      </c>
      <c r="C53" s="4">
        <v>31142</v>
      </c>
      <c r="D53" s="4">
        <v>29581</v>
      </c>
      <c r="E53">
        <f t="shared" si="1"/>
        <v>1.05277035935229</v>
      </c>
    </row>
    <row r="54" spans="1:5">
      <c r="A54" s="8">
        <v>1997</v>
      </c>
      <c r="B54" s="4">
        <v>59329</v>
      </c>
      <c r="C54" s="4">
        <v>30144</v>
      </c>
      <c r="D54" s="4">
        <v>29185</v>
      </c>
      <c r="E54">
        <f t="shared" si="1"/>
        <v>1.03285934555422</v>
      </c>
    </row>
    <row r="55" spans="1:5">
      <c r="A55" s="8">
        <v>1998</v>
      </c>
      <c r="B55" s="4">
        <v>57108</v>
      </c>
      <c r="C55" s="4">
        <v>29133</v>
      </c>
      <c r="D55" s="4">
        <v>27975</v>
      </c>
      <c r="E55">
        <f t="shared" si="1"/>
        <v>1.04139410187668</v>
      </c>
    </row>
    <row r="56" spans="1:5">
      <c r="A56" s="8">
        <v>1999</v>
      </c>
      <c r="B56" s="4">
        <v>57574</v>
      </c>
      <c r="C56" s="4">
        <v>29400</v>
      </c>
      <c r="D56" s="4">
        <v>28174</v>
      </c>
      <c r="E56">
        <f t="shared" si="1"/>
        <v>1.04351529779229</v>
      </c>
    </row>
    <row r="57" spans="1:5">
      <c r="A57" s="8">
        <v>2000</v>
      </c>
      <c r="B57" s="4">
        <v>56742</v>
      </c>
      <c r="C57" s="4">
        <v>29250</v>
      </c>
      <c r="D57" s="4">
        <v>27492</v>
      </c>
      <c r="E57">
        <f t="shared" si="1"/>
        <v>1.06394587516368</v>
      </c>
    </row>
    <row r="58" spans="1:5">
      <c r="A58" s="8">
        <v>2001</v>
      </c>
      <c r="B58" s="4">
        <v>56189</v>
      </c>
      <c r="C58" s="4">
        <v>28701</v>
      </c>
      <c r="D58" s="4">
        <v>27488</v>
      </c>
      <c r="E58">
        <f t="shared" si="1"/>
        <v>1.04412834691502</v>
      </c>
    </row>
    <row r="59" spans="1:5">
      <c r="A59" s="8">
        <v>2002</v>
      </c>
      <c r="B59" s="4">
        <v>55555</v>
      </c>
      <c r="C59" s="4">
        <v>28563</v>
      </c>
      <c r="D59" s="4">
        <v>26992</v>
      </c>
      <c r="E59">
        <f t="shared" si="1"/>
        <v>1.05820243034973</v>
      </c>
    </row>
    <row r="60" spans="1:5">
      <c r="A60" s="8">
        <v>2003</v>
      </c>
      <c r="B60" s="4">
        <v>56630</v>
      </c>
      <c r="C60" s="4">
        <v>28839</v>
      </c>
      <c r="D60" s="4">
        <v>27791</v>
      </c>
      <c r="E60">
        <f t="shared" si="1"/>
        <v>1.03771005001619</v>
      </c>
    </row>
    <row r="61" spans="1:5">
      <c r="A61" s="8">
        <v>2004</v>
      </c>
      <c r="B61" s="4">
        <v>57758</v>
      </c>
      <c r="C61" s="4">
        <v>29684</v>
      </c>
      <c r="D61" s="4">
        <v>28074</v>
      </c>
      <c r="E61">
        <f t="shared" si="1"/>
        <v>1.05734843627556</v>
      </c>
    </row>
    <row r="62" spans="1:5">
      <c r="A62" s="8">
        <v>2005</v>
      </c>
      <c r="B62" s="4">
        <v>57745</v>
      </c>
      <c r="C62" s="4">
        <v>29400</v>
      </c>
      <c r="D62" s="4">
        <v>28345</v>
      </c>
      <c r="E62">
        <f t="shared" si="1"/>
        <v>1.03721996824837</v>
      </c>
    </row>
    <row r="63" spans="1:5">
      <c r="A63" s="8">
        <v>2006</v>
      </c>
      <c r="B63" s="4">
        <v>58840</v>
      </c>
      <c r="C63" s="4">
        <v>30005</v>
      </c>
      <c r="D63" s="4">
        <v>28835</v>
      </c>
      <c r="E63">
        <f t="shared" si="1"/>
        <v>1.04057568926652</v>
      </c>
    </row>
    <row r="64" spans="1:5">
      <c r="A64" s="8">
        <v>2007</v>
      </c>
      <c r="B64" s="4">
        <v>58729</v>
      </c>
      <c r="C64" s="4">
        <v>30136</v>
      </c>
      <c r="D64" s="4">
        <v>28593</v>
      </c>
      <c r="E64">
        <f t="shared" si="1"/>
        <v>1.05396425698598</v>
      </c>
    </row>
    <row r="65" spans="1:5">
      <c r="A65" s="8">
        <v>2008</v>
      </c>
      <c r="B65" s="4">
        <v>59530</v>
      </c>
      <c r="C65" s="4">
        <v>30415</v>
      </c>
      <c r="D65" s="4">
        <v>29115</v>
      </c>
      <c r="E65">
        <f t="shared" si="1"/>
        <v>1.04465052378499</v>
      </c>
    </row>
    <row r="66" spans="1:5">
      <c r="A66" s="8">
        <v>2009</v>
      </c>
      <c r="B66" s="4">
        <v>60430</v>
      </c>
      <c r="C66" s="4">
        <v>30795</v>
      </c>
      <c r="D66" s="4">
        <v>29635</v>
      </c>
      <c r="E66">
        <f t="shared" si="1"/>
        <v>1.03914290534841</v>
      </c>
    </row>
    <row r="67" spans="1:5">
      <c r="A67" s="8">
        <v>2010</v>
      </c>
      <c r="B67" s="4">
        <v>60980</v>
      </c>
      <c r="C67" s="4">
        <v>31309</v>
      </c>
      <c r="D67" s="4">
        <v>29671</v>
      </c>
      <c r="E67">
        <f t="shared" si="1"/>
        <v>1.05520541943312</v>
      </c>
    </row>
    <row r="68" spans="1:5">
      <c r="A68" s="8">
        <v>2011</v>
      </c>
      <c r="B68" s="4">
        <v>59961</v>
      </c>
      <c r="C68" s="4">
        <v>30546</v>
      </c>
      <c r="D68" s="4">
        <v>29415</v>
      </c>
      <c r="E68">
        <f t="shared" si="1"/>
        <v>1.03844977052524</v>
      </c>
    </row>
    <row r="69" spans="1:5">
      <c r="A69" s="8">
        <v>2012</v>
      </c>
      <c r="B69" s="4">
        <v>59493</v>
      </c>
      <c r="C69" s="4">
        <v>30308</v>
      </c>
      <c r="D69" s="4">
        <v>29185</v>
      </c>
      <c r="E69">
        <f t="shared" si="1"/>
        <v>1.03847867054994</v>
      </c>
    </row>
    <row r="70" spans="1:5">
      <c r="A70" s="8">
        <v>2013</v>
      </c>
      <c r="B70" s="4">
        <v>58134</v>
      </c>
      <c r="C70" s="4">
        <v>29858</v>
      </c>
      <c r="D70" s="4">
        <v>28276</v>
      </c>
      <c r="E70">
        <f t="shared" si="1"/>
        <v>1.05594850756826</v>
      </c>
    </row>
    <row r="71" spans="1:5">
      <c r="A71" s="8">
        <v>2014</v>
      </c>
      <c r="B71" s="4">
        <v>57232</v>
      </c>
      <c r="C71" s="4">
        <v>29272</v>
      </c>
      <c r="D71" s="4">
        <v>27960</v>
      </c>
      <c r="E71">
        <f t="shared" si="1"/>
        <v>1.04692417739628</v>
      </c>
    </row>
    <row r="72" spans="1:5">
      <c r="A72" s="8">
        <v>2015</v>
      </c>
      <c r="B72" s="4">
        <v>55472</v>
      </c>
      <c r="C72" s="4">
        <v>28469</v>
      </c>
      <c r="D72" s="4">
        <v>27003</v>
      </c>
      <c r="E72">
        <f t="shared" si="1"/>
        <v>1.05429026404474</v>
      </c>
    </row>
    <row r="73" spans="1:5">
      <c r="A73" s="8">
        <v>2016</v>
      </c>
      <c r="B73" s="4">
        <v>52814</v>
      </c>
      <c r="C73" s="4">
        <v>26812</v>
      </c>
      <c r="D73" s="4">
        <v>26002</v>
      </c>
      <c r="E73">
        <f t="shared" si="1"/>
        <v>1.03115144988847</v>
      </c>
    </row>
    <row r="74" spans="1:5">
      <c r="A74" s="8">
        <v>2017</v>
      </c>
      <c r="B74" s="4">
        <v>50321</v>
      </c>
      <c r="C74" s="4">
        <v>25674</v>
      </c>
      <c r="D74" s="4">
        <v>24647</v>
      </c>
      <c r="E74">
        <f t="shared" si="1"/>
        <v>1.04166835720372</v>
      </c>
    </row>
    <row r="75" spans="1:5">
      <c r="A75" s="8">
        <v>2018</v>
      </c>
      <c r="B75" s="4">
        <v>47577</v>
      </c>
      <c r="C75" s="4">
        <v>24630</v>
      </c>
      <c r="D75" s="4">
        <v>22947</v>
      </c>
      <c r="E75">
        <f t="shared" si="1"/>
        <v>1.07334292064322</v>
      </c>
    </row>
    <row r="76" spans="1:5">
      <c r="A76" s="8">
        <v>2019</v>
      </c>
      <c r="B76" s="4">
        <v>45613</v>
      </c>
      <c r="C76" s="4">
        <v>23186</v>
      </c>
      <c r="D76" s="4">
        <v>22427</v>
      </c>
      <c r="E76">
        <f t="shared" si="1"/>
        <v>1.03384313550631</v>
      </c>
    </row>
    <row r="77" spans="1:5">
      <c r="A77" s="8">
        <v>2020</v>
      </c>
      <c r="B77" s="4">
        <v>46463</v>
      </c>
      <c r="C77" s="4">
        <v>23778</v>
      </c>
      <c r="D77" s="4">
        <v>22685</v>
      </c>
      <c r="E77">
        <f t="shared" si="1"/>
        <v>1.04818161780912</v>
      </c>
    </row>
    <row r="78" spans="1:5">
      <c r="A78" s="8">
        <v>2021</v>
      </c>
      <c r="B78" s="4">
        <v>49594</v>
      </c>
      <c r="C78" s="4">
        <v>25287</v>
      </c>
      <c r="D78" s="4">
        <v>24307</v>
      </c>
      <c r="E78">
        <f t="shared" si="1"/>
        <v>1.04031760398239</v>
      </c>
    </row>
    <row r="79" spans="1:5">
      <c r="A79" s="8">
        <v>2022</v>
      </c>
      <c r="B79" s="4">
        <v>44951</v>
      </c>
      <c r="C79" s="4">
        <v>22960</v>
      </c>
      <c r="D79" s="4">
        <v>21991</v>
      </c>
      <c r="E79">
        <f t="shared" si="1"/>
        <v>1.04406348051476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
  <sheetViews>
    <sheetView workbookViewId="0">
      <selection activeCell="F1" sqref="F$1:F$1048576"/>
    </sheetView>
  </sheetViews>
  <sheetFormatPr defaultColWidth="8.88888888888889" defaultRowHeight="13.8" outlineLevelCol="6"/>
  <cols>
    <col min="1" max="1" width="11.5277777777778" style="8"/>
    <col min="2" max="6" width="11.537037037037"/>
    <col min="7" max="7" width="14.1111111111111"/>
  </cols>
  <sheetData>
    <row r="1" ht="14.4" spans="1:7">
      <c r="A1" s="8" t="s">
        <v>27</v>
      </c>
      <c r="B1" s="2" t="s">
        <v>61</v>
      </c>
      <c r="C1" s="2" t="s">
        <v>62</v>
      </c>
      <c r="D1" s="2" t="s">
        <v>63</v>
      </c>
      <c r="E1" s="2" t="s">
        <v>64</v>
      </c>
      <c r="F1" s="2" t="s">
        <v>28</v>
      </c>
      <c r="G1" t="s">
        <v>60</v>
      </c>
    </row>
    <row r="2" spans="1:7">
      <c r="A2" s="8">
        <v>1945</v>
      </c>
      <c r="B2" s="4">
        <v>140710</v>
      </c>
      <c r="C2" s="4">
        <v>3202</v>
      </c>
      <c r="D2" s="4">
        <v>8120</v>
      </c>
      <c r="E2" s="4">
        <v>-4918</v>
      </c>
      <c r="F2" s="4">
        <v>3778890</v>
      </c>
      <c r="G2">
        <f>E2/F2</f>
        <v>-0.00130144037005576</v>
      </c>
    </row>
    <row r="3" spans="1:7">
      <c r="A3" s="8">
        <v>1946</v>
      </c>
      <c r="B3" s="4">
        <v>136929</v>
      </c>
      <c r="C3" s="4">
        <v>3831</v>
      </c>
      <c r="D3" s="4">
        <v>10976</v>
      </c>
      <c r="E3" s="4">
        <v>-7145</v>
      </c>
      <c r="F3" s="4">
        <v>3833072</v>
      </c>
      <c r="G3">
        <f t="shared" ref="G3:G34" si="0">E3/F3</f>
        <v>-0.00186404012238747</v>
      </c>
    </row>
    <row r="4" spans="1:7">
      <c r="A4" s="8">
        <v>1947</v>
      </c>
      <c r="B4" s="4">
        <v>132488</v>
      </c>
      <c r="C4" s="4">
        <v>4183</v>
      </c>
      <c r="D4" s="4">
        <v>14086</v>
      </c>
      <c r="E4" s="4">
        <v>-9903</v>
      </c>
      <c r="F4" s="4">
        <v>3885284</v>
      </c>
      <c r="G4">
        <f t="shared" si="0"/>
        <v>-0.00254884842395048</v>
      </c>
    </row>
    <row r="5" spans="1:7">
      <c r="A5" s="8">
        <v>1948</v>
      </c>
      <c r="B5" s="4">
        <v>145919</v>
      </c>
      <c r="C5" s="4">
        <v>3837</v>
      </c>
      <c r="D5" s="4">
        <v>15372</v>
      </c>
      <c r="E5" s="4">
        <v>-11535</v>
      </c>
      <c r="F5" s="4">
        <v>3937840</v>
      </c>
      <c r="G5">
        <f t="shared" si="0"/>
        <v>-0.00292927086930906</v>
      </c>
    </row>
    <row r="6" spans="1:7">
      <c r="A6" s="8">
        <v>1949</v>
      </c>
      <c r="B6" s="4">
        <v>145471</v>
      </c>
      <c r="C6" s="4">
        <v>4410</v>
      </c>
      <c r="D6" s="4">
        <v>13268</v>
      </c>
      <c r="E6" s="4">
        <v>-8858</v>
      </c>
      <c r="F6" s="4">
        <v>3987996</v>
      </c>
      <c r="G6">
        <f t="shared" si="0"/>
        <v>-0.00222116571832068</v>
      </c>
    </row>
    <row r="7" spans="1:7">
      <c r="A7" s="8">
        <v>1950</v>
      </c>
      <c r="B7" s="4">
        <v>173163</v>
      </c>
      <c r="C7" s="4">
        <v>1634</v>
      </c>
      <c r="D7" s="4">
        <v>17211</v>
      </c>
      <c r="E7" s="4">
        <v>-15577</v>
      </c>
      <c r="F7" s="4">
        <v>4029803</v>
      </c>
      <c r="G7">
        <f t="shared" si="0"/>
        <v>-0.00386544950212206</v>
      </c>
    </row>
    <row r="8" spans="1:7">
      <c r="A8" s="8">
        <v>1951</v>
      </c>
      <c r="B8" s="4">
        <v>138350</v>
      </c>
      <c r="C8" s="4">
        <v>2432</v>
      </c>
      <c r="D8" s="4">
        <v>20185</v>
      </c>
      <c r="E8" s="4">
        <v>-17753</v>
      </c>
      <c r="F8" s="4">
        <v>4064727</v>
      </c>
      <c r="G8">
        <f t="shared" si="0"/>
        <v>-0.00436757499335134</v>
      </c>
    </row>
    <row r="9" spans="1:7">
      <c r="A9" s="8">
        <v>1952</v>
      </c>
      <c r="B9" s="4">
        <v>158583</v>
      </c>
      <c r="C9" s="4">
        <v>3787</v>
      </c>
      <c r="D9" s="4">
        <v>7576</v>
      </c>
      <c r="E9" s="4">
        <v>-3789</v>
      </c>
      <c r="F9" s="4">
        <v>4116228</v>
      </c>
      <c r="G9">
        <f t="shared" si="0"/>
        <v>-0.000920502945900956</v>
      </c>
    </row>
    <row r="10" spans="1:7">
      <c r="A10" s="8">
        <v>1953</v>
      </c>
      <c r="B10" s="4">
        <v>160019</v>
      </c>
      <c r="C10" s="4">
        <v>4037</v>
      </c>
      <c r="D10" s="4">
        <v>8597</v>
      </c>
      <c r="E10" s="4">
        <v>-4560</v>
      </c>
      <c r="F10" s="4">
        <v>4162609</v>
      </c>
      <c r="G10">
        <f t="shared" si="0"/>
        <v>-0.00109546680939766</v>
      </c>
    </row>
    <row r="11" spans="1:7">
      <c r="A11" s="8">
        <v>1954</v>
      </c>
      <c r="B11" s="4">
        <v>164257</v>
      </c>
      <c r="C11" s="4">
        <v>3045</v>
      </c>
      <c r="D11" s="4">
        <v>6320</v>
      </c>
      <c r="E11" s="4">
        <v>-3275</v>
      </c>
      <c r="F11" s="4">
        <v>4211191</v>
      </c>
      <c r="G11">
        <f t="shared" si="0"/>
        <v>-0.000777689731954689</v>
      </c>
    </row>
    <row r="12" spans="1:7">
      <c r="A12" s="8">
        <v>1955</v>
      </c>
      <c r="B12" s="4">
        <v>180764</v>
      </c>
      <c r="C12" s="4">
        <v>2900</v>
      </c>
      <c r="D12" s="4">
        <v>5687</v>
      </c>
      <c r="E12" s="4">
        <v>-2787</v>
      </c>
      <c r="F12" s="4">
        <v>4258571</v>
      </c>
      <c r="G12">
        <f t="shared" si="0"/>
        <v>-0.000654444883037056</v>
      </c>
    </row>
    <row r="13" spans="1:7">
      <c r="A13" s="8">
        <v>1956</v>
      </c>
      <c r="B13" s="4">
        <v>179934</v>
      </c>
      <c r="C13" s="4">
        <v>3457</v>
      </c>
      <c r="D13" s="4">
        <v>7379</v>
      </c>
      <c r="E13" s="4">
        <v>-3922</v>
      </c>
      <c r="F13" s="4">
        <v>4304832</v>
      </c>
      <c r="G13">
        <f t="shared" si="0"/>
        <v>-0.000911069235686782</v>
      </c>
    </row>
    <row r="14" spans="1:7">
      <c r="A14" s="8">
        <v>1957</v>
      </c>
      <c r="B14" s="4">
        <v>177204</v>
      </c>
      <c r="C14" s="4">
        <v>2901</v>
      </c>
      <c r="D14" s="4">
        <v>10787</v>
      </c>
      <c r="E14" s="4">
        <v>-7886</v>
      </c>
      <c r="F14" s="4">
        <v>4343190</v>
      </c>
      <c r="G14">
        <f t="shared" si="0"/>
        <v>-0.00181571609807538</v>
      </c>
    </row>
    <row r="15" spans="1:7">
      <c r="A15" s="8">
        <v>1958</v>
      </c>
      <c r="B15" s="4">
        <v>163909</v>
      </c>
      <c r="C15" s="4">
        <v>2834</v>
      </c>
      <c r="D15" s="4">
        <v>12025</v>
      </c>
      <c r="E15" s="4">
        <v>-9191</v>
      </c>
      <c r="F15" s="4">
        <v>4376314</v>
      </c>
      <c r="G15">
        <f t="shared" si="0"/>
        <v>-0.00210016922917323</v>
      </c>
    </row>
    <row r="16" spans="1:7">
      <c r="A16" s="8">
        <v>1959</v>
      </c>
      <c r="B16" s="4">
        <v>176783</v>
      </c>
      <c r="C16" s="4">
        <v>2893</v>
      </c>
      <c r="D16" s="4">
        <v>10587</v>
      </c>
      <c r="E16" s="4">
        <v>-7694</v>
      </c>
      <c r="F16" s="4">
        <v>4413046</v>
      </c>
      <c r="G16">
        <f t="shared" si="0"/>
        <v>-0.00174346698402872</v>
      </c>
    </row>
    <row r="17" spans="1:7">
      <c r="A17" s="8">
        <v>1960</v>
      </c>
      <c r="B17" s="4">
        <v>221177</v>
      </c>
      <c r="C17" s="4">
        <v>3396</v>
      </c>
      <c r="D17" s="4">
        <v>12552</v>
      </c>
      <c r="E17" s="4">
        <v>-9156</v>
      </c>
      <c r="F17" s="4">
        <v>4446222</v>
      </c>
      <c r="G17">
        <f t="shared" si="0"/>
        <v>-0.00205927639240686</v>
      </c>
    </row>
    <row r="18" spans="1:7">
      <c r="A18" s="8">
        <v>1961</v>
      </c>
      <c r="B18" s="4">
        <v>214919</v>
      </c>
      <c r="C18" s="4">
        <v>6521</v>
      </c>
      <c r="D18" s="4">
        <v>18336</v>
      </c>
      <c r="E18" s="4">
        <v>-11815</v>
      </c>
      <c r="F18" s="4">
        <v>4475787</v>
      </c>
      <c r="G18">
        <f t="shared" si="0"/>
        <v>-0.00263975921999863</v>
      </c>
    </row>
    <row r="19" spans="1:7">
      <c r="A19" s="8">
        <v>1962</v>
      </c>
      <c r="B19" s="4">
        <v>214041</v>
      </c>
      <c r="C19" s="4">
        <v>6026</v>
      </c>
      <c r="D19" s="4">
        <v>13280</v>
      </c>
      <c r="E19" s="4">
        <v>-7254</v>
      </c>
      <c r="F19" s="4">
        <v>4507098</v>
      </c>
      <c r="G19">
        <f t="shared" si="0"/>
        <v>-0.00160946134297501</v>
      </c>
    </row>
    <row r="20" spans="1:7">
      <c r="A20" s="8">
        <v>1963</v>
      </c>
      <c r="B20" s="4">
        <v>215137</v>
      </c>
      <c r="C20" s="4">
        <v>5127</v>
      </c>
      <c r="D20" s="4">
        <v>12947</v>
      </c>
      <c r="E20" s="4">
        <v>-7820</v>
      </c>
      <c r="F20" s="4">
        <v>4539519</v>
      </c>
      <c r="G20">
        <f t="shared" si="0"/>
        <v>-0.00172264947013109</v>
      </c>
    </row>
    <row r="21" spans="1:7">
      <c r="A21" s="8">
        <v>1964</v>
      </c>
      <c r="B21" s="4">
        <v>219378</v>
      </c>
      <c r="C21" s="4">
        <v>8214</v>
      </c>
      <c r="D21" s="4">
        <v>28082</v>
      </c>
      <c r="E21" s="4">
        <v>-19868</v>
      </c>
      <c r="F21" s="4">
        <v>4557567</v>
      </c>
      <c r="G21">
        <f t="shared" si="0"/>
        <v>-0.00435934348304699</v>
      </c>
    </row>
    <row r="22" spans="1:7">
      <c r="A22" s="8">
        <v>1965</v>
      </c>
      <c r="B22" s="4">
        <v>218320</v>
      </c>
      <c r="C22" s="4">
        <v>8311</v>
      </c>
      <c r="D22" s="4">
        <v>29394</v>
      </c>
      <c r="E22" s="4">
        <v>-21083</v>
      </c>
      <c r="F22" s="4">
        <v>4569896</v>
      </c>
      <c r="G22">
        <f t="shared" si="0"/>
        <v>-0.00461345291008811</v>
      </c>
    </row>
    <row r="23" spans="1:7">
      <c r="A23" s="8">
        <v>1966</v>
      </c>
      <c r="B23" s="4">
        <v>212787</v>
      </c>
      <c r="C23" s="4">
        <v>8351</v>
      </c>
      <c r="D23" s="4">
        <v>20554</v>
      </c>
      <c r="E23" s="4">
        <v>-12203</v>
      </c>
      <c r="F23" s="4">
        <v>4591842</v>
      </c>
      <c r="G23">
        <f t="shared" si="0"/>
        <v>-0.00265753917491064</v>
      </c>
    </row>
    <row r="24" spans="1:7">
      <c r="A24" s="8">
        <v>1967</v>
      </c>
      <c r="B24" s="4">
        <v>215596</v>
      </c>
      <c r="C24" s="4">
        <v>7202</v>
      </c>
      <c r="D24" s="4">
        <v>12898</v>
      </c>
      <c r="E24" s="4">
        <v>-5696</v>
      </c>
      <c r="F24" s="4">
        <v>4619645</v>
      </c>
      <c r="G24">
        <f t="shared" si="0"/>
        <v>-0.00123299517603625</v>
      </c>
    </row>
    <row r="25" spans="1:7">
      <c r="A25" s="8">
        <v>1968</v>
      </c>
      <c r="B25" s="4">
        <v>204791</v>
      </c>
      <c r="C25" s="4">
        <v>9872</v>
      </c>
      <c r="D25" s="4">
        <v>24866</v>
      </c>
      <c r="E25" s="4">
        <v>-14994</v>
      </c>
      <c r="F25" s="4">
        <v>4633292</v>
      </c>
      <c r="G25">
        <f t="shared" si="0"/>
        <v>-0.00323614397711174</v>
      </c>
    </row>
    <row r="26" spans="1:7">
      <c r="A26" s="8">
        <v>1969</v>
      </c>
      <c r="B26" s="4">
        <v>210580</v>
      </c>
      <c r="C26" s="4">
        <v>13608</v>
      </c>
      <c r="D26" s="4">
        <v>54107</v>
      </c>
      <c r="E26" s="4">
        <v>-40499</v>
      </c>
      <c r="F26" s="4">
        <v>4614277</v>
      </c>
      <c r="G26">
        <f t="shared" si="0"/>
        <v>-0.00877688964056558</v>
      </c>
    </row>
    <row r="27" spans="1:7">
      <c r="A27" s="8">
        <v>1970</v>
      </c>
      <c r="B27" s="4">
        <v>218979</v>
      </c>
      <c r="C27" s="4">
        <v>16824</v>
      </c>
      <c r="D27" s="4">
        <v>53205</v>
      </c>
      <c r="E27" s="4">
        <v>-36381</v>
      </c>
      <c r="F27" s="4">
        <v>4598336</v>
      </c>
      <c r="G27">
        <f t="shared" si="0"/>
        <v>-0.00791177504210219</v>
      </c>
    </row>
    <row r="28" spans="1:7">
      <c r="A28" s="8">
        <v>1971</v>
      </c>
      <c r="B28" s="4">
        <v>220199</v>
      </c>
      <c r="C28" s="4">
        <v>18338</v>
      </c>
      <c r="D28" s="4">
        <v>17665</v>
      </c>
      <c r="E28" s="4">
        <v>673</v>
      </c>
      <c r="F28" s="4">
        <v>4625912</v>
      </c>
      <c r="G28">
        <f t="shared" si="0"/>
        <v>0.000145484825478738</v>
      </c>
    </row>
    <row r="29" spans="1:7">
      <c r="A29" s="8">
        <v>1972</v>
      </c>
      <c r="B29" s="4">
        <v>234818</v>
      </c>
      <c r="C29" s="4">
        <v>17421</v>
      </c>
      <c r="D29" s="4">
        <v>11951</v>
      </c>
      <c r="E29" s="4">
        <v>5470</v>
      </c>
      <c r="F29" s="4">
        <v>4653401</v>
      </c>
      <c r="G29">
        <f t="shared" si="0"/>
        <v>0.00117548433930366</v>
      </c>
    </row>
    <row r="30" spans="1:7">
      <c r="A30" s="8">
        <v>1973</v>
      </c>
      <c r="B30" s="4">
        <v>246168</v>
      </c>
      <c r="C30" s="4">
        <v>16491</v>
      </c>
      <c r="D30" s="4">
        <v>10309</v>
      </c>
      <c r="E30" s="4">
        <v>6182</v>
      </c>
      <c r="F30" s="4">
        <v>4678761</v>
      </c>
      <c r="G30">
        <f t="shared" si="0"/>
        <v>0.00132128997399098</v>
      </c>
    </row>
    <row r="31" spans="1:7">
      <c r="A31" s="8">
        <v>1974</v>
      </c>
      <c r="B31" s="4">
        <v>276034</v>
      </c>
      <c r="C31" s="4">
        <v>13311</v>
      </c>
      <c r="D31" s="4">
        <v>12027</v>
      </c>
      <c r="E31" s="4">
        <v>1284</v>
      </c>
      <c r="F31" s="4">
        <v>4702387</v>
      </c>
      <c r="G31">
        <f t="shared" si="0"/>
        <v>0.000273052813390306</v>
      </c>
    </row>
    <row r="32" spans="1:7">
      <c r="A32" s="8">
        <v>1975</v>
      </c>
      <c r="B32" s="4">
        <v>239599</v>
      </c>
      <c r="C32" s="4">
        <v>8307</v>
      </c>
      <c r="D32" s="4">
        <v>12237</v>
      </c>
      <c r="E32" s="4">
        <v>-3930</v>
      </c>
      <c r="F32" s="4">
        <v>4720492</v>
      </c>
      <c r="G32">
        <f t="shared" si="0"/>
        <v>-0.000832540336897086</v>
      </c>
    </row>
    <row r="33" spans="1:7">
      <c r="A33" s="8">
        <v>1976</v>
      </c>
      <c r="B33" s="4">
        <v>208946</v>
      </c>
      <c r="C33" s="4">
        <v>7387</v>
      </c>
      <c r="D33" s="4">
        <v>17346</v>
      </c>
      <c r="E33" s="4">
        <v>-9959</v>
      </c>
      <c r="F33" s="4">
        <v>4730836</v>
      </c>
      <c r="G33">
        <f t="shared" si="0"/>
        <v>-0.00210512476019038</v>
      </c>
    </row>
    <row r="34" spans="1:7">
      <c r="A34" s="8">
        <v>1977</v>
      </c>
      <c r="B34" s="4">
        <v>188687</v>
      </c>
      <c r="C34" s="4">
        <v>7580</v>
      </c>
      <c r="D34" s="4">
        <v>18209</v>
      </c>
      <c r="E34" s="4">
        <v>-10629</v>
      </c>
      <c r="F34" s="4">
        <v>4746967</v>
      </c>
      <c r="G34">
        <f t="shared" si="0"/>
        <v>-0.00223911394370342</v>
      </c>
    </row>
    <row r="35" spans="1:7">
      <c r="A35" s="8">
        <v>1978</v>
      </c>
      <c r="B35" s="4">
        <v>180804</v>
      </c>
      <c r="C35" s="4">
        <v>7184</v>
      </c>
      <c r="D35" s="4">
        <v>16327</v>
      </c>
      <c r="E35" s="4">
        <v>-9143</v>
      </c>
      <c r="F35" s="4">
        <v>4758088</v>
      </c>
      <c r="G35">
        <f t="shared" ref="G35:G66" si="1">E35/F35</f>
        <v>-0.00192157017692821</v>
      </c>
    </row>
    <row r="36" spans="1:7">
      <c r="A36" s="8">
        <v>1979</v>
      </c>
      <c r="B36" s="4">
        <v>191774</v>
      </c>
      <c r="C36" s="4">
        <v>10122</v>
      </c>
      <c r="D36" s="4">
        <v>16661</v>
      </c>
      <c r="E36" s="4">
        <v>-6539</v>
      </c>
      <c r="F36" s="4">
        <v>4771292</v>
      </c>
      <c r="G36">
        <f t="shared" si="1"/>
        <v>-0.00137048832894738</v>
      </c>
    </row>
    <row r="37" spans="1:7">
      <c r="A37" s="8">
        <v>1980</v>
      </c>
      <c r="B37" s="4">
        <v>197626</v>
      </c>
      <c r="C37" s="4">
        <v>13626</v>
      </c>
      <c r="D37" s="4">
        <v>14824</v>
      </c>
      <c r="E37" s="4">
        <v>-1198</v>
      </c>
      <c r="F37" s="4">
        <v>4787778</v>
      </c>
      <c r="G37">
        <f t="shared" si="1"/>
        <v>-0.000250220457172409</v>
      </c>
    </row>
    <row r="38" spans="1:7">
      <c r="A38" s="8">
        <v>1981</v>
      </c>
      <c r="B38" s="4">
        <v>193847</v>
      </c>
      <c r="C38" s="4">
        <v>15771</v>
      </c>
      <c r="D38" s="4">
        <v>10042</v>
      </c>
      <c r="E38" s="4">
        <v>5729</v>
      </c>
      <c r="F38" s="4">
        <v>4812150</v>
      </c>
      <c r="G38">
        <f t="shared" si="1"/>
        <v>0.00119052814230645</v>
      </c>
    </row>
    <row r="39" spans="1:7">
      <c r="A39" s="8">
        <v>1982</v>
      </c>
      <c r="B39" s="4">
        <v>190419</v>
      </c>
      <c r="C39" s="4">
        <v>14661</v>
      </c>
      <c r="D39" s="4">
        <v>7403</v>
      </c>
      <c r="E39" s="4">
        <v>7258</v>
      </c>
      <c r="F39" s="4">
        <v>4841715</v>
      </c>
      <c r="G39">
        <f t="shared" si="1"/>
        <v>0.0014990556032315</v>
      </c>
    </row>
    <row r="40" spans="1:7">
      <c r="A40" s="8">
        <v>1983</v>
      </c>
      <c r="B40" s="4">
        <v>196070</v>
      </c>
      <c r="C40" s="4">
        <v>13629</v>
      </c>
      <c r="D40" s="4">
        <v>6822</v>
      </c>
      <c r="E40" s="4">
        <v>6807</v>
      </c>
      <c r="F40" s="4">
        <v>4869858</v>
      </c>
      <c r="G40">
        <f t="shared" si="1"/>
        <v>0.00139778202978403</v>
      </c>
    </row>
    <row r="41" spans="1:7">
      <c r="A41" s="8">
        <v>1984</v>
      </c>
      <c r="B41" s="4">
        <v>189159</v>
      </c>
      <c r="C41" s="4">
        <v>11686</v>
      </c>
      <c r="D41" s="4">
        <v>7467</v>
      </c>
      <c r="E41" s="4">
        <v>4219</v>
      </c>
      <c r="F41" s="4">
        <v>4893748</v>
      </c>
      <c r="G41">
        <f t="shared" si="1"/>
        <v>0.000862120403420855</v>
      </c>
    </row>
    <row r="42" spans="1:7">
      <c r="A42" s="8">
        <v>1985</v>
      </c>
      <c r="B42" s="4">
        <v>198910</v>
      </c>
      <c r="C42" s="4">
        <v>10465</v>
      </c>
      <c r="D42" s="4">
        <v>7739</v>
      </c>
      <c r="E42" s="4">
        <v>2726</v>
      </c>
      <c r="F42" s="4">
        <v>4910664</v>
      </c>
      <c r="G42">
        <f t="shared" si="1"/>
        <v>0.000555118411685263</v>
      </c>
    </row>
    <row r="43" spans="1:7">
      <c r="A43" s="8">
        <v>1986</v>
      </c>
      <c r="B43" s="4">
        <v>186244</v>
      </c>
      <c r="C43" s="4">
        <v>9927</v>
      </c>
      <c r="D43" s="4">
        <v>8269</v>
      </c>
      <c r="E43" s="4">
        <v>1658</v>
      </c>
      <c r="F43" s="4">
        <v>4925644</v>
      </c>
      <c r="G43">
        <f t="shared" si="1"/>
        <v>0.000336605731149064</v>
      </c>
    </row>
    <row r="44" spans="1:7">
      <c r="A44" s="8">
        <v>1987</v>
      </c>
      <c r="B44" s="4">
        <v>201306</v>
      </c>
      <c r="C44" s="4">
        <v>9142</v>
      </c>
      <c r="D44" s="4">
        <v>8475</v>
      </c>
      <c r="E44" s="4">
        <v>667</v>
      </c>
      <c r="F44" s="4">
        <v>4938602</v>
      </c>
      <c r="G44">
        <f t="shared" si="1"/>
        <v>0.000135058463913472</v>
      </c>
    </row>
    <row r="45" spans="1:7">
      <c r="A45" s="8">
        <v>1988</v>
      </c>
      <c r="B45" s="4">
        <v>213510</v>
      </c>
      <c r="C45" s="4">
        <v>9720</v>
      </c>
      <c r="D45" s="4">
        <v>8447</v>
      </c>
      <c r="E45" s="4">
        <v>1273</v>
      </c>
      <c r="F45" s="4">
        <v>4954359</v>
      </c>
      <c r="G45">
        <f t="shared" si="1"/>
        <v>0.000256945449451685</v>
      </c>
    </row>
    <row r="46" spans="1:7">
      <c r="A46" s="8">
        <v>1989</v>
      </c>
      <c r="B46" s="4">
        <v>208639</v>
      </c>
      <c r="C46" s="4">
        <v>11219</v>
      </c>
      <c r="D46" s="4">
        <v>7374</v>
      </c>
      <c r="E46" s="4">
        <v>3845</v>
      </c>
      <c r="F46" s="4">
        <v>4974383</v>
      </c>
      <c r="G46">
        <f t="shared" si="1"/>
        <v>0.00077296018420777</v>
      </c>
    </row>
    <row r="47" spans="1:7">
      <c r="A47" s="8">
        <v>1990</v>
      </c>
      <c r="B47" s="4">
        <v>193845</v>
      </c>
      <c r="C47" s="4">
        <v>13558</v>
      </c>
      <c r="D47" s="4">
        <v>6477</v>
      </c>
      <c r="E47" s="4">
        <v>7081</v>
      </c>
      <c r="F47" s="4">
        <v>4998478</v>
      </c>
      <c r="G47">
        <f t="shared" si="1"/>
        <v>0.00141663122254414</v>
      </c>
    </row>
    <row r="48" spans="1:7">
      <c r="A48" s="8">
        <v>1991</v>
      </c>
      <c r="B48" s="4">
        <v>183479</v>
      </c>
      <c r="C48" s="4">
        <v>19001</v>
      </c>
      <c r="D48" s="4">
        <v>5984</v>
      </c>
      <c r="E48" s="4">
        <v>13017</v>
      </c>
      <c r="F48" s="4">
        <v>5029002</v>
      </c>
      <c r="G48">
        <f t="shared" si="1"/>
        <v>0.00258838632396647</v>
      </c>
    </row>
    <row r="49" spans="1:7">
      <c r="A49" s="8">
        <v>1992</v>
      </c>
      <c r="B49" s="4">
        <v>177141</v>
      </c>
      <c r="C49" s="4">
        <v>14554</v>
      </c>
      <c r="D49" s="4">
        <v>6055</v>
      </c>
      <c r="E49" s="4">
        <v>8499</v>
      </c>
      <c r="F49" s="4">
        <v>5054982</v>
      </c>
      <c r="G49">
        <f t="shared" si="1"/>
        <v>0.00168131162484852</v>
      </c>
    </row>
    <row r="50" spans="1:7">
      <c r="A50" s="8">
        <v>1993</v>
      </c>
      <c r="B50" s="4">
        <v>181333</v>
      </c>
      <c r="C50" s="4">
        <v>14795</v>
      </c>
      <c r="D50" s="4">
        <v>6405</v>
      </c>
      <c r="E50" s="4">
        <v>8390</v>
      </c>
      <c r="F50" s="4">
        <v>5077912</v>
      </c>
      <c r="G50">
        <f t="shared" si="1"/>
        <v>0.00165225391853975</v>
      </c>
    </row>
    <row r="51" spans="1:7">
      <c r="A51" s="8">
        <v>1994</v>
      </c>
      <c r="B51" s="4">
        <v>217776</v>
      </c>
      <c r="C51" s="4">
        <v>11611</v>
      </c>
      <c r="D51" s="4">
        <v>8672</v>
      </c>
      <c r="E51" s="4">
        <v>2939</v>
      </c>
      <c r="F51" s="4">
        <v>5098754</v>
      </c>
      <c r="G51">
        <f t="shared" si="1"/>
        <v>0.000576415335982085</v>
      </c>
    </row>
    <row r="52" spans="1:7">
      <c r="A52" s="8">
        <v>1995</v>
      </c>
      <c r="B52" s="4">
        <v>215971</v>
      </c>
      <c r="C52" s="4">
        <v>12222</v>
      </c>
      <c r="D52" s="4">
        <v>8957</v>
      </c>
      <c r="E52" s="4">
        <v>3265</v>
      </c>
      <c r="F52" s="4">
        <v>5116826</v>
      </c>
      <c r="G52">
        <f t="shared" si="1"/>
        <v>0.000638090878994126</v>
      </c>
    </row>
    <row r="53" spans="1:7">
      <c r="A53" s="8">
        <v>1996</v>
      </c>
      <c r="B53" s="4">
        <v>236460</v>
      </c>
      <c r="C53" s="4">
        <v>13294</v>
      </c>
      <c r="D53" s="4">
        <v>10587</v>
      </c>
      <c r="E53" s="4">
        <v>2707</v>
      </c>
      <c r="F53" s="4">
        <v>5132320</v>
      </c>
      <c r="G53">
        <f t="shared" si="1"/>
        <v>0.000527441780715154</v>
      </c>
    </row>
    <row r="54" spans="1:7">
      <c r="A54" s="8">
        <v>1997</v>
      </c>
      <c r="B54" s="4">
        <v>239115</v>
      </c>
      <c r="C54" s="4">
        <v>13564</v>
      </c>
      <c r="D54" s="4">
        <v>9854</v>
      </c>
      <c r="E54" s="4">
        <v>3710</v>
      </c>
      <c r="F54" s="4">
        <v>5147349</v>
      </c>
      <c r="G54">
        <f t="shared" si="1"/>
        <v>0.000720759365646277</v>
      </c>
    </row>
    <row r="55" spans="1:7">
      <c r="A55" s="8">
        <v>1998</v>
      </c>
      <c r="B55" s="4">
        <v>256090</v>
      </c>
      <c r="C55" s="4">
        <v>14192</v>
      </c>
      <c r="D55" s="4">
        <v>10817</v>
      </c>
      <c r="E55" s="4">
        <v>3375</v>
      </c>
      <c r="F55" s="4">
        <v>5159646</v>
      </c>
      <c r="G55">
        <f t="shared" si="1"/>
        <v>0.000654114642748747</v>
      </c>
    </row>
    <row r="56" spans="1:7">
      <c r="A56" s="8">
        <v>1999</v>
      </c>
      <c r="B56" s="4">
        <v>259652</v>
      </c>
      <c r="C56" s="4">
        <v>14744</v>
      </c>
      <c r="D56" s="4">
        <v>11966</v>
      </c>
      <c r="E56" s="4">
        <v>2778</v>
      </c>
      <c r="F56" s="4">
        <v>5171302</v>
      </c>
      <c r="G56">
        <f t="shared" si="1"/>
        <v>0.000537195468375276</v>
      </c>
    </row>
    <row r="57" spans="1:7">
      <c r="A57" s="8">
        <v>2000</v>
      </c>
      <c r="B57" s="4">
        <v>260047</v>
      </c>
      <c r="C57" s="4">
        <v>16895</v>
      </c>
      <c r="D57" s="4">
        <v>14311</v>
      </c>
      <c r="E57" s="4">
        <v>2584</v>
      </c>
      <c r="F57" s="4">
        <v>5181115</v>
      </c>
      <c r="G57">
        <f t="shared" si="1"/>
        <v>0.000498734345792363</v>
      </c>
    </row>
    <row r="58" spans="1:7">
      <c r="A58" s="8">
        <v>2001</v>
      </c>
      <c r="B58" s="4">
        <v>281975</v>
      </c>
      <c r="C58" s="4">
        <v>18955</v>
      </c>
      <c r="D58" s="4">
        <v>13153</v>
      </c>
      <c r="E58" s="4">
        <v>5802</v>
      </c>
      <c r="F58" s="4">
        <v>5194901</v>
      </c>
      <c r="G58">
        <f t="shared" si="1"/>
        <v>0.00111686440222826</v>
      </c>
    </row>
    <row r="59" spans="1:7">
      <c r="A59" s="8">
        <v>2002</v>
      </c>
      <c r="B59" s="4">
        <v>273026</v>
      </c>
      <c r="C59" s="4">
        <v>18112</v>
      </c>
      <c r="D59" s="4">
        <v>12891</v>
      </c>
      <c r="E59" s="4">
        <v>5221</v>
      </c>
      <c r="F59" s="4">
        <v>5206295</v>
      </c>
      <c r="G59">
        <f t="shared" si="1"/>
        <v>0.00100282446538277</v>
      </c>
    </row>
    <row r="60" spans="1:7">
      <c r="A60" s="8">
        <v>2003</v>
      </c>
      <c r="B60" s="4">
        <v>272343</v>
      </c>
      <c r="C60" s="4">
        <v>17838</v>
      </c>
      <c r="D60" s="4">
        <v>12083</v>
      </c>
      <c r="E60" s="4">
        <v>5755</v>
      </c>
      <c r="F60" s="4">
        <v>5219732</v>
      </c>
      <c r="G60">
        <f t="shared" si="1"/>
        <v>0.00110254702731864</v>
      </c>
    </row>
    <row r="61" spans="1:7">
      <c r="A61" s="8">
        <v>2004</v>
      </c>
      <c r="B61" s="4">
        <v>281976</v>
      </c>
      <c r="C61" s="4">
        <v>20333</v>
      </c>
      <c r="D61" s="4">
        <v>13656</v>
      </c>
      <c r="E61" s="4">
        <v>6677</v>
      </c>
      <c r="F61" s="4">
        <v>5236611</v>
      </c>
      <c r="G61">
        <f t="shared" si="1"/>
        <v>0.00127506129441351</v>
      </c>
    </row>
    <row r="62" spans="1:7">
      <c r="A62" s="8">
        <v>2005</v>
      </c>
      <c r="B62" s="4">
        <v>290149</v>
      </c>
      <c r="C62" s="4">
        <v>21355</v>
      </c>
      <c r="D62" s="4">
        <v>12369</v>
      </c>
      <c r="E62" s="4">
        <v>8986</v>
      </c>
      <c r="F62" s="4">
        <v>5255580</v>
      </c>
      <c r="G62">
        <f t="shared" si="1"/>
        <v>0.00170980177259218</v>
      </c>
    </row>
    <row r="63" spans="1:7">
      <c r="A63" s="8">
        <v>2006</v>
      </c>
      <c r="B63" s="4">
        <v>286522</v>
      </c>
      <c r="C63" s="4">
        <v>22451</v>
      </c>
      <c r="D63" s="4">
        <v>12107</v>
      </c>
      <c r="E63" s="4">
        <v>10344</v>
      </c>
      <c r="F63" s="4">
        <v>5276955</v>
      </c>
      <c r="G63">
        <f t="shared" si="1"/>
        <v>0.00196022137766951</v>
      </c>
    </row>
    <row r="64" spans="1:7">
      <c r="A64" s="8">
        <v>2007</v>
      </c>
      <c r="B64" s="4">
        <v>293204</v>
      </c>
      <c r="C64" s="4">
        <v>26029</v>
      </c>
      <c r="D64" s="4">
        <v>12443</v>
      </c>
      <c r="E64" s="4">
        <v>13586</v>
      </c>
      <c r="F64" s="4">
        <v>5300484</v>
      </c>
      <c r="G64">
        <f t="shared" si="1"/>
        <v>0.0025631621565125</v>
      </c>
    </row>
    <row r="65" spans="1:7">
      <c r="A65" s="8">
        <v>2008</v>
      </c>
      <c r="B65" s="4">
        <v>269792</v>
      </c>
      <c r="C65" s="4">
        <v>29114</v>
      </c>
      <c r="D65" s="4">
        <v>13657</v>
      </c>
      <c r="E65" s="4">
        <v>15457</v>
      </c>
      <c r="F65" s="4">
        <v>5326314</v>
      </c>
      <c r="G65">
        <f t="shared" si="1"/>
        <v>0.00290200690383631</v>
      </c>
    </row>
    <row r="66" spans="1:7">
      <c r="A66" s="8">
        <v>2009</v>
      </c>
      <c r="B66" s="4">
        <v>264144</v>
      </c>
      <c r="C66" s="4">
        <v>26699</v>
      </c>
      <c r="D66" s="4">
        <v>12151</v>
      </c>
      <c r="E66" s="4">
        <v>14548</v>
      </c>
      <c r="F66" s="4">
        <v>5351427</v>
      </c>
      <c r="G66">
        <f t="shared" si="1"/>
        <v>0.00271852722647623</v>
      </c>
    </row>
    <row r="67" spans="1:7">
      <c r="A67" s="8">
        <v>2010</v>
      </c>
      <c r="B67" s="4">
        <v>270688</v>
      </c>
      <c r="C67" s="4">
        <v>25636</v>
      </c>
      <c r="D67" s="4">
        <v>11905</v>
      </c>
      <c r="E67" s="4">
        <v>13731</v>
      </c>
      <c r="F67" s="4">
        <v>5375276</v>
      </c>
      <c r="G67">
        <f>E67/F67</f>
        <v>0.00255447348191981</v>
      </c>
    </row>
    <row r="68" spans="1:7">
      <c r="A68" s="8">
        <v>2011</v>
      </c>
      <c r="B68" s="4">
        <v>281537</v>
      </c>
      <c r="C68" s="4">
        <v>29481</v>
      </c>
      <c r="D68" s="4">
        <v>12660</v>
      </c>
      <c r="E68" s="4">
        <v>16821</v>
      </c>
      <c r="F68" s="4">
        <v>5401267</v>
      </c>
      <c r="G68">
        <f>E68/F68</f>
        <v>0.00311426930014754</v>
      </c>
    </row>
    <row r="69" spans="1:7">
      <c r="A69" s="8">
        <v>2012</v>
      </c>
      <c r="B69" s="4">
        <v>275967</v>
      </c>
      <c r="C69" s="4">
        <v>31278</v>
      </c>
      <c r="D69" s="4">
        <v>13845</v>
      </c>
      <c r="E69" s="4">
        <v>17433</v>
      </c>
      <c r="F69" s="4">
        <v>5426674</v>
      </c>
      <c r="G69">
        <f>E69/F69</f>
        <v>0.00321246494630044</v>
      </c>
    </row>
    <row r="70" spans="1:7">
      <c r="A70" s="8">
        <v>2013</v>
      </c>
      <c r="B70" s="4">
        <v>267194</v>
      </c>
      <c r="C70" s="4">
        <v>31941</v>
      </c>
      <c r="D70" s="4">
        <v>13893</v>
      </c>
      <c r="E70" s="4">
        <v>18048</v>
      </c>
      <c r="F70" s="4">
        <v>5451270</v>
      </c>
      <c r="G70">
        <f>E70/F70</f>
        <v>0.00331078812827103</v>
      </c>
    </row>
    <row r="71" spans="1:7">
      <c r="A71" s="8">
        <v>2014</v>
      </c>
      <c r="B71" s="4">
        <v>268909</v>
      </c>
      <c r="C71" s="4">
        <v>31507</v>
      </c>
      <c r="D71" s="4">
        <v>15486</v>
      </c>
      <c r="E71" s="4">
        <v>16021</v>
      </c>
      <c r="F71" s="4">
        <v>5471753</v>
      </c>
      <c r="G71">
        <f>E71/F71</f>
        <v>0.00292794649173674</v>
      </c>
    </row>
    <row r="72" spans="1:7">
      <c r="A72" s="8">
        <v>2015</v>
      </c>
      <c r="B72" s="4">
        <v>280484</v>
      </c>
      <c r="C72" s="4">
        <v>28746</v>
      </c>
      <c r="D72" s="4">
        <v>16305</v>
      </c>
      <c r="E72" s="4">
        <v>12441</v>
      </c>
      <c r="F72" s="4">
        <v>5487308</v>
      </c>
      <c r="G72">
        <f>E72/F72</f>
        <v>0.00226723194688543</v>
      </c>
    </row>
    <row r="73" spans="1:7">
      <c r="A73" s="8">
        <v>2016</v>
      </c>
      <c r="B73" s="4">
        <v>282257</v>
      </c>
      <c r="C73" s="4">
        <v>34905</v>
      </c>
      <c r="D73" s="4">
        <v>18082</v>
      </c>
      <c r="E73" s="4">
        <v>16823</v>
      </c>
      <c r="F73" s="4">
        <v>5503297</v>
      </c>
      <c r="G73">
        <f>E73/F73</f>
        <v>0.00305689480324249</v>
      </c>
    </row>
    <row r="74" spans="1:7">
      <c r="A74" s="8">
        <v>2017</v>
      </c>
      <c r="B74" s="4">
        <v>287839</v>
      </c>
      <c r="C74" s="4">
        <v>31797</v>
      </c>
      <c r="D74" s="4">
        <v>16973</v>
      </c>
      <c r="E74" s="4">
        <v>14824</v>
      </c>
      <c r="F74" s="4">
        <v>5513130</v>
      </c>
      <c r="G74">
        <f>E74/F74</f>
        <v>0.00268885370016669</v>
      </c>
    </row>
    <row r="75" spans="1:7">
      <c r="A75" s="8">
        <v>2018</v>
      </c>
      <c r="B75" s="4">
        <v>288443</v>
      </c>
      <c r="C75" s="4">
        <v>31106</v>
      </c>
      <c r="D75" s="4">
        <v>19141</v>
      </c>
      <c r="E75" s="4">
        <v>11965</v>
      </c>
      <c r="F75" s="4">
        <v>5517919</v>
      </c>
      <c r="G75">
        <f>E75/F75</f>
        <v>0.00216838993105915</v>
      </c>
    </row>
    <row r="76" spans="1:7">
      <c r="A76" s="8">
        <v>2019</v>
      </c>
      <c r="B76" s="4">
        <v>286700</v>
      </c>
      <c r="C76" s="4">
        <v>32758</v>
      </c>
      <c r="D76" s="4">
        <v>17263</v>
      </c>
      <c r="E76" s="4">
        <v>15495</v>
      </c>
      <c r="F76" s="4">
        <v>5525292</v>
      </c>
      <c r="G76">
        <f>E76/F76</f>
        <v>0.0028043766736672</v>
      </c>
    </row>
    <row r="77" spans="1:7">
      <c r="A77" s="8">
        <v>2020</v>
      </c>
      <c r="B77" s="4">
        <v>296852</v>
      </c>
      <c r="C77" s="4">
        <v>32898</v>
      </c>
      <c r="D77" s="4">
        <v>15084</v>
      </c>
      <c r="E77" s="4">
        <v>17814</v>
      </c>
      <c r="F77" s="4">
        <v>5533793</v>
      </c>
      <c r="G77">
        <f>E77/F77</f>
        <v>0.00321913016984914</v>
      </c>
    </row>
    <row r="78" spans="1:7">
      <c r="A78" s="8">
        <v>2021</v>
      </c>
      <c r="B78" s="4">
        <v>303935</v>
      </c>
      <c r="C78" s="4">
        <v>36364</v>
      </c>
      <c r="D78" s="4">
        <v>13459</v>
      </c>
      <c r="E78" s="4">
        <v>22905</v>
      </c>
      <c r="F78" s="4">
        <v>5548241</v>
      </c>
      <c r="G78">
        <f>E78/F78</f>
        <v>0.00412833544901889</v>
      </c>
    </row>
    <row r="79" spans="1:7">
      <c r="A79" s="8">
        <v>2022</v>
      </c>
      <c r="B79" s="4">
        <v>295710</v>
      </c>
      <c r="C79" s="4">
        <v>49998</v>
      </c>
      <c r="D79" s="4">
        <v>15635</v>
      </c>
      <c r="E79" s="4">
        <v>34363</v>
      </c>
      <c r="F79" s="4">
        <v>5563970</v>
      </c>
      <c r="G79">
        <f>E79/F79</f>
        <v>0.00617598585182882</v>
      </c>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
  <sheetViews>
    <sheetView tabSelected="1" topLeftCell="A57" workbookViewId="0">
      <selection activeCell="F80" sqref="F80"/>
    </sheetView>
  </sheetViews>
  <sheetFormatPr defaultColWidth="8.88888888888889" defaultRowHeight="13.8" outlineLevelCol="5"/>
  <cols>
    <col min="1" max="1" width="11.5277777777778" style="8"/>
    <col min="2" max="4" width="11.537037037037"/>
    <col min="5" max="6" width="12.8888888888889"/>
  </cols>
  <sheetData>
    <row r="1" ht="14.4" spans="1:6">
      <c r="A1" s="8" t="s">
        <v>27</v>
      </c>
      <c r="B1" s="2" t="s">
        <v>65</v>
      </c>
      <c r="C1" s="2" t="s">
        <v>66</v>
      </c>
      <c r="D1" s="2" t="s">
        <v>28</v>
      </c>
      <c r="E1" t="s">
        <v>67</v>
      </c>
      <c r="F1" t="s">
        <v>68</v>
      </c>
    </row>
    <row r="2" spans="1:6">
      <c r="A2" s="8">
        <v>1945</v>
      </c>
      <c r="B2" s="4">
        <v>44380</v>
      </c>
      <c r="C2" s="4">
        <v>5605</v>
      </c>
      <c r="D2" s="4">
        <v>3778890</v>
      </c>
      <c r="E2">
        <f>B2/D2</f>
        <v>0.011744189431288</v>
      </c>
      <c r="F2">
        <f>C2/D2</f>
        <v>0.00148323978734496</v>
      </c>
    </row>
    <row r="3" spans="1:6">
      <c r="A3" s="8">
        <v>1946</v>
      </c>
      <c r="B3" s="4">
        <v>49743</v>
      </c>
      <c r="C3" s="4">
        <v>5164</v>
      </c>
      <c r="D3" s="4">
        <v>3833072</v>
      </c>
      <c r="E3">
        <f t="shared" ref="E3:E34" si="0">B3/D3</f>
        <v>0.0129773194972596</v>
      </c>
      <c r="F3">
        <f t="shared" ref="F3:F34" si="1">C3/D3</f>
        <v>0.00134722228019719</v>
      </c>
    </row>
    <row r="4" spans="1:6">
      <c r="A4" s="8">
        <v>1947</v>
      </c>
      <c r="B4" s="4">
        <v>43518</v>
      </c>
      <c r="C4" s="4">
        <v>4944</v>
      </c>
      <c r="D4" s="4">
        <v>3885284</v>
      </c>
      <c r="E4">
        <f t="shared" si="0"/>
        <v>0.0112007256097624</v>
      </c>
      <c r="F4">
        <f t="shared" si="1"/>
        <v>0.00127249385115734</v>
      </c>
    </row>
    <row r="5" spans="1:6">
      <c r="A5" s="8">
        <v>1948</v>
      </c>
      <c r="B5" s="4">
        <v>38977</v>
      </c>
      <c r="C5" s="4">
        <v>4170</v>
      </c>
      <c r="D5" s="4">
        <v>3937840</v>
      </c>
      <c r="E5">
        <f t="shared" si="0"/>
        <v>0.00989806594478191</v>
      </c>
      <c r="F5">
        <f t="shared" si="1"/>
        <v>0.001058956179022</v>
      </c>
    </row>
    <row r="6" spans="1:6">
      <c r="A6" s="8">
        <v>1949</v>
      </c>
      <c r="B6" s="4">
        <v>34806</v>
      </c>
      <c r="C6" s="4">
        <v>3693</v>
      </c>
      <c r="D6" s="4">
        <v>3987996</v>
      </c>
      <c r="E6">
        <f t="shared" si="0"/>
        <v>0.00872769180310111</v>
      </c>
      <c r="F6">
        <f t="shared" si="1"/>
        <v>0.000926029013068218</v>
      </c>
    </row>
    <row r="7" spans="1:6">
      <c r="A7" s="8">
        <v>1950</v>
      </c>
      <c r="B7" s="4">
        <v>34205</v>
      </c>
      <c r="C7" s="4">
        <v>3687</v>
      </c>
      <c r="D7" s="4">
        <v>4029803</v>
      </c>
      <c r="E7">
        <f t="shared" si="0"/>
        <v>0.00848800797458337</v>
      </c>
      <c r="F7">
        <f t="shared" si="1"/>
        <v>0.000914933062484692</v>
      </c>
    </row>
    <row r="8" spans="1:6">
      <c r="A8" s="8">
        <v>1951</v>
      </c>
      <c r="B8" s="4">
        <v>32206</v>
      </c>
      <c r="C8" s="4">
        <v>3602</v>
      </c>
      <c r="D8" s="4">
        <v>4064727</v>
      </c>
      <c r="E8">
        <f t="shared" si="0"/>
        <v>0.00792328734500497</v>
      </c>
      <c r="F8">
        <f t="shared" si="1"/>
        <v>0.000886160374362165</v>
      </c>
    </row>
    <row r="9" spans="1:6">
      <c r="A9" s="8">
        <v>1952</v>
      </c>
      <c r="B9" s="4">
        <v>32414</v>
      </c>
      <c r="C9" s="4">
        <v>3481</v>
      </c>
      <c r="D9" s="4">
        <v>4116228</v>
      </c>
      <c r="E9">
        <f t="shared" si="0"/>
        <v>0.00787468527010651</v>
      </c>
      <c r="F9">
        <f t="shared" si="1"/>
        <v>0.00084567715879684</v>
      </c>
    </row>
    <row r="10" spans="1:6">
      <c r="A10" s="8">
        <v>1953</v>
      </c>
      <c r="B10" s="4">
        <v>31807</v>
      </c>
      <c r="C10" s="4">
        <v>3442</v>
      </c>
      <c r="D10" s="4">
        <v>4162609</v>
      </c>
      <c r="E10">
        <f t="shared" si="0"/>
        <v>0.00764112122949813</v>
      </c>
      <c r="F10">
        <f t="shared" si="1"/>
        <v>0.000826885253935693</v>
      </c>
    </row>
    <row r="11" spans="1:6">
      <c r="A11" s="8">
        <v>1954</v>
      </c>
      <c r="B11" s="4">
        <v>32599</v>
      </c>
      <c r="C11" s="4">
        <v>3492</v>
      </c>
      <c r="D11" s="4">
        <v>4211191</v>
      </c>
      <c r="E11">
        <f t="shared" si="0"/>
        <v>0.00774104047999723</v>
      </c>
      <c r="F11">
        <f t="shared" si="1"/>
        <v>0.000829219097400237</v>
      </c>
    </row>
    <row r="12" spans="1:6">
      <c r="A12" s="8">
        <v>1955</v>
      </c>
      <c r="B12" s="4">
        <v>32640</v>
      </c>
      <c r="C12" s="4">
        <v>3611</v>
      </c>
      <c r="D12" s="4">
        <v>4258571</v>
      </c>
      <c r="E12">
        <f t="shared" si="0"/>
        <v>0.00766454287130589</v>
      </c>
      <c r="F12">
        <f t="shared" si="1"/>
        <v>0.000847937019248945</v>
      </c>
    </row>
    <row r="13" spans="1:6">
      <c r="A13" s="8">
        <v>1956</v>
      </c>
      <c r="B13" s="4">
        <v>33004</v>
      </c>
      <c r="C13" s="4">
        <v>3674</v>
      </c>
      <c r="D13" s="4">
        <v>4304832</v>
      </c>
      <c r="E13">
        <f t="shared" si="0"/>
        <v>0.00766673356823216</v>
      </c>
      <c r="F13">
        <f t="shared" si="1"/>
        <v>0.000853459554286904</v>
      </c>
    </row>
    <row r="14" spans="1:6">
      <c r="A14" s="8">
        <v>1957</v>
      </c>
      <c r="B14" s="4">
        <v>31333</v>
      </c>
      <c r="C14" s="4">
        <v>3522</v>
      </c>
      <c r="D14" s="4">
        <v>4343190</v>
      </c>
      <c r="E14">
        <f t="shared" si="0"/>
        <v>0.00721428258952521</v>
      </c>
      <c r="F14">
        <f t="shared" si="1"/>
        <v>0.000810924688995876</v>
      </c>
    </row>
    <row r="15" spans="1:6">
      <c r="A15" s="8">
        <v>1958</v>
      </c>
      <c r="B15" s="4">
        <v>31360</v>
      </c>
      <c r="C15" s="4">
        <v>3662</v>
      </c>
      <c r="D15" s="4">
        <v>4376314</v>
      </c>
      <c r="E15">
        <f t="shared" si="0"/>
        <v>0.00716584778880126</v>
      </c>
      <c r="F15">
        <f t="shared" si="1"/>
        <v>0.000836777251358106</v>
      </c>
    </row>
    <row r="16" spans="1:6">
      <c r="A16" s="8">
        <v>1959</v>
      </c>
      <c r="B16" s="4">
        <v>31712</v>
      </c>
      <c r="C16" s="4">
        <v>3697</v>
      </c>
      <c r="D16" s="4">
        <v>4413046</v>
      </c>
      <c r="E16">
        <f t="shared" si="0"/>
        <v>0.00718596633708328</v>
      </c>
      <c r="F16">
        <f t="shared" si="1"/>
        <v>0.000837743363654038</v>
      </c>
    </row>
    <row r="17" spans="1:6">
      <c r="A17" s="8">
        <v>1960</v>
      </c>
      <c r="B17" s="4">
        <v>32834</v>
      </c>
      <c r="C17" s="4">
        <v>3655</v>
      </c>
      <c r="D17" s="4">
        <v>4446222</v>
      </c>
      <c r="E17">
        <f t="shared" si="0"/>
        <v>0.00738469649063857</v>
      </c>
      <c r="F17">
        <f t="shared" si="1"/>
        <v>0.000822046222613266</v>
      </c>
    </row>
    <row r="18" spans="1:6">
      <c r="A18" s="8">
        <v>1961</v>
      </c>
      <c r="B18" s="4">
        <v>34222</v>
      </c>
      <c r="C18" s="4">
        <v>3931</v>
      </c>
      <c r="D18" s="4">
        <v>4475787</v>
      </c>
      <c r="E18">
        <f t="shared" si="0"/>
        <v>0.00764602962562785</v>
      </c>
      <c r="F18">
        <f t="shared" si="1"/>
        <v>0.000878281294440509</v>
      </c>
    </row>
    <row r="19" spans="1:6">
      <c r="A19" s="8">
        <v>1962</v>
      </c>
      <c r="B19" s="4">
        <v>34251</v>
      </c>
      <c r="C19" s="4">
        <v>4004</v>
      </c>
      <c r="D19" s="4">
        <v>4507098</v>
      </c>
      <c r="E19">
        <f t="shared" si="0"/>
        <v>0.00759934663058136</v>
      </c>
      <c r="F19">
        <f t="shared" si="1"/>
        <v>0.000888376511893018</v>
      </c>
    </row>
    <row r="20" spans="1:6">
      <c r="A20" s="8">
        <v>1963</v>
      </c>
      <c r="B20" s="4">
        <v>33361</v>
      </c>
      <c r="C20" s="4">
        <v>4188</v>
      </c>
      <c r="D20" s="4">
        <v>4539519</v>
      </c>
      <c r="E20">
        <f t="shared" si="0"/>
        <v>0.00734901649271652</v>
      </c>
      <c r="F20">
        <f t="shared" si="1"/>
        <v>0.000922564703441047</v>
      </c>
    </row>
    <row r="21" spans="1:6">
      <c r="A21" s="8">
        <v>1964</v>
      </c>
      <c r="B21" s="4">
        <v>34520</v>
      </c>
      <c r="C21" s="4">
        <v>4458</v>
      </c>
      <c r="D21" s="4">
        <v>4557567</v>
      </c>
      <c r="E21">
        <f t="shared" si="0"/>
        <v>0.00757421668183924</v>
      </c>
      <c r="F21">
        <f t="shared" si="1"/>
        <v>0.000978153475308207</v>
      </c>
    </row>
    <row r="22" spans="1:6">
      <c r="A22" s="8">
        <v>1965</v>
      </c>
      <c r="B22" s="4">
        <v>36214</v>
      </c>
      <c r="C22" s="4">
        <v>4594</v>
      </c>
      <c r="D22" s="4">
        <v>4569896</v>
      </c>
      <c r="E22">
        <f t="shared" si="0"/>
        <v>0.00792446917829202</v>
      </c>
      <c r="F22">
        <f t="shared" si="1"/>
        <v>0.00100527451828225</v>
      </c>
    </row>
    <row r="23" spans="1:6">
      <c r="A23" s="8">
        <v>1966</v>
      </c>
      <c r="B23" s="4">
        <v>38252</v>
      </c>
      <c r="C23" s="4">
        <v>4856</v>
      </c>
      <c r="D23" s="4">
        <v>4591842</v>
      </c>
      <c r="E23">
        <f t="shared" si="0"/>
        <v>0.00833042600333374</v>
      </c>
      <c r="F23">
        <f t="shared" si="1"/>
        <v>0.00105752767625715</v>
      </c>
    </row>
    <row r="24" spans="1:6">
      <c r="A24" s="8">
        <v>1967</v>
      </c>
      <c r="B24" s="4">
        <v>41273</v>
      </c>
      <c r="C24" s="4">
        <v>5209</v>
      </c>
      <c r="D24" s="4">
        <v>4619645</v>
      </c>
      <c r="E24">
        <f t="shared" si="0"/>
        <v>0.00893423628871915</v>
      </c>
      <c r="F24">
        <f t="shared" si="1"/>
        <v>0.00112757582021995</v>
      </c>
    </row>
    <row r="25" spans="1:6">
      <c r="A25" s="8">
        <v>1968</v>
      </c>
      <c r="B25" s="4">
        <v>40251</v>
      </c>
      <c r="C25" s="4">
        <v>5416</v>
      </c>
      <c r="D25" s="4">
        <v>4633292</v>
      </c>
      <c r="E25">
        <f t="shared" si="0"/>
        <v>0.0086873436856559</v>
      </c>
      <c r="F25">
        <f t="shared" si="1"/>
        <v>0.00116893129118562</v>
      </c>
    </row>
    <row r="26" spans="1:6">
      <c r="A26" s="8">
        <v>1969</v>
      </c>
      <c r="B26" s="4">
        <v>40910</v>
      </c>
      <c r="C26" s="4">
        <v>5895</v>
      </c>
      <c r="D26" s="4">
        <v>4614277</v>
      </c>
      <c r="E26">
        <f t="shared" si="0"/>
        <v>0.00886596101621121</v>
      </c>
      <c r="F26">
        <f t="shared" si="1"/>
        <v>0.00127755659228954</v>
      </c>
    </row>
    <row r="27" spans="1:6">
      <c r="A27" s="8">
        <v>1970</v>
      </c>
      <c r="B27" s="4">
        <v>40730</v>
      </c>
      <c r="C27" s="4">
        <v>6044</v>
      </c>
      <c r="D27" s="4">
        <v>4598336</v>
      </c>
      <c r="E27">
        <f t="shared" si="0"/>
        <v>0.00885755194922685</v>
      </c>
      <c r="F27">
        <f t="shared" si="1"/>
        <v>0.00131438850923464</v>
      </c>
    </row>
    <row r="28" spans="1:6">
      <c r="A28" s="8">
        <v>1971</v>
      </c>
      <c r="B28" s="4">
        <v>37925</v>
      </c>
      <c r="C28" s="4">
        <v>7175</v>
      </c>
      <c r="D28" s="4">
        <v>4625912</v>
      </c>
      <c r="E28">
        <f t="shared" si="0"/>
        <v>0.00819838336743111</v>
      </c>
      <c r="F28">
        <f t="shared" si="1"/>
        <v>0.00155104550194643</v>
      </c>
    </row>
    <row r="29" spans="1:6">
      <c r="A29" s="8">
        <v>1972</v>
      </c>
      <c r="B29" s="4">
        <v>35467</v>
      </c>
      <c r="C29" s="4">
        <v>8254</v>
      </c>
      <c r="D29" s="4">
        <v>4653401</v>
      </c>
      <c r="E29">
        <f t="shared" si="0"/>
        <v>0.00762173730568245</v>
      </c>
      <c r="F29">
        <f t="shared" si="1"/>
        <v>0.00177375644179386</v>
      </c>
    </row>
    <row r="30" spans="1:6">
      <c r="A30" s="8">
        <v>1973</v>
      </c>
      <c r="B30" s="4">
        <v>34883</v>
      </c>
      <c r="C30" s="4">
        <v>8831</v>
      </c>
      <c r="D30" s="4">
        <v>4678761</v>
      </c>
      <c r="E30">
        <f t="shared" si="0"/>
        <v>0.00745560630260875</v>
      </c>
      <c r="F30">
        <f t="shared" si="1"/>
        <v>0.00188746550635948</v>
      </c>
    </row>
    <row r="31" spans="1:6">
      <c r="A31" s="8">
        <v>1974</v>
      </c>
      <c r="B31" s="4">
        <v>34533</v>
      </c>
      <c r="C31" s="4">
        <v>10019</v>
      </c>
      <c r="D31" s="4">
        <v>4702387</v>
      </c>
      <c r="E31">
        <f t="shared" si="0"/>
        <v>0.00734371713770049</v>
      </c>
      <c r="F31">
        <f t="shared" si="1"/>
        <v>0.00213062004467093</v>
      </c>
    </row>
    <row r="32" spans="1:6">
      <c r="A32" s="8">
        <v>1975</v>
      </c>
      <c r="B32" s="4">
        <v>31547</v>
      </c>
      <c r="C32" s="4">
        <v>9358</v>
      </c>
      <c r="D32" s="4">
        <v>4720492</v>
      </c>
      <c r="E32">
        <f t="shared" si="0"/>
        <v>0.00668298982394208</v>
      </c>
      <c r="F32">
        <f t="shared" si="1"/>
        <v>0.00198242047650965</v>
      </c>
    </row>
    <row r="33" spans="1:6">
      <c r="A33" s="8">
        <v>1976</v>
      </c>
      <c r="B33" s="4">
        <v>32004</v>
      </c>
      <c r="C33" s="4">
        <v>10125</v>
      </c>
      <c r="D33" s="4">
        <v>4730836</v>
      </c>
      <c r="E33">
        <f t="shared" si="0"/>
        <v>0.00676497769104657</v>
      </c>
      <c r="F33">
        <f t="shared" si="1"/>
        <v>0.00214021369584572</v>
      </c>
    </row>
    <row r="34" spans="1:6">
      <c r="A34" s="8">
        <v>1977</v>
      </c>
      <c r="B34" s="4">
        <v>30966</v>
      </c>
      <c r="C34" s="4">
        <v>10107</v>
      </c>
      <c r="D34" s="4">
        <v>4746967</v>
      </c>
      <c r="E34">
        <f t="shared" si="0"/>
        <v>0.00652332320827172</v>
      </c>
      <c r="F34">
        <f t="shared" si="1"/>
        <v>0.00212914899134542</v>
      </c>
    </row>
    <row r="35" spans="1:6">
      <c r="A35" s="8">
        <v>1978</v>
      </c>
      <c r="B35" s="4">
        <v>29760</v>
      </c>
      <c r="C35" s="4">
        <v>10369</v>
      </c>
      <c r="D35" s="4">
        <v>4758088</v>
      </c>
      <c r="E35">
        <f t="shared" ref="E35:E66" si="2">B35/D35</f>
        <v>0.00625461319757012</v>
      </c>
      <c r="F35">
        <f t="shared" ref="F35:F66" si="3">C35/D35</f>
        <v>0.00217923670180123</v>
      </c>
    </row>
    <row r="36" spans="1:6">
      <c r="A36" s="8">
        <v>1979</v>
      </c>
      <c r="B36" s="4">
        <v>29277</v>
      </c>
      <c r="C36" s="4">
        <v>10191</v>
      </c>
      <c r="D36" s="4">
        <v>4771292</v>
      </c>
      <c r="E36">
        <f t="shared" si="2"/>
        <v>0.00613607383492773</v>
      </c>
      <c r="F36">
        <f t="shared" si="3"/>
        <v>0.00213589945867912</v>
      </c>
    </row>
    <row r="37" spans="1:6">
      <c r="A37" s="8">
        <v>1980</v>
      </c>
      <c r="B37" s="4">
        <v>29388</v>
      </c>
      <c r="C37" s="4">
        <v>9464</v>
      </c>
      <c r="D37" s="4">
        <v>4787778</v>
      </c>
      <c r="E37">
        <f t="shared" si="2"/>
        <v>0.00613812921150479</v>
      </c>
      <c r="F37">
        <f t="shared" si="3"/>
        <v>0.00197669983863078</v>
      </c>
    </row>
    <row r="38" spans="1:6">
      <c r="A38" s="8">
        <v>1981</v>
      </c>
      <c r="B38" s="4">
        <v>30100</v>
      </c>
      <c r="C38" s="4">
        <v>9497</v>
      </c>
      <c r="D38" s="4">
        <v>4812150</v>
      </c>
      <c r="E38">
        <f t="shared" si="2"/>
        <v>0.00625500036366281</v>
      </c>
      <c r="F38">
        <f t="shared" si="3"/>
        <v>0.00197354612803009</v>
      </c>
    </row>
    <row r="39" spans="1:6">
      <c r="A39" s="8">
        <v>1982</v>
      </c>
      <c r="B39" s="4">
        <v>30459</v>
      </c>
      <c r="C39" s="4">
        <v>9705</v>
      </c>
      <c r="D39" s="4">
        <v>4841715</v>
      </c>
      <c r="E39">
        <f t="shared" si="2"/>
        <v>0.00629095268928469</v>
      </c>
      <c r="F39">
        <f t="shared" si="3"/>
        <v>0.00200445503297902</v>
      </c>
    </row>
    <row r="40" spans="1:6">
      <c r="A40" s="8">
        <v>1983</v>
      </c>
      <c r="B40" s="4">
        <v>29474</v>
      </c>
      <c r="C40" s="4">
        <v>9770</v>
      </c>
      <c r="D40" s="4">
        <v>4869858</v>
      </c>
      <c r="E40">
        <f t="shared" si="2"/>
        <v>0.00605233253207794</v>
      </c>
      <c r="F40">
        <f t="shared" si="3"/>
        <v>0.00200621866181724</v>
      </c>
    </row>
    <row r="41" spans="1:6">
      <c r="A41" s="8">
        <v>1984</v>
      </c>
      <c r="B41" s="4">
        <v>28550</v>
      </c>
      <c r="C41" s="4">
        <v>9652</v>
      </c>
      <c r="D41" s="4">
        <v>4893748</v>
      </c>
      <c r="E41">
        <f t="shared" si="2"/>
        <v>0.00583397428719256</v>
      </c>
      <c r="F41">
        <f t="shared" si="3"/>
        <v>0.0019723124280204</v>
      </c>
    </row>
    <row r="42" spans="1:6">
      <c r="A42" s="8">
        <v>1985</v>
      </c>
      <c r="B42" s="4">
        <v>25751</v>
      </c>
      <c r="C42" s="4">
        <v>9064</v>
      </c>
      <c r="D42" s="4">
        <v>4910664</v>
      </c>
      <c r="E42">
        <f t="shared" si="2"/>
        <v>0.00524389369747146</v>
      </c>
      <c r="F42">
        <f t="shared" si="3"/>
        <v>0.00184577890077594</v>
      </c>
    </row>
    <row r="43" spans="1:6">
      <c r="A43" s="8">
        <v>1986</v>
      </c>
      <c r="B43" s="4">
        <v>25820</v>
      </c>
      <c r="C43" s="4">
        <v>9742</v>
      </c>
      <c r="D43" s="4">
        <v>4925644</v>
      </c>
      <c r="E43">
        <f t="shared" si="2"/>
        <v>0.00524195414853367</v>
      </c>
      <c r="F43">
        <f t="shared" si="3"/>
        <v>0.00197781244442351</v>
      </c>
    </row>
    <row r="44" spans="1:6">
      <c r="A44" s="8">
        <v>1987</v>
      </c>
      <c r="B44" s="4">
        <v>26259</v>
      </c>
      <c r="C44" s="4">
        <v>10110</v>
      </c>
      <c r="D44" s="4">
        <v>4938602</v>
      </c>
      <c r="E44">
        <f t="shared" si="2"/>
        <v>0.0053170917599758</v>
      </c>
      <c r="F44">
        <f t="shared" si="3"/>
        <v>0.00204713803622969</v>
      </c>
    </row>
    <row r="45" spans="1:6">
      <c r="A45" s="8">
        <v>1988</v>
      </c>
      <c r="B45" s="4">
        <v>25933</v>
      </c>
      <c r="C45" s="4">
        <v>12146</v>
      </c>
      <c r="D45" s="4">
        <v>4954359</v>
      </c>
      <c r="E45">
        <f t="shared" si="2"/>
        <v>0.00523438047182289</v>
      </c>
      <c r="F45">
        <f t="shared" si="3"/>
        <v>0.00245157849885323</v>
      </c>
    </row>
    <row r="46" spans="1:6">
      <c r="A46" s="8">
        <v>1989</v>
      </c>
      <c r="B46" s="4">
        <v>24569</v>
      </c>
      <c r="C46" s="4">
        <v>14365</v>
      </c>
      <c r="D46" s="4">
        <v>4974383</v>
      </c>
      <c r="E46">
        <f t="shared" si="2"/>
        <v>0.00493910501061137</v>
      </c>
      <c r="F46">
        <f t="shared" si="3"/>
        <v>0.00288779533059678</v>
      </c>
    </row>
    <row r="47" spans="1:6">
      <c r="A47" s="8">
        <v>1990</v>
      </c>
      <c r="B47" s="4">
        <v>25815</v>
      </c>
      <c r="C47" s="4">
        <v>13170</v>
      </c>
      <c r="D47" s="4">
        <v>4998478</v>
      </c>
      <c r="E47">
        <f t="shared" si="2"/>
        <v>0.00516457209574595</v>
      </c>
      <c r="F47">
        <f t="shared" si="3"/>
        <v>0.00263480203373907</v>
      </c>
    </row>
    <row r="48" spans="1:6">
      <c r="A48" s="8">
        <v>1991</v>
      </c>
      <c r="B48" s="4">
        <v>25627</v>
      </c>
      <c r="C48" s="4">
        <v>12868</v>
      </c>
      <c r="D48" s="4">
        <v>5029002</v>
      </c>
      <c r="E48">
        <f t="shared" si="2"/>
        <v>0.00509584207761301</v>
      </c>
      <c r="F48">
        <f t="shared" si="3"/>
        <v>0.00255875817905819</v>
      </c>
    </row>
    <row r="49" spans="1:6">
      <c r="A49" s="8">
        <v>1992</v>
      </c>
      <c r="B49" s="4">
        <v>24542</v>
      </c>
      <c r="C49" s="4">
        <v>13007</v>
      </c>
      <c r="D49" s="4">
        <v>5054982</v>
      </c>
      <c r="E49">
        <f t="shared" si="2"/>
        <v>0.00485501234227936</v>
      </c>
      <c r="F49">
        <f t="shared" si="3"/>
        <v>0.00257310510700137</v>
      </c>
    </row>
    <row r="50" spans="1:6">
      <c r="A50" s="8">
        <v>1993</v>
      </c>
      <c r="B50" s="4">
        <v>25613</v>
      </c>
      <c r="C50" s="4">
        <v>12808</v>
      </c>
      <c r="D50" s="4">
        <v>5077912</v>
      </c>
      <c r="E50">
        <f t="shared" si="2"/>
        <v>0.00504400233796883</v>
      </c>
      <c r="F50">
        <f t="shared" si="3"/>
        <v>0.00252229656599012</v>
      </c>
    </row>
    <row r="51" spans="1:6">
      <c r="A51" s="8">
        <v>1994</v>
      </c>
      <c r="B51" s="4">
        <v>25929</v>
      </c>
      <c r="C51" s="4">
        <v>13810</v>
      </c>
      <c r="D51" s="4">
        <v>5098754</v>
      </c>
      <c r="E51">
        <f t="shared" si="2"/>
        <v>0.00508536007032306</v>
      </c>
      <c r="F51">
        <f t="shared" si="3"/>
        <v>0.00270850486216829</v>
      </c>
    </row>
    <row r="52" spans="1:6">
      <c r="A52" s="8">
        <v>1995</v>
      </c>
      <c r="B52" s="4">
        <v>24850</v>
      </c>
      <c r="C52" s="4">
        <v>14098</v>
      </c>
      <c r="D52" s="4">
        <v>5116826</v>
      </c>
      <c r="E52">
        <f t="shared" si="2"/>
        <v>0.00485652629188485</v>
      </c>
      <c r="F52">
        <f t="shared" si="3"/>
        <v>0.00275522364841017</v>
      </c>
    </row>
    <row r="53" spans="1:6">
      <c r="A53" s="8">
        <v>1996</v>
      </c>
      <c r="B53" s="4">
        <v>25777</v>
      </c>
      <c r="C53" s="4">
        <v>13881</v>
      </c>
      <c r="D53" s="4">
        <v>5132320</v>
      </c>
      <c r="E53">
        <f t="shared" si="2"/>
        <v>0.00502248495806965</v>
      </c>
      <c r="F53">
        <f t="shared" si="3"/>
        <v>0.00270462480905322</v>
      </c>
    </row>
    <row r="54" spans="1:6">
      <c r="A54" s="8">
        <v>1997</v>
      </c>
      <c r="B54" s="4">
        <v>24966</v>
      </c>
      <c r="C54" s="4">
        <v>13589</v>
      </c>
      <c r="D54" s="4">
        <v>5147349</v>
      </c>
      <c r="E54">
        <f t="shared" si="2"/>
        <v>0.0048502636988477</v>
      </c>
      <c r="F54">
        <f t="shared" si="3"/>
        <v>0.00263999973578632</v>
      </c>
    </row>
    <row r="55" spans="1:6">
      <c r="A55" s="8">
        <v>1998</v>
      </c>
      <c r="B55" s="4">
        <v>25605</v>
      </c>
      <c r="C55" s="4">
        <v>13930</v>
      </c>
      <c r="D55" s="4">
        <v>5159646</v>
      </c>
      <c r="E55">
        <f t="shared" si="2"/>
        <v>0.00496254975632049</v>
      </c>
      <c r="F55">
        <f t="shared" si="3"/>
        <v>0.00269979762177483</v>
      </c>
    </row>
    <row r="56" spans="1:6">
      <c r="A56" s="8">
        <v>1999</v>
      </c>
      <c r="B56" s="4">
        <v>26003</v>
      </c>
      <c r="C56" s="4">
        <v>14140</v>
      </c>
      <c r="D56" s="4">
        <v>5171302</v>
      </c>
      <c r="E56">
        <f t="shared" si="2"/>
        <v>0.00502832748889931</v>
      </c>
      <c r="F56">
        <f t="shared" si="3"/>
        <v>0.00273432106653218</v>
      </c>
    </row>
    <row r="57" spans="1:6">
      <c r="A57" s="8">
        <v>2000</v>
      </c>
      <c r="B57" s="4">
        <v>27751</v>
      </c>
      <c r="C57" s="4">
        <v>14096</v>
      </c>
      <c r="D57" s="4">
        <v>5181115</v>
      </c>
      <c r="E57">
        <f t="shared" si="2"/>
        <v>0.00535618298377859</v>
      </c>
      <c r="F57">
        <f t="shared" si="3"/>
        <v>0.00272064989871871</v>
      </c>
    </row>
    <row r="58" spans="1:6">
      <c r="A58" s="8">
        <v>2001</v>
      </c>
      <c r="B58" s="4">
        <v>26506</v>
      </c>
      <c r="C58" s="4">
        <v>13814</v>
      </c>
      <c r="D58" s="4">
        <v>5194901</v>
      </c>
      <c r="E58">
        <f t="shared" si="2"/>
        <v>0.00510231090063122</v>
      </c>
      <c r="F58">
        <f t="shared" si="3"/>
        <v>0.00265914595870066</v>
      </c>
    </row>
    <row r="59" spans="1:6">
      <c r="A59" s="8">
        <v>2002</v>
      </c>
      <c r="B59" s="4">
        <v>28518</v>
      </c>
      <c r="C59" s="4">
        <v>13561</v>
      </c>
      <c r="D59" s="4">
        <v>5206295</v>
      </c>
      <c r="E59">
        <f t="shared" si="2"/>
        <v>0.00547759971342385</v>
      </c>
      <c r="F59">
        <f t="shared" si="3"/>
        <v>0.00260473138767588</v>
      </c>
    </row>
    <row r="60" spans="1:6">
      <c r="A60" s="8">
        <v>2003</v>
      </c>
      <c r="B60" s="4">
        <v>26931</v>
      </c>
      <c r="C60" s="4">
        <v>13724</v>
      </c>
      <c r="D60" s="4">
        <v>5219732</v>
      </c>
      <c r="E60">
        <f t="shared" si="2"/>
        <v>0.00515946029413004</v>
      </c>
      <c r="F60">
        <f t="shared" si="3"/>
        <v>0.0026292537624537</v>
      </c>
    </row>
    <row r="61" spans="1:6">
      <c r="A61" s="8">
        <v>2004</v>
      </c>
      <c r="B61" s="4">
        <v>30844</v>
      </c>
      <c r="C61" s="4">
        <v>13476</v>
      </c>
      <c r="D61" s="4">
        <v>5236611</v>
      </c>
      <c r="E61">
        <f t="shared" si="2"/>
        <v>0.00589006897781791</v>
      </c>
      <c r="F61">
        <f t="shared" si="3"/>
        <v>0.00257342009937343</v>
      </c>
    </row>
    <row r="62" spans="1:6">
      <c r="A62" s="8">
        <v>2005</v>
      </c>
      <c r="B62" s="4">
        <v>30974</v>
      </c>
      <c r="C62" s="4">
        <v>13628</v>
      </c>
      <c r="D62" s="4">
        <v>5255580</v>
      </c>
      <c r="E62">
        <f t="shared" si="2"/>
        <v>0.00589354552684956</v>
      </c>
      <c r="F62">
        <f t="shared" si="3"/>
        <v>0.0025930534783982</v>
      </c>
    </row>
    <row r="63" spans="1:6">
      <c r="A63" s="8">
        <v>2006</v>
      </c>
      <c r="B63" s="4">
        <v>29946</v>
      </c>
      <c r="C63" s="4">
        <v>13470</v>
      </c>
      <c r="D63" s="4">
        <v>5276955</v>
      </c>
      <c r="E63">
        <f t="shared" si="2"/>
        <v>0.00567486362874044</v>
      </c>
      <c r="F63">
        <f t="shared" si="3"/>
        <v>0.00255260846454063</v>
      </c>
    </row>
    <row r="64" spans="1:6">
      <c r="A64" s="8">
        <v>2007</v>
      </c>
      <c r="B64" s="4">
        <v>31420</v>
      </c>
      <c r="C64" s="4">
        <v>13451</v>
      </c>
      <c r="D64" s="4">
        <v>5300484</v>
      </c>
      <c r="E64">
        <f t="shared" si="2"/>
        <v>0.0059277605592244</v>
      </c>
      <c r="F64">
        <f t="shared" si="3"/>
        <v>0.00253769278428159</v>
      </c>
    </row>
    <row r="65" spans="1:6">
      <c r="A65" s="8">
        <v>2008</v>
      </c>
      <c r="B65" s="4">
        <v>32947</v>
      </c>
      <c r="C65" s="4">
        <v>13709</v>
      </c>
      <c r="D65" s="4">
        <v>5326314</v>
      </c>
      <c r="E65">
        <f t="shared" si="2"/>
        <v>0.0061857036592285</v>
      </c>
      <c r="F65">
        <f t="shared" si="3"/>
        <v>0.00257382497539574</v>
      </c>
    </row>
    <row r="66" spans="1:6">
      <c r="A66" s="8">
        <v>2009</v>
      </c>
      <c r="B66" s="4">
        <v>31975</v>
      </c>
      <c r="C66" s="4">
        <v>13727</v>
      </c>
      <c r="D66" s="4">
        <v>5351427</v>
      </c>
      <c r="E66">
        <f t="shared" si="2"/>
        <v>0.00597504179726267</v>
      </c>
      <c r="F66">
        <f t="shared" si="3"/>
        <v>0.00256511020331586</v>
      </c>
    </row>
    <row r="67" spans="1:6">
      <c r="A67" s="8">
        <v>2010</v>
      </c>
      <c r="B67" s="4">
        <v>31925</v>
      </c>
      <c r="C67" s="4">
        <v>13807</v>
      </c>
      <c r="D67" s="4">
        <v>5375276</v>
      </c>
      <c r="E67">
        <f>B67/D67</f>
        <v>0.00593922991117107</v>
      </c>
      <c r="F67">
        <f>C67/D67</f>
        <v>0.00256861229079214</v>
      </c>
    </row>
    <row r="68" spans="1:6">
      <c r="A68" s="8">
        <v>2011</v>
      </c>
      <c r="B68" s="4">
        <v>30557</v>
      </c>
      <c r="C68" s="4">
        <v>13681</v>
      </c>
      <c r="D68" s="4">
        <v>5401267</v>
      </c>
      <c r="E68">
        <f>B68/D68</f>
        <v>0.0056573763155941</v>
      </c>
      <c r="F68">
        <f>C68/D68</f>
        <v>0.00253292421944703</v>
      </c>
    </row>
    <row r="69" spans="1:6">
      <c r="A69" s="8">
        <v>2012</v>
      </c>
      <c r="B69" s="4">
        <v>31008</v>
      </c>
      <c r="C69" s="4">
        <v>13251</v>
      </c>
      <c r="D69" s="4">
        <v>5426674</v>
      </c>
      <c r="E69">
        <f>B69/D69</f>
        <v>0.00571399719238709</v>
      </c>
      <c r="F69">
        <f>C69/D69</f>
        <v>0.00244182716706402</v>
      </c>
    </row>
    <row r="70" spans="1:6">
      <c r="A70" s="8">
        <v>2013</v>
      </c>
      <c r="B70" s="4">
        <v>27238</v>
      </c>
      <c r="C70" s="4">
        <v>13989</v>
      </c>
      <c r="D70" s="4">
        <v>5451270</v>
      </c>
      <c r="E70">
        <f>B70/D70</f>
        <v>0.0049966338119374</v>
      </c>
      <c r="F70">
        <f>C70/D70</f>
        <v>0.00256619099769412</v>
      </c>
    </row>
    <row r="71" spans="1:6">
      <c r="A71" s="8">
        <v>2014</v>
      </c>
      <c r="B71" s="4">
        <v>26551</v>
      </c>
      <c r="C71" s="4">
        <v>13915</v>
      </c>
      <c r="D71" s="4">
        <v>5471753</v>
      </c>
      <c r="E71">
        <f>B71/D71</f>
        <v>0.00485237546358544</v>
      </c>
      <c r="F71">
        <f>C71/D71</f>
        <v>0.002543060697367</v>
      </c>
    </row>
    <row r="72" spans="1:6">
      <c r="A72" s="8">
        <v>2015</v>
      </c>
      <c r="B72" s="4">
        <v>26735</v>
      </c>
      <c r="C72" s="4">
        <v>14170</v>
      </c>
      <c r="D72" s="4">
        <v>5487308</v>
      </c>
      <c r="E72">
        <f>B72/D72</f>
        <v>0.00487215224660252</v>
      </c>
      <c r="F72">
        <f>C72/D72</f>
        <v>0.00258232269812447</v>
      </c>
    </row>
    <row r="73" spans="1:6">
      <c r="A73" s="8">
        <v>2016</v>
      </c>
      <c r="B73" s="4">
        <v>26503</v>
      </c>
      <c r="C73" s="4">
        <v>13775</v>
      </c>
      <c r="D73" s="4">
        <v>5503297</v>
      </c>
      <c r="E73">
        <f>B73/D73</f>
        <v>0.00481584039531212</v>
      </c>
      <c r="F73">
        <f>C73/D73</f>
        <v>0.00250304499284701</v>
      </c>
    </row>
    <row r="74" spans="1:6">
      <c r="A74" s="8">
        <v>2017</v>
      </c>
      <c r="B74" s="4">
        <v>26542</v>
      </c>
      <c r="C74" s="4">
        <v>13485</v>
      </c>
      <c r="D74" s="4">
        <v>5513130</v>
      </c>
      <c r="E74">
        <f>B74/D74</f>
        <v>0.00481432507486673</v>
      </c>
      <c r="F74">
        <f>C74/D74</f>
        <v>0.00244597896294845</v>
      </c>
    </row>
    <row r="75" spans="1:6">
      <c r="A75" s="8">
        <v>2018</v>
      </c>
      <c r="B75" s="4">
        <v>23799</v>
      </c>
      <c r="C75" s="4">
        <v>13145</v>
      </c>
      <c r="D75" s="4">
        <v>5517919</v>
      </c>
      <c r="E75">
        <f>B75/D75</f>
        <v>0.00431303902793789</v>
      </c>
      <c r="F75">
        <f>C75/D75</f>
        <v>0.00238223866642479</v>
      </c>
    </row>
    <row r="76" spans="1:6">
      <c r="A76" s="8">
        <v>2019</v>
      </c>
      <c r="B76" s="4">
        <v>22296</v>
      </c>
      <c r="C76" s="4">
        <v>13365</v>
      </c>
      <c r="D76" s="4">
        <v>5525292</v>
      </c>
      <c r="E76">
        <f>B76/D76</f>
        <v>0.0040352618467947</v>
      </c>
      <c r="F76">
        <f>C76/D76</f>
        <v>0.00241887668561227</v>
      </c>
    </row>
    <row r="77" spans="1:6">
      <c r="A77" s="8">
        <v>2020</v>
      </c>
      <c r="B77" s="4">
        <v>22082</v>
      </c>
      <c r="C77" s="4">
        <v>13478</v>
      </c>
      <c r="D77" s="4">
        <v>5533793</v>
      </c>
      <c r="E77">
        <f>B77/D77</f>
        <v>0.00399039140061799</v>
      </c>
      <c r="F77">
        <f>C77/D77</f>
        <v>0.00243558080325737</v>
      </c>
    </row>
    <row r="78" spans="1:6">
      <c r="A78" s="8">
        <v>2021</v>
      </c>
      <c r="B78" s="4">
        <v>19579</v>
      </c>
      <c r="C78" s="4">
        <v>12166</v>
      </c>
      <c r="D78" s="4">
        <v>5548241</v>
      </c>
      <c r="E78">
        <f>B78/D78</f>
        <v>0.00352886617578436</v>
      </c>
      <c r="F78">
        <f>C78/D78</f>
        <v>0.00219276704094144</v>
      </c>
    </row>
    <row r="79" spans="1:6">
      <c r="A79" s="8">
        <v>2022</v>
      </c>
      <c r="B79" s="4">
        <v>21942</v>
      </c>
      <c r="C79" s="4">
        <v>11370</v>
      </c>
      <c r="D79" s="4">
        <v>5563970</v>
      </c>
      <c r="E79">
        <f>B79/D79</f>
        <v>0.00394358704306457</v>
      </c>
      <c r="F79">
        <f>C79/D79</f>
        <v>0.00204350490746715</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9"/>
  <sheetViews>
    <sheetView topLeftCell="A7" workbookViewId="0">
      <selection activeCell="A1" sqref="A$1:A$1048576"/>
    </sheetView>
  </sheetViews>
  <sheetFormatPr defaultColWidth="8.88888888888889" defaultRowHeight="13.2"/>
  <cols>
    <col min="1" max="5" width="11.537037037037"/>
    <col min="6" max="7" width="11.537037037037" style="1"/>
    <col min="8" max="14" width="11.537037037037"/>
  </cols>
  <sheetData>
    <row r="1" ht="14.4" spans="1:14">
      <c r="A1" s="2" t="s">
        <v>28</v>
      </c>
      <c r="B1" s="2" t="s">
        <v>29</v>
      </c>
      <c r="C1" s="2" t="s">
        <v>32</v>
      </c>
      <c r="D1" s="2" t="s">
        <v>69</v>
      </c>
      <c r="E1" s="2" t="s">
        <v>70</v>
      </c>
      <c r="F1" s="3" t="s">
        <v>71</v>
      </c>
      <c r="G1" s="3" t="s">
        <v>72</v>
      </c>
      <c r="H1" s="2" t="s">
        <v>73</v>
      </c>
      <c r="I1" s="2" t="s">
        <v>74</v>
      </c>
      <c r="J1" s="2" t="s">
        <v>75</v>
      </c>
      <c r="K1" s="2" t="s">
        <v>76</v>
      </c>
      <c r="L1" s="2" t="s">
        <v>64</v>
      </c>
      <c r="M1" s="2" t="s">
        <v>65</v>
      </c>
      <c r="N1" s="2" t="s">
        <v>66</v>
      </c>
    </row>
    <row r="2" ht="14.4" spans="1:14">
      <c r="A2" s="4">
        <v>3778890</v>
      </c>
      <c r="B2" s="4">
        <v>41794</v>
      </c>
      <c r="C2" s="4">
        <v>1978161</v>
      </c>
      <c r="D2" s="4">
        <v>1800729</v>
      </c>
      <c r="E2" s="2">
        <v>1051707</v>
      </c>
      <c r="F2" s="3">
        <v>0.531658949903471</v>
      </c>
      <c r="G2" s="5">
        <v>0.278311091352222</v>
      </c>
      <c r="H2" s="4">
        <v>49046</v>
      </c>
      <c r="I2" s="6">
        <v>13.1</v>
      </c>
      <c r="J2" s="4">
        <v>95758</v>
      </c>
      <c r="K2" s="7">
        <v>3.07</v>
      </c>
      <c r="L2" s="4">
        <v>-4918</v>
      </c>
      <c r="M2" s="4">
        <v>44380</v>
      </c>
      <c r="N2" s="4">
        <v>5605</v>
      </c>
    </row>
    <row r="3" ht="14.4" spans="1:14">
      <c r="A3" s="4">
        <v>3833072</v>
      </c>
      <c r="B3" s="4">
        <v>54182</v>
      </c>
      <c r="C3" s="4">
        <v>2006250</v>
      </c>
      <c r="D3" s="4">
        <v>1826822</v>
      </c>
      <c r="E3" s="2">
        <v>1055368</v>
      </c>
      <c r="F3" s="3">
        <v>0.526040124610592</v>
      </c>
      <c r="G3" s="5">
        <v>0.275332161775203</v>
      </c>
      <c r="H3" s="4">
        <v>44748</v>
      </c>
      <c r="I3" s="6">
        <v>11.8</v>
      </c>
      <c r="J3" s="4">
        <v>106075</v>
      </c>
      <c r="K3" s="7">
        <v>3.41</v>
      </c>
      <c r="L3" s="4">
        <v>-7145</v>
      </c>
      <c r="M3" s="4">
        <v>49743</v>
      </c>
      <c r="N3" s="4">
        <v>5164</v>
      </c>
    </row>
    <row r="4" spans="1:14">
      <c r="A4" s="4">
        <v>3885284</v>
      </c>
      <c r="B4" s="4">
        <v>52212</v>
      </c>
      <c r="C4" s="4">
        <v>2032837</v>
      </c>
      <c r="D4" s="4">
        <v>1852447</v>
      </c>
      <c r="E4" s="4">
        <v>1057808</v>
      </c>
      <c r="F4" s="5">
        <v>0.520360461758616</v>
      </c>
      <c r="G4" s="5">
        <v>0.272260148807655</v>
      </c>
      <c r="H4" s="4">
        <v>46053</v>
      </c>
      <c r="I4" s="6">
        <v>11.9</v>
      </c>
      <c r="J4" s="4">
        <v>108168</v>
      </c>
      <c r="K4" s="7">
        <v>3.47</v>
      </c>
      <c r="L4" s="4">
        <v>-9903</v>
      </c>
      <c r="M4" s="4">
        <v>43518</v>
      </c>
      <c r="N4" s="4">
        <v>4944</v>
      </c>
    </row>
    <row r="5" spans="1:14">
      <c r="A5" s="4">
        <v>3937840</v>
      </c>
      <c r="B5" s="4">
        <v>52556</v>
      </c>
      <c r="C5" s="4">
        <v>2059129</v>
      </c>
      <c r="D5" s="4">
        <v>1878711</v>
      </c>
      <c r="E5" s="4">
        <v>1055914</v>
      </c>
      <c r="F5" s="5">
        <v>0.512796429946837</v>
      </c>
      <c r="G5" s="5">
        <v>0.268145480771184</v>
      </c>
      <c r="H5" s="4">
        <v>43668</v>
      </c>
      <c r="I5" s="6">
        <v>11.2</v>
      </c>
      <c r="J5" s="4">
        <v>107759</v>
      </c>
      <c r="K5" s="7">
        <v>3.47</v>
      </c>
      <c r="L5" s="4">
        <v>-11535</v>
      </c>
      <c r="M5" s="4">
        <v>38977</v>
      </c>
      <c r="N5" s="4">
        <v>4170</v>
      </c>
    </row>
    <row r="6" spans="1:14">
      <c r="A6" s="4">
        <v>3987996</v>
      </c>
      <c r="B6" s="4">
        <v>50156</v>
      </c>
      <c r="C6" s="4">
        <v>2083263</v>
      </c>
      <c r="D6" s="4">
        <v>1904733</v>
      </c>
      <c r="E6" s="4">
        <v>1056561</v>
      </c>
      <c r="F6" s="5">
        <v>0.507166401937729</v>
      </c>
      <c r="G6" s="5">
        <v>0.264935320898015</v>
      </c>
      <c r="H6" s="4">
        <v>44501</v>
      </c>
      <c r="I6" s="6">
        <v>11.2</v>
      </c>
      <c r="J6" s="4">
        <v>103515</v>
      </c>
      <c r="K6" s="7">
        <v>3.33</v>
      </c>
      <c r="L6" s="4">
        <v>-8858</v>
      </c>
      <c r="M6" s="4">
        <v>34806</v>
      </c>
      <c r="N6" s="4">
        <v>3693</v>
      </c>
    </row>
    <row r="7" spans="1:14">
      <c r="A7" s="4">
        <v>4029803</v>
      </c>
      <c r="B7" s="4">
        <v>41807</v>
      </c>
      <c r="C7" s="4">
        <v>2103642</v>
      </c>
      <c r="D7" s="4">
        <v>1926161</v>
      </c>
      <c r="E7" s="4">
        <v>1055651</v>
      </c>
      <c r="F7" s="5">
        <v>0.501820651993067</v>
      </c>
      <c r="G7" s="5">
        <v>0.26196094449282</v>
      </c>
      <c r="H7" s="4">
        <v>40681</v>
      </c>
      <c r="I7" s="6">
        <v>10.1</v>
      </c>
      <c r="J7" s="4">
        <v>98065</v>
      </c>
      <c r="K7" s="7">
        <v>3.16</v>
      </c>
      <c r="L7" s="4">
        <v>-15577</v>
      </c>
      <c r="M7" s="4">
        <v>34205</v>
      </c>
      <c r="N7" s="4">
        <v>3687</v>
      </c>
    </row>
    <row r="8" spans="1:14">
      <c r="A8" s="4">
        <v>4064727</v>
      </c>
      <c r="B8" s="4">
        <v>34924</v>
      </c>
      <c r="C8" s="4">
        <v>2121646</v>
      </c>
      <c r="D8" s="4">
        <v>1943081</v>
      </c>
      <c r="E8" s="4">
        <v>1053726</v>
      </c>
      <c r="F8" s="5">
        <v>0.496654955633503</v>
      </c>
      <c r="G8" s="5">
        <v>0.259236598177442</v>
      </c>
      <c r="H8" s="4">
        <v>40386</v>
      </c>
      <c r="I8" s="6">
        <v>10</v>
      </c>
      <c r="J8" s="4">
        <v>93063</v>
      </c>
      <c r="K8" s="7">
        <v>3.01</v>
      </c>
      <c r="L8" s="4">
        <v>-17753</v>
      </c>
      <c r="M8" s="4">
        <v>32206</v>
      </c>
      <c r="N8" s="4">
        <v>3602</v>
      </c>
    </row>
    <row r="9" spans="1:14">
      <c r="A9" s="4">
        <v>4116228</v>
      </c>
      <c r="B9" s="4">
        <v>51501</v>
      </c>
      <c r="C9" s="4">
        <v>2146734</v>
      </c>
      <c r="D9" s="4">
        <v>1969494</v>
      </c>
      <c r="E9" s="4">
        <v>1057052</v>
      </c>
      <c r="F9" s="5">
        <v>0.492400083102983</v>
      </c>
      <c r="G9" s="5">
        <v>0.256801129577856</v>
      </c>
      <c r="H9" s="4">
        <v>39024</v>
      </c>
      <c r="I9" s="6">
        <v>9.5</v>
      </c>
      <c r="J9" s="4">
        <v>94314</v>
      </c>
      <c r="K9" s="7">
        <v>3.06</v>
      </c>
      <c r="L9" s="4">
        <v>-3789</v>
      </c>
      <c r="M9" s="4">
        <v>32414</v>
      </c>
      <c r="N9" s="4">
        <v>3481</v>
      </c>
    </row>
    <row r="10" spans="1:14">
      <c r="A10" s="4">
        <v>4162609</v>
      </c>
      <c r="B10" s="4">
        <v>46381</v>
      </c>
      <c r="C10" s="4">
        <v>2168896</v>
      </c>
      <c r="D10" s="4">
        <v>1993713</v>
      </c>
      <c r="E10" s="4">
        <v>1061420</v>
      </c>
      <c r="F10" s="5">
        <v>0.489382616778306</v>
      </c>
      <c r="G10" s="5">
        <v>0.254989118603261</v>
      </c>
      <c r="H10" s="4">
        <v>39925</v>
      </c>
      <c r="I10" s="6">
        <v>9.6</v>
      </c>
      <c r="J10" s="4">
        <v>90866</v>
      </c>
      <c r="K10" s="7">
        <v>2.96</v>
      </c>
      <c r="L10" s="4">
        <v>-4560</v>
      </c>
      <c r="M10" s="4">
        <v>31807</v>
      </c>
      <c r="N10" s="4">
        <v>3442</v>
      </c>
    </row>
    <row r="11" spans="1:14">
      <c r="A11" s="4">
        <v>4211191</v>
      </c>
      <c r="B11" s="4">
        <v>48582</v>
      </c>
      <c r="C11" s="4">
        <v>2192496</v>
      </c>
      <c r="D11" s="4">
        <v>2018695</v>
      </c>
      <c r="E11" s="4">
        <v>1065177</v>
      </c>
      <c r="F11" s="5">
        <v>0.48582848041684</v>
      </c>
      <c r="G11" s="5">
        <v>0.25293960782116</v>
      </c>
      <c r="H11" s="4">
        <v>37988</v>
      </c>
      <c r="I11" s="6">
        <v>9.1</v>
      </c>
      <c r="J11" s="4">
        <v>89845</v>
      </c>
      <c r="K11" s="7">
        <v>2.93</v>
      </c>
      <c r="L11" s="4">
        <v>-3275</v>
      </c>
      <c r="M11" s="4">
        <v>32599</v>
      </c>
      <c r="N11" s="4">
        <v>3492</v>
      </c>
    </row>
    <row r="12" spans="1:14">
      <c r="A12" s="4">
        <v>4258571</v>
      </c>
      <c r="B12" s="4">
        <v>47380</v>
      </c>
      <c r="C12" s="4">
        <v>2215189</v>
      </c>
      <c r="D12" s="4">
        <v>2043382</v>
      </c>
      <c r="E12" s="4">
        <v>1063894</v>
      </c>
      <c r="F12" s="5">
        <v>0.48027233793595</v>
      </c>
      <c r="G12" s="5">
        <v>0.249824178110451</v>
      </c>
      <c r="H12" s="4">
        <v>39573</v>
      </c>
      <c r="I12" s="6">
        <v>9.3</v>
      </c>
      <c r="J12" s="4">
        <v>89740</v>
      </c>
      <c r="K12" s="7">
        <v>2.93</v>
      </c>
      <c r="L12" s="4">
        <v>-2787</v>
      </c>
      <c r="M12" s="4">
        <v>32640</v>
      </c>
      <c r="N12" s="4">
        <v>3611</v>
      </c>
    </row>
    <row r="13" spans="1:14">
      <c r="A13" s="4">
        <v>4304832</v>
      </c>
      <c r="B13" s="4">
        <v>46261</v>
      </c>
      <c r="C13" s="4">
        <v>2237433</v>
      </c>
      <c r="D13" s="4">
        <v>2067399</v>
      </c>
      <c r="E13" s="4">
        <v>1071334</v>
      </c>
      <c r="F13" s="5">
        <v>0.47882282955512</v>
      </c>
      <c r="G13" s="5">
        <v>0.24886778392281</v>
      </c>
      <c r="H13" s="4">
        <v>38713</v>
      </c>
      <c r="I13" s="6">
        <v>9</v>
      </c>
      <c r="J13" s="4">
        <v>88896</v>
      </c>
      <c r="K13" s="7">
        <v>2.91</v>
      </c>
      <c r="L13" s="4">
        <v>-3922</v>
      </c>
      <c r="M13" s="4">
        <v>33004</v>
      </c>
      <c r="N13" s="4">
        <v>3674</v>
      </c>
    </row>
    <row r="14" spans="1:14">
      <c r="A14" s="4">
        <v>4343190</v>
      </c>
      <c r="B14" s="4">
        <v>38358</v>
      </c>
      <c r="C14" s="4">
        <v>2255559</v>
      </c>
      <c r="D14" s="4">
        <v>2087631</v>
      </c>
      <c r="E14" s="4">
        <v>1064236</v>
      </c>
      <c r="F14" s="5">
        <v>0.471828047947316</v>
      </c>
      <c r="G14" s="5">
        <v>0.245035561419141</v>
      </c>
      <c r="H14" s="4">
        <v>40741</v>
      </c>
      <c r="I14" s="6">
        <v>9.4</v>
      </c>
      <c r="J14" s="4">
        <v>86985</v>
      </c>
      <c r="K14" s="7">
        <v>2.86</v>
      </c>
      <c r="L14" s="4">
        <v>-7886</v>
      </c>
      <c r="M14" s="4">
        <v>31333</v>
      </c>
      <c r="N14" s="4">
        <v>3522</v>
      </c>
    </row>
    <row r="15" spans="1:14">
      <c r="A15" s="4">
        <v>4376314</v>
      </c>
      <c r="B15" s="4">
        <v>33124</v>
      </c>
      <c r="C15" s="4">
        <v>2271106</v>
      </c>
      <c r="D15" s="4">
        <v>2105208</v>
      </c>
      <c r="E15" s="4">
        <v>1062889</v>
      </c>
      <c r="F15" s="5">
        <v>0.468005016058255</v>
      </c>
      <c r="G15" s="5">
        <v>0.242873111938494</v>
      </c>
      <c r="H15" s="4">
        <v>38833</v>
      </c>
      <c r="I15" s="6">
        <v>8.9</v>
      </c>
      <c r="J15" s="4">
        <v>81148</v>
      </c>
      <c r="K15" s="7">
        <v>2.68</v>
      </c>
      <c r="L15" s="4">
        <v>-9191</v>
      </c>
      <c r="M15" s="4">
        <v>31360</v>
      </c>
      <c r="N15" s="4">
        <v>3662</v>
      </c>
    </row>
    <row r="16" spans="1:14">
      <c r="A16" s="4">
        <v>4413046</v>
      </c>
      <c r="B16" s="4">
        <v>36732</v>
      </c>
      <c r="C16" s="4">
        <v>2288381</v>
      </c>
      <c r="D16" s="4">
        <v>2124665</v>
      </c>
      <c r="E16" s="4">
        <v>1062741</v>
      </c>
      <c r="F16" s="5">
        <v>0.464407369227414</v>
      </c>
      <c r="G16" s="5">
        <v>0.240818020025171</v>
      </c>
      <c r="H16" s="4">
        <v>38827</v>
      </c>
      <c r="I16" s="6">
        <v>8.8</v>
      </c>
      <c r="J16" s="4">
        <v>83253</v>
      </c>
      <c r="K16" s="7">
        <v>2.75</v>
      </c>
      <c r="L16" s="4">
        <v>-7694</v>
      </c>
      <c r="M16" s="4">
        <v>31712</v>
      </c>
      <c r="N16" s="4">
        <v>3697</v>
      </c>
    </row>
    <row r="17" spans="1:14">
      <c r="A17" s="4">
        <v>4446222</v>
      </c>
      <c r="B17" s="4">
        <v>33176</v>
      </c>
      <c r="C17" s="4">
        <v>2303959</v>
      </c>
      <c r="D17" s="4">
        <v>2142263</v>
      </c>
      <c r="E17" s="4">
        <v>1070981</v>
      </c>
      <c r="F17" s="5">
        <v>0.464843775431768</v>
      </c>
      <c r="G17" s="5">
        <v>0.240874387288804</v>
      </c>
      <c r="H17" s="4">
        <v>39797</v>
      </c>
      <c r="I17" s="6">
        <v>9</v>
      </c>
      <c r="J17" s="4">
        <v>82129</v>
      </c>
      <c r="K17" s="7">
        <v>2.71</v>
      </c>
      <c r="L17" s="4">
        <v>-9156</v>
      </c>
      <c r="M17" s="4">
        <v>32834</v>
      </c>
      <c r="N17" s="4">
        <v>3655</v>
      </c>
    </row>
    <row r="18" spans="1:14">
      <c r="A18" s="4">
        <v>4475787</v>
      </c>
      <c r="B18" s="4">
        <v>29565</v>
      </c>
      <c r="C18" s="4">
        <v>2317914</v>
      </c>
      <c r="D18" s="4">
        <v>2157873</v>
      </c>
      <c r="E18" s="4">
        <v>1084176</v>
      </c>
      <c r="F18" s="5">
        <v>0.467737802179028</v>
      </c>
      <c r="G18" s="5">
        <v>0.242231366237938</v>
      </c>
      <c r="H18" s="4">
        <v>40616</v>
      </c>
      <c r="I18" s="6">
        <v>9.1</v>
      </c>
      <c r="J18" s="4">
        <v>81996</v>
      </c>
      <c r="K18" s="7">
        <v>2.65</v>
      </c>
      <c r="L18" s="4">
        <v>-11815</v>
      </c>
      <c r="M18" s="4">
        <v>34222</v>
      </c>
      <c r="N18" s="4">
        <v>3931</v>
      </c>
    </row>
    <row r="19" spans="1:14">
      <c r="A19" s="4">
        <v>4507098</v>
      </c>
      <c r="B19" s="4">
        <v>31311</v>
      </c>
      <c r="C19" s="4">
        <v>2332974</v>
      </c>
      <c r="D19" s="4">
        <v>2174124</v>
      </c>
      <c r="E19" s="4">
        <v>1098285</v>
      </c>
      <c r="F19" s="5">
        <v>0.47076606940326</v>
      </c>
      <c r="G19" s="5">
        <v>0.243678970370735</v>
      </c>
      <c r="H19" s="4">
        <v>42889</v>
      </c>
      <c r="I19" s="6">
        <v>9.5</v>
      </c>
      <c r="J19" s="4">
        <v>81454</v>
      </c>
      <c r="K19" s="7">
        <v>2.66</v>
      </c>
      <c r="L19" s="4">
        <v>-7254</v>
      </c>
      <c r="M19" s="4">
        <v>34251</v>
      </c>
      <c r="N19" s="4">
        <v>4004</v>
      </c>
    </row>
    <row r="20" spans="1:14">
      <c r="A20" s="4">
        <v>4539519</v>
      </c>
      <c r="B20" s="4">
        <v>32421</v>
      </c>
      <c r="C20" s="4">
        <v>2348766</v>
      </c>
      <c r="D20" s="4">
        <v>2190753</v>
      </c>
      <c r="E20" s="4">
        <v>1113759</v>
      </c>
      <c r="F20" s="5">
        <v>0.474188999670465</v>
      </c>
      <c r="G20" s="5">
        <v>0.245347359488968</v>
      </c>
      <c r="H20" s="4">
        <v>42010</v>
      </c>
      <c r="I20" s="6">
        <v>9.3</v>
      </c>
      <c r="J20" s="4">
        <v>82251</v>
      </c>
      <c r="K20" s="7">
        <v>2.66</v>
      </c>
      <c r="L20" s="4">
        <v>-7820</v>
      </c>
      <c r="M20" s="4">
        <v>33361</v>
      </c>
      <c r="N20" s="4">
        <v>4188</v>
      </c>
    </row>
    <row r="21" spans="1:14">
      <c r="A21" s="4">
        <v>4557567</v>
      </c>
      <c r="B21" s="4">
        <v>18048</v>
      </c>
      <c r="C21" s="4">
        <v>2357227</v>
      </c>
      <c r="D21" s="4">
        <v>2200340</v>
      </c>
      <c r="E21" s="4">
        <v>1121814</v>
      </c>
      <c r="F21" s="5">
        <v>0.475904102574763</v>
      </c>
      <c r="G21" s="5">
        <v>0.246143172442665</v>
      </c>
      <c r="H21" s="4">
        <v>42512</v>
      </c>
      <c r="I21" s="6">
        <v>9.3</v>
      </c>
      <c r="J21" s="4">
        <v>80428</v>
      </c>
      <c r="K21" s="7">
        <v>2.58</v>
      </c>
      <c r="L21" s="4">
        <v>-19868</v>
      </c>
      <c r="M21" s="4">
        <v>34520</v>
      </c>
      <c r="N21" s="4">
        <v>4458</v>
      </c>
    </row>
    <row r="22" spans="1:14">
      <c r="A22" s="4">
        <v>4569896</v>
      </c>
      <c r="B22" s="4">
        <v>12329</v>
      </c>
      <c r="C22" s="4">
        <v>2362646</v>
      </c>
      <c r="D22" s="4">
        <v>2207250</v>
      </c>
      <c r="E22" s="4">
        <v>1129508</v>
      </c>
      <c r="F22" s="5">
        <v>0.478069080175363</v>
      </c>
      <c r="G22" s="5">
        <v>0.247162736307347</v>
      </c>
      <c r="H22" s="4">
        <v>44473</v>
      </c>
      <c r="I22" s="6">
        <v>9.7</v>
      </c>
      <c r="J22" s="4">
        <v>77885</v>
      </c>
      <c r="K22" s="7">
        <v>2.46</v>
      </c>
      <c r="L22" s="4">
        <v>-21083</v>
      </c>
      <c r="M22" s="4">
        <v>36214</v>
      </c>
      <c r="N22" s="4">
        <v>4594</v>
      </c>
    </row>
    <row r="23" spans="1:14">
      <c r="A23" s="4">
        <v>4591842</v>
      </c>
      <c r="B23" s="4">
        <v>21946</v>
      </c>
      <c r="C23" s="4">
        <v>2373241</v>
      </c>
      <c r="D23" s="4">
        <v>2218601</v>
      </c>
      <c r="E23" s="4">
        <v>1139778</v>
      </c>
      <c r="F23" s="5">
        <v>0.480262223684826</v>
      </c>
      <c r="G23" s="5">
        <v>0.248218035376653</v>
      </c>
      <c r="H23" s="4">
        <v>43548</v>
      </c>
      <c r="I23" s="6">
        <v>9.5</v>
      </c>
      <c r="J23" s="4">
        <v>77697</v>
      </c>
      <c r="K23" s="7">
        <v>2.41</v>
      </c>
      <c r="L23" s="4">
        <v>-12203</v>
      </c>
      <c r="M23" s="4">
        <v>38252</v>
      </c>
      <c r="N23" s="4">
        <v>4856</v>
      </c>
    </row>
    <row r="24" spans="1:14">
      <c r="A24" s="4">
        <v>4619645</v>
      </c>
      <c r="B24" s="4">
        <v>27803</v>
      </c>
      <c r="C24" s="4">
        <v>2387057</v>
      </c>
      <c r="D24" s="4">
        <v>2232588</v>
      </c>
      <c r="E24" s="4">
        <v>1153332</v>
      </c>
      <c r="F24" s="5">
        <v>0.483160645095614</v>
      </c>
      <c r="G24" s="5">
        <v>0.249658144727571</v>
      </c>
      <c r="H24" s="4">
        <v>43790</v>
      </c>
      <c r="I24" s="6">
        <v>9.5</v>
      </c>
      <c r="J24" s="4">
        <v>77289</v>
      </c>
      <c r="K24" s="7">
        <v>2.32</v>
      </c>
      <c r="L24" s="4">
        <v>-5696</v>
      </c>
      <c r="M24" s="4">
        <v>41273</v>
      </c>
      <c r="N24" s="4">
        <v>5209</v>
      </c>
    </row>
    <row r="25" spans="1:14">
      <c r="A25" s="4">
        <v>4633292</v>
      </c>
      <c r="B25" s="4">
        <v>13647</v>
      </c>
      <c r="C25" s="4">
        <v>2393611</v>
      </c>
      <c r="D25" s="4">
        <v>2239681</v>
      </c>
      <c r="E25" s="4">
        <v>1160160</v>
      </c>
      <c r="F25" s="5">
        <v>0.484690285932008</v>
      </c>
      <c r="G25" s="5">
        <v>0.250396478357073</v>
      </c>
      <c r="H25" s="4">
        <v>45013</v>
      </c>
      <c r="I25" s="6">
        <v>9.7</v>
      </c>
      <c r="J25" s="4">
        <v>73654</v>
      </c>
      <c r="K25" s="7">
        <v>2.15</v>
      </c>
      <c r="L25" s="4">
        <v>-14994</v>
      </c>
      <c r="M25" s="4">
        <v>40251</v>
      </c>
      <c r="N25" s="4">
        <v>5416</v>
      </c>
    </row>
    <row r="26" spans="1:14">
      <c r="A26" s="4">
        <v>4614277</v>
      </c>
      <c r="B26" s="4">
        <v>-19015</v>
      </c>
      <c r="C26" s="4">
        <v>2384060</v>
      </c>
      <c r="D26" s="4">
        <v>2230217</v>
      </c>
      <c r="E26" s="4">
        <v>1161186</v>
      </c>
      <c r="F26" s="5">
        <v>0.487062406147496</v>
      </c>
      <c r="G26" s="5">
        <v>0.251650691971895</v>
      </c>
      <c r="H26" s="4">
        <v>45966</v>
      </c>
      <c r="I26" s="6">
        <v>9.9</v>
      </c>
      <c r="J26" s="4">
        <v>67450</v>
      </c>
      <c r="K26" s="7">
        <v>1.94</v>
      </c>
      <c r="L26" s="4">
        <v>-40499</v>
      </c>
      <c r="M26" s="4">
        <v>40910</v>
      </c>
      <c r="N26" s="4">
        <v>5895</v>
      </c>
    </row>
    <row r="27" spans="1:14">
      <c r="A27" s="4">
        <v>4598336</v>
      </c>
      <c r="B27" s="4">
        <v>-15941</v>
      </c>
      <c r="C27" s="4">
        <v>2378351</v>
      </c>
      <c r="D27" s="4">
        <v>2219985</v>
      </c>
      <c r="E27" s="4">
        <v>1158857</v>
      </c>
      <c r="F27" s="5">
        <v>0.487252302120251</v>
      </c>
      <c r="G27" s="5">
        <v>0.252016599048003</v>
      </c>
      <c r="H27" s="4">
        <v>44119</v>
      </c>
      <c r="I27" s="6">
        <v>9.6</v>
      </c>
      <c r="J27" s="4">
        <v>64559</v>
      </c>
      <c r="K27" s="7">
        <v>1.83</v>
      </c>
      <c r="L27" s="4">
        <v>-36381</v>
      </c>
      <c r="M27" s="4">
        <v>40730</v>
      </c>
      <c r="N27" s="4">
        <v>6044</v>
      </c>
    </row>
    <row r="28" spans="1:14">
      <c r="A28" s="4">
        <v>4625912</v>
      </c>
      <c r="B28" s="4">
        <v>27576</v>
      </c>
      <c r="C28" s="4">
        <v>2391875</v>
      </c>
      <c r="D28" s="4">
        <v>2234037</v>
      </c>
      <c r="E28" s="4">
        <v>1172119</v>
      </c>
      <c r="F28" s="5">
        <v>0.490041912725372</v>
      </c>
      <c r="G28" s="5">
        <v>0.253381171107449</v>
      </c>
      <c r="H28" s="4">
        <v>45876</v>
      </c>
      <c r="I28" s="6">
        <v>9.9</v>
      </c>
      <c r="J28" s="4">
        <v>61067</v>
      </c>
      <c r="K28" s="7">
        <v>1.7</v>
      </c>
      <c r="L28" s="4">
        <v>673</v>
      </c>
      <c r="M28" s="4">
        <v>37925</v>
      </c>
      <c r="N28" s="4">
        <v>7175</v>
      </c>
    </row>
    <row r="29" spans="1:14">
      <c r="A29" s="4">
        <v>4653401</v>
      </c>
      <c r="B29" s="4">
        <v>27489</v>
      </c>
      <c r="C29" s="4">
        <v>2404350</v>
      </c>
      <c r="D29" s="4">
        <v>2249051</v>
      </c>
      <c r="E29" s="4">
        <v>1183800</v>
      </c>
      <c r="F29" s="5">
        <v>0.492357601846653</v>
      </c>
      <c r="G29" s="5">
        <v>0.254394581511458</v>
      </c>
      <c r="H29" s="4">
        <v>43958</v>
      </c>
      <c r="I29" s="6">
        <v>9.5</v>
      </c>
      <c r="J29" s="4">
        <v>58864</v>
      </c>
      <c r="K29" s="7">
        <v>1.59</v>
      </c>
      <c r="L29" s="4">
        <v>5470</v>
      </c>
      <c r="M29" s="4">
        <v>35467</v>
      </c>
      <c r="N29" s="4">
        <v>8254</v>
      </c>
    </row>
    <row r="30" spans="1:14">
      <c r="A30" s="4">
        <v>4678761</v>
      </c>
      <c r="B30" s="4">
        <v>25360</v>
      </c>
      <c r="C30" s="4">
        <v>2416619</v>
      </c>
      <c r="D30" s="4">
        <v>2262142</v>
      </c>
      <c r="E30" s="4">
        <v>1192452</v>
      </c>
      <c r="F30" s="5">
        <v>0.493438146435164</v>
      </c>
      <c r="G30" s="5">
        <v>0.254864909748542</v>
      </c>
      <c r="H30" s="4">
        <v>43410</v>
      </c>
      <c r="I30" s="6">
        <v>9.3</v>
      </c>
      <c r="J30" s="4">
        <v>56787</v>
      </c>
      <c r="K30" s="7">
        <v>1.5</v>
      </c>
      <c r="L30" s="4">
        <v>6182</v>
      </c>
      <c r="M30" s="4">
        <v>34883</v>
      </c>
      <c r="N30" s="4">
        <v>8831</v>
      </c>
    </row>
    <row r="31" spans="1:14">
      <c r="A31" s="4">
        <v>4702387</v>
      </c>
      <c r="B31" s="4">
        <v>23626</v>
      </c>
      <c r="C31" s="4">
        <v>2428572</v>
      </c>
      <c r="D31" s="4">
        <v>2273815</v>
      </c>
      <c r="E31" s="4">
        <v>1200786</v>
      </c>
      <c r="F31" s="5">
        <v>0.494441177778546</v>
      </c>
      <c r="G31" s="5">
        <v>0.255356694376707</v>
      </c>
      <c r="H31" s="4">
        <v>44676</v>
      </c>
      <c r="I31" s="6">
        <v>9.5</v>
      </c>
      <c r="J31" s="4">
        <v>62472</v>
      </c>
      <c r="K31" s="7">
        <v>1.62</v>
      </c>
      <c r="L31" s="4">
        <v>1284</v>
      </c>
      <c r="M31" s="4">
        <v>34533</v>
      </c>
      <c r="N31" s="4">
        <v>10019</v>
      </c>
    </row>
    <row r="32" spans="1:14">
      <c r="A32" s="4">
        <v>4720492</v>
      </c>
      <c r="B32" s="4">
        <v>18105</v>
      </c>
      <c r="C32" s="4">
        <v>2438377</v>
      </c>
      <c r="D32" s="4">
        <v>2282115</v>
      </c>
      <c r="E32" s="4">
        <v>1205980</v>
      </c>
      <c r="F32" s="5">
        <v>0.494583077186177</v>
      </c>
      <c r="G32" s="5">
        <v>0.255477606995203</v>
      </c>
      <c r="H32" s="4">
        <v>43828</v>
      </c>
      <c r="I32" s="6">
        <v>9.3</v>
      </c>
      <c r="J32" s="4">
        <v>65719</v>
      </c>
      <c r="K32" s="7">
        <v>1.69</v>
      </c>
      <c r="L32" s="4">
        <v>-3930</v>
      </c>
      <c r="M32" s="4">
        <v>31547</v>
      </c>
      <c r="N32" s="4">
        <v>9358</v>
      </c>
    </row>
    <row r="33" spans="1:14">
      <c r="A33" s="4">
        <v>4730836</v>
      </c>
      <c r="B33" s="4">
        <v>10344</v>
      </c>
      <c r="C33" s="4">
        <v>2444444</v>
      </c>
      <c r="D33" s="4">
        <v>2286392</v>
      </c>
      <c r="E33" s="4">
        <v>1208730</v>
      </c>
      <c r="F33" s="5">
        <v>0.494480544451008</v>
      </c>
      <c r="G33" s="5">
        <v>0.255500296353541</v>
      </c>
      <c r="H33" s="4">
        <v>44786</v>
      </c>
      <c r="I33" s="6">
        <v>9.5</v>
      </c>
      <c r="J33" s="4">
        <v>66846</v>
      </c>
      <c r="K33" s="7">
        <v>1.72</v>
      </c>
      <c r="L33" s="4">
        <v>-9959</v>
      </c>
      <c r="M33" s="4">
        <v>32004</v>
      </c>
      <c r="N33" s="4">
        <v>10125</v>
      </c>
    </row>
    <row r="34" spans="1:14">
      <c r="A34" s="4">
        <v>4746967</v>
      </c>
      <c r="B34" s="4">
        <v>16131</v>
      </c>
      <c r="C34" s="4">
        <v>2451299</v>
      </c>
      <c r="D34" s="4">
        <v>2295668</v>
      </c>
      <c r="E34" s="4">
        <v>1210460</v>
      </c>
      <c r="F34" s="5">
        <v>0.493803489496793</v>
      </c>
      <c r="G34" s="5">
        <v>0.254996506190163</v>
      </c>
      <c r="H34" s="4">
        <v>44065</v>
      </c>
      <c r="I34" s="6">
        <v>9.3</v>
      </c>
      <c r="J34" s="4">
        <v>65659</v>
      </c>
      <c r="K34" s="7">
        <v>1.69</v>
      </c>
      <c r="L34" s="4">
        <v>-10629</v>
      </c>
      <c r="M34" s="4">
        <v>30966</v>
      </c>
      <c r="N34" s="4">
        <v>10107</v>
      </c>
    </row>
    <row r="35" spans="1:14">
      <c r="A35" s="4">
        <v>4758088</v>
      </c>
      <c r="B35" s="4">
        <v>11121</v>
      </c>
      <c r="C35" s="4">
        <v>2457298</v>
      </c>
      <c r="D35" s="4">
        <v>2300790</v>
      </c>
      <c r="E35" s="4">
        <v>1213503</v>
      </c>
      <c r="F35" s="5">
        <v>0.493836319404484</v>
      </c>
      <c r="G35" s="5">
        <v>0.255040049700636</v>
      </c>
      <c r="H35" s="4">
        <v>43692</v>
      </c>
      <c r="I35" s="6">
        <v>9.2</v>
      </c>
      <c r="J35" s="4">
        <v>63983</v>
      </c>
      <c r="K35" s="7">
        <v>1.65</v>
      </c>
      <c r="L35" s="4">
        <v>-9143</v>
      </c>
      <c r="M35" s="4">
        <v>29760</v>
      </c>
      <c r="N35" s="4">
        <v>10369</v>
      </c>
    </row>
    <row r="36" spans="1:14">
      <c r="A36" s="4">
        <v>4771292</v>
      </c>
      <c r="B36" s="4">
        <v>13204</v>
      </c>
      <c r="C36" s="4">
        <v>2464508</v>
      </c>
      <c r="D36" s="4">
        <v>2306784</v>
      </c>
      <c r="E36" s="4">
        <v>1216650</v>
      </c>
      <c r="F36" s="5">
        <v>0.493668513147452</v>
      </c>
      <c r="G36" s="5">
        <v>0.254993825571774</v>
      </c>
      <c r="H36" s="4">
        <v>43738</v>
      </c>
      <c r="I36" s="6">
        <v>9.2</v>
      </c>
      <c r="J36" s="4">
        <v>63428</v>
      </c>
      <c r="K36" s="7">
        <v>1.64</v>
      </c>
      <c r="L36" s="4">
        <v>-6539</v>
      </c>
      <c r="M36" s="4">
        <v>29277</v>
      </c>
      <c r="N36" s="4">
        <v>10191</v>
      </c>
    </row>
    <row r="37" spans="1:14">
      <c r="A37" s="4">
        <v>4787778</v>
      </c>
      <c r="B37" s="4">
        <v>16486</v>
      </c>
      <c r="C37" s="4">
        <v>2472935</v>
      </c>
      <c r="D37" s="4">
        <v>2314843</v>
      </c>
      <c r="E37" s="4">
        <v>1220536</v>
      </c>
      <c r="F37" s="5">
        <v>0.493557655174924</v>
      </c>
      <c r="G37" s="5">
        <v>0.254927442333375</v>
      </c>
      <c r="H37" s="4">
        <v>44398</v>
      </c>
      <c r="I37" s="6">
        <v>9.3</v>
      </c>
      <c r="J37" s="4">
        <v>63064</v>
      </c>
      <c r="K37" s="7">
        <v>1.63</v>
      </c>
      <c r="L37" s="4">
        <v>-1198</v>
      </c>
      <c r="M37" s="4">
        <v>29388</v>
      </c>
      <c r="N37" s="4">
        <v>9464</v>
      </c>
    </row>
    <row r="38" spans="1:14">
      <c r="A38" s="4">
        <v>4812150</v>
      </c>
      <c r="B38" s="4">
        <v>24372</v>
      </c>
      <c r="C38" s="4">
        <v>2484677</v>
      </c>
      <c r="D38" s="4">
        <v>2327473</v>
      </c>
      <c r="E38" s="4">
        <v>1228582</v>
      </c>
      <c r="F38" s="5">
        <v>0.494463465472575</v>
      </c>
      <c r="G38" s="5">
        <v>0.255308334112611</v>
      </c>
      <c r="H38" s="4">
        <v>44404</v>
      </c>
      <c r="I38" s="6">
        <v>9.3</v>
      </c>
      <c r="J38" s="4">
        <v>63469</v>
      </c>
      <c r="K38" s="7">
        <v>1.65</v>
      </c>
      <c r="L38" s="4">
        <v>5729</v>
      </c>
      <c r="M38" s="4">
        <v>30100</v>
      </c>
      <c r="N38" s="4">
        <v>9497</v>
      </c>
    </row>
    <row r="39" spans="1:14">
      <c r="A39" s="4">
        <v>4841715</v>
      </c>
      <c r="B39" s="4">
        <v>29565</v>
      </c>
      <c r="C39" s="4">
        <v>2498846</v>
      </c>
      <c r="D39" s="4">
        <v>2342869</v>
      </c>
      <c r="E39" s="4">
        <v>1237604</v>
      </c>
      <c r="F39" s="5">
        <v>0.495270216732044</v>
      </c>
      <c r="G39" s="5">
        <v>0.255612732265323</v>
      </c>
      <c r="H39" s="4">
        <v>43408</v>
      </c>
      <c r="I39" s="6">
        <v>9</v>
      </c>
      <c r="J39" s="4">
        <v>66106</v>
      </c>
      <c r="K39" s="7">
        <v>1.72</v>
      </c>
      <c r="L39" s="4">
        <v>7258</v>
      </c>
      <c r="M39" s="4">
        <v>30459</v>
      </c>
      <c r="N39" s="4">
        <v>9705</v>
      </c>
    </row>
    <row r="40" spans="1:14">
      <c r="A40" s="4">
        <v>4869858</v>
      </c>
      <c r="B40" s="4">
        <v>28143</v>
      </c>
      <c r="C40" s="4">
        <v>2512686</v>
      </c>
      <c r="D40" s="4">
        <v>2357172</v>
      </c>
      <c r="E40" s="4">
        <v>1247402</v>
      </c>
      <c r="F40" s="5">
        <v>0.496441656458467</v>
      </c>
      <c r="G40" s="5">
        <v>0.256147509845256</v>
      </c>
      <c r="H40" s="4">
        <v>45388</v>
      </c>
      <c r="I40" s="6">
        <v>9.3</v>
      </c>
      <c r="J40" s="4">
        <v>66892</v>
      </c>
      <c r="K40" s="7">
        <v>1.74</v>
      </c>
      <c r="L40" s="4">
        <v>6807</v>
      </c>
      <c r="M40" s="4">
        <v>29474</v>
      </c>
      <c r="N40" s="4">
        <v>9770</v>
      </c>
    </row>
    <row r="41" spans="1:14">
      <c r="A41" s="4">
        <v>4893748</v>
      </c>
      <c r="B41" s="4">
        <v>23890</v>
      </c>
      <c r="C41" s="4">
        <v>2524520</v>
      </c>
      <c r="D41" s="4">
        <v>2369228</v>
      </c>
      <c r="E41" s="4">
        <v>1252464</v>
      </c>
      <c r="F41" s="5">
        <v>0.496119658390506</v>
      </c>
      <c r="G41" s="5">
        <v>0.255931445591395</v>
      </c>
      <c r="H41" s="4">
        <v>45098</v>
      </c>
      <c r="I41" s="6">
        <v>9.2</v>
      </c>
      <c r="J41" s="4">
        <v>65076</v>
      </c>
      <c r="K41" s="7">
        <v>1.7</v>
      </c>
      <c r="L41" s="4">
        <v>4219</v>
      </c>
      <c r="M41" s="4">
        <v>28550</v>
      </c>
      <c r="N41" s="4">
        <v>9652</v>
      </c>
    </row>
    <row r="42" spans="1:14">
      <c r="A42" s="4">
        <v>4910664</v>
      </c>
      <c r="B42" s="4">
        <v>16916</v>
      </c>
      <c r="C42" s="4">
        <v>2532884</v>
      </c>
      <c r="D42" s="4">
        <v>2377780</v>
      </c>
      <c r="E42" s="4">
        <v>1255600</v>
      </c>
      <c r="F42" s="5">
        <v>0.495719503933066</v>
      </c>
      <c r="G42" s="5">
        <v>0.255688436431407</v>
      </c>
      <c r="H42" s="4">
        <v>48198</v>
      </c>
      <c r="I42" s="6">
        <v>9.8</v>
      </c>
      <c r="J42" s="4">
        <v>62796</v>
      </c>
      <c r="K42" s="7">
        <v>1.64</v>
      </c>
      <c r="L42" s="4">
        <v>2726</v>
      </c>
      <c r="M42" s="4">
        <v>25751</v>
      </c>
      <c r="N42" s="4">
        <v>9064</v>
      </c>
    </row>
    <row r="43" spans="1:14">
      <c r="A43" s="4">
        <v>4925644</v>
      </c>
      <c r="B43" s="4">
        <v>14980</v>
      </c>
      <c r="C43" s="4">
        <v>2539778</v>
      </c>
      <c r="D43" s="4">
        <v>2385866</v>
      </c>
      <c r="E43" s="4">
        <v>1257536</v>
      </c>
      <c r="F43" s="5">
        <v>0.495136189068493</v>
      </c>
      <c r="G43" s="5">
        <v>0.255303874985687</v>
      </c>
      <c r="H43" s="4">
        <v>47135</v>
      </c>
      <c r="I43" s="6">
        <v>9.6</v>
      </c>
      <c r="J43" s="4">
        <v>60632</v>
      </c>
      <c r="K43" s="7">
        <v>1.6</v>
      </c>
      <c r="L43" s="4">
        <v>1658</v>
      </c>
      <c r="M43" s="4">
        <v>25820</v>
      </c>
      <c r="N43" s="4">
        <v>9742</v>
      </c>
    </row>
    <row r="44" spans="1:14">
      <c r="A44" s="4">
        <v>4938602</v>
      </c>
      <c r="B44" s="4">
        <v>12958</v>
      </c>
      <c r="C44" s="4">
        <v>2545734</v>
      </c>
      <c r="D44" s="4">
        <v>2392868</v>
      </c>
      <c r="E44" s="4">
        <v>1257005</v>
      </c>
      <c r="F44" s="5">
        <v>0.493769184054579</v>
      </c>
      <c r="G44" s="5">
        <v>0.254526483405628</v>
      </c>
      <c r="H44" s="4">
        <v>47949</v>
      </c>
      <c r="I44" s="6">
        <v>9.7</v>
      </c>
      <c r="J44" s="4">
        <v>59827</v>
      </c>
      <c r="K44" s="7">
        <v>1.59</v>
      </c>
      <c r="L44" s="4">
        <v>667</v>
      </c>
      <c r="M44" s="4">
        <v>26259</v>
      </c>
      <c r="N44" s="4">
        <v>10110</v>
      </c>
    </row>
    <row r="45" spans="1:14">
      <c r="A45" s="4">
        <v>4954359</v>
      </c>
      <c r="B45" s="4">
        <v>15757</v>
      </c>
      <c r="C45" s="4">
        <v>2552991</v>
      </c>
      <c r="D45" s="4">
        <v>2401368</v>
      </c>
      <c r="E45" s="4">
        <v>1254239</v>
      </c>
      <c r="F45" s="5">
        <v>0.49128218626701</v>
      </c>
      <c r="G45" s="5">
        <v>0.253158683090991</v>
      </c>
      <c r="H45" s="4">
        <v>49063</v>
      </c>
      <c r="I45" s="6">
        <v>9.9</v>
      </c>
      <c r="J45" s="4">
        <v>63316</v>
      </c>
      <c r="K45" s="7">
        <v>1.7</v>
      </c>
      <c r="L45" s="4">
        <v>1273</v>
      </c>
      <c r="M45" s="4">
        <v>25933</v>
      </c>
      <c r="N45" s="4">
        <v>12146</v>
      </c>
    </row>
    <row r="46" spans="1:14">
      <c r="A46" s="4">
        <v>4974383</v>
      </c>
      <c r="B46" s="4">
        <v>20024</v>
      </c>
      <c r="C46" s="4">
        <v>2561623</v>
      </c>
      <c r="D46" s="4">
        <v>2412760</v>
      </c>
      <c r="E46" s="4">
        <v>1254611</v>
      </c>
      <c r="F46" s="5">
        <v>0.489771914134125</v>
      </c>
      <c r="G46" s="5">
        <v>0.252214395232534</v>
      </c>
      <c r="H46" s="4">
        <v>49110</v>
      </c>
      <c r="I46" s="6">
        <v>9.9</v>
      </c>
      <c r="J46" s="4">
        <v>63348</v>
      </c>
      <c r="K46" s="7">
        <v>1.71</v>
      </c>
      <c r="L46" s="4">
        <v>3845</v>
      </c>
      <c r="M46" s="4">
        <v>24569</v>
      </c>
      <c r="N46" s="4">
        <v>14365</v>
      </c>
    </row>
    <row r="47" spans="1:14">
      <c r="A47" s="4">
        <v>4998478</v>
      </c>
      <c r="B47" s="4">
        <v>24095</v>
      </c>
      <c r="C47" s="4">
        <v>2572274</v>
      </c>
      <c r="D47" s="4">
        <v>2426204</v>
      </c>
      <c r="E47" s="4">
        <v>1261857</v>
      </c>
      <c r="F47" s="5">
        <v>0.490560881150297</v>
      </c>
      <c r="G47" s="5">
        <v>0.252448245245853</v>
      </c>
      <c r="H47" s="4">
        <v>50058</v>
      </c>
      <c r="I47" s="6">
        <v>10</v>
      </c>
      <c r="J47" s="4">
        <v>65549</v>
      </c>
      <c r="K47" s="7">
        <v>1.78</v>
      </c>
      <c r="L47" s="4">
        <v>7081</v>
      </c>
      <c r="M47" s="4">
        <v>25815</v>
      </c>
      <c r="N47" s="4">
        <v>13170</v>
      </c>
    </row>
    <row r="48" spans="1:14">
      <c r="A48" s="4">
        <v>5029002</v>
      </c>
      <c r="B48" s="4">
        <v>30524</v>
      </c>
      <c r="C48" s="4">
        <v>2585960</v>
      </c>
      <c r="D48" s="4">
        <v>2443042</v>
      </c>
      <c r="E48" s="4">
        <v>1261822</v>
      </c>
      <c r="F48" s="5">
        <v>0.4879510897307</v>
      </c>
      <c r="G48" s="5">
        <v>0.250909027278176</v>
      </c>
      <c r="H48" s="4">
        <v>49294</v>
      </c>
      <c r="I48" s="6">
        <v>9.8</v>
      </c>
      <c r="J48" s="4">
        <v>65395</v>
      </c>
      <c r="K48" s="7">
        <v>1.79</v>
      </c>
      <c r="L48" s="4">
        <v>13017</v>
      </c>
      <c r="M48" s="4">
        <v>25627</v>
      </c>
      <c r="N48" s="4">
        <v>12868</v>
      </c>
    </row>
    <row r="49" spans="1:14">
      <c r="A49" s="4">
        <v>5054982</v>
      </c>
      <c r="B49" s="4">
        <v>25980</v>
      </c>
      <c r="C49" s="4">
        <v>2597700</v>
      </c>
      <c r="D49" s="4">
        <v>2457282</v>
      </c>
      <c r="E49" s="4">
        <v>1270900</v>
      </c>
      <c r="F49" s="5">
        <v>0.489240481964815</v>
      </c>
      <c r="G49" s="5">
        <v>0.251415336394867</v>
      </c>
      <c r="H49" s="4">
        <v>49844</v>
      </c>
      <c r="I49" s="6">
        <v>9.9</v>
      </c>
      <c r="J49" s="4">
        <v>66731</v>
      </c>
      <c r="K49" s="7">
        <v>1.85</v>
      </c>
      <c r="L49" s="4">
        <v>8499</v>
      </c>
      <c r="M49" s="4">
        <v>24542</v>
      </c>
      <c r="N49" s="4">
        <v>13007</v>
      </c>
    </row>
    <row r="50" spans="1:14">
      <c r="A50" s="4">
        <v>5077912</v>
      </c>
      <c r="B50" s="4">
        <v>22930</v>
      </c>
      <c r="C50" s="4">
        <v>2607716</v>
      </c>
      <c r="D50" s="4">
        <v>2470196</v>
      </c>
      <c r="E50" s="4">
        <v>1273763</v>
      </c>
      <c r="F50" s="5">
        <v>0.48845924939679</v>
      </c>
      <c r="G50" s="5">
        <v>0.250843850779612</v>
      </c>
      <c r="H50" s="4">
        <v>50988</v>
      </c>
      <c r="I50" s="6">
        <v>10.1</v>
      </c>
      <c r="J50" s="4">
        <v>64826</v>
      </c>
      <c r="K50" s="7">
        <v>1.81</v>
      </c>
      <c r="L50" s="4">
        <v>8390</v>
      </c>
      <c r="M50" s="4">
        <v>25613</v>
      </c>
      <c r="N50" s="4">
        <v>12808</v>
      </c>
    </row>
    <row r="51" spans="1:14">
      <c r="A51" s="4">
        <v>5098754</v>
      </c>
      <c r="B51" s="4">
        <v>20842</v>
      </c>
      <c r="C51" s="4">
        <v>2617105</v>
      </c>
      <c r="D51" s="4">
        <v>2481649</v>
      </c>
      <c r="E51" s="4">
        <v>1273675</v>
      </c>
      <c r="F51" s="5">
        <v>0.486673251550855</v>
      </c>
      <c r="G51" s="5">
        <v>0.249801225946574</v>
      </c>
      <c r="H51" s="4">
        <v>48000</v>
      </c>
      <c r="I51" s="6">
        <v>9.4</v>
      </c>
      <c r="J51" s="4">
        <v>65231</v>
      </c>
      <c r="K51" s="7">
        <v>1.85</v>
      </c>
      <c r="L51" s="4">
        <v>2939</v>
      </c>
      <c r="M51" s="4">
        <v>25929</v>
      </c>
      <c r="N51" s="4">
        <v>13810</v>
      </c>
    </row>
    <row r="52" spans="1:14">
      <c r="A52" s="4">
        <v>5116826</v>
      </c>
      <c r="B52" s="4">
        <v>18072</v>
      </c>
      <c r="C52" s="4">
        <v>2625125</v>
      </c>
      <c r="D52" s="4">
        <v>2491701</v>
      </c>
      <c r="E52" s="4">
        <v>1266625</v>
      </c>
      <c r="F52" s="5">
        <v>0.482500833293653</v>
      </c>
      <c r="G52" s="5">
        <v>0.24754115148727</v>
      </c>
      <c r="H52" s="4">
        <v>49280</v>
      </c>
      <c r="I52" s="6">
        <v>9.6</v>
      </c>
      <c r="J52" s="4">
        <v>63067</v>
      </c>
      <c r="K52" s="7">
        <v>1.81</v>
      </c>
      <c r="L52" s="4">
        <v>3265</v>
      </c>
      <c r="M52" s="4">
        <v>24850</v>
      </c>
      <c r="N52" s="4">
        <v>14098</v>
      </c>
    </row>
    <row r="53" spans="1:14">
      <c r="A53" s="4">
        <v>5132320</v>
      </c>
      <c r="B53" s="4">
        <v>15494</v>
      </c>
      <c r="C53" s="4">
        <v>2631724</v>
      </c>
      <c r="D53" s="4">
        <v>2500596</v>
      </c>
      <c r="E53" s="4">
        <v>1255011</v>
      </c>
      <c r="F53" s="5">
        <v>0.476877894490456</v>
      </c>
      <c r="G53" s="5">
        <v>0.244530933379057</v>
      </c>
      <c r="H53" s="4">
        <v>49167</v>
      </c>
      <c r="I53" s="6">
        <v>9.6</v>
      </c>
      <c r="J53" s="4">
        <v>60723</v>
      </c>
      <c r="K53" s="7">
        <v>1.76</v>
      </c>
      <c r="L53" s="4">
        <v>2707</v>
      </c>
      <c r="M53" s="4">
        <v>25777</v>
      </c>
      <c r="N53" s="4">
        <v>13881</v>
      </c>
    </row>
    <row r="54" spans="1:14">
      <c r="A54" s="4">
        <v>5147349</v>
      </c>
      <c r="B54" s="4">
        <v>15029</v>
      </c>
      <c r="C54" s="4">
        <v>2638251</v>
      </c>
      <c r="D54" s="4">
        <v>2509098</v>
      </c>
      <c r="E54" s="4">
        <v>1244250</v>
      </c>
      <c r="F54" s="5">
        <v>0.471619265945507</v>
      </c>
      <c r="G54" s="5">
        <v>0.241726372157785</v>
      </c>
      <c r="H54" s="4">
        <v>49108</v>
      </c>
      <c r="I54" s="6">
        <v>9.6</v>
      </c>
      <c r="J54" s="4">
        <v>59329</v>
      </c>
      <c r="K54" s="7">
        <v>1.75</v>
      </c>
      <c r="L54" s="4">
        <v>3710</v>
      </c>
      <c r="M54" s="4">
        <v>24966</v>
      </c>
      <c r="N54" s="4">
        <v>13589</v>
      </c>
    </row>
    <row r="55" spans="1:14">
      <c r="A55" s="4">
        <v>5159646</v>
      </c>
      <c r="B55" s="4">
        <v>12297</v>
      </c>
      <c r="C55" s="4">
        <v>2643571</v>
      </c>
      <c r="D55" s="4">
        <v>2516075</v>
      </c>
      <c r="E55" s="4">
        <v>1233924</v>
      </c>
      <c r="F55" s="5">
        <v>0.466764085398122</v>
      </c>
      <c r="G55" s="5">
        <v>0.239148964870846</v>
      </c>
      <c r="H55" s="4">
        <v>49262</v>
      </c>
      <c r="I55" s="6">
        <v>9.6</v>
      </c>
      <c r="J55" s="4">
        <v>57108</v>
      </c>
      <c r="K55" s="7">
        <v>1.7</v>
      </c>
      <c r="L55" s="4">
        <v>3375</v>
      </c>
      <c r="M55" s="4">
        <v>25605</v>
      </c>
      <c r="N55" s="4">
        <v>13930</v>
      </c>
    </row>
    <row r="56" spans="1:14">
      <c r="A56" s="4">
        <v>5171302</v>
      </c>
      <c r="B56" s="4">
        <v>11656</v>
      </c>
      <c r="C56" s="4">
        <v>2648276</v>
      </c>
      <c r="D56" s="4">
        <v>2523026</v>
      </c>
      <c r="E56" s="4">
        <v>1223587</v>
      </c>
      <c r="F56" s="5">
        <v>0.462031525415025</v>
      </c>
      <c r="G56" s="5">
        <v>0.236611012081677</v>
      </c>
      <c r="H56" s="4">
        <v>49345</v>
      </c>
      <c r="I56" s="6">
        <v>9.6</v>
      </c>
      <c r="J56" s="4">
        <v>57574</v>
      </c>
      <c r="K56" s="7">
        <v>1.73</v>
      </c>
      <c r="L56" s="4">
        <v>2778</v>
      </c>
      <c r="M56" s="4">
        <v>26003</v>
      </c>
      <c r="N56" s="4">
        <v>14140</v>
      </c>
    </row>
    <row r="57" spans="1:14">
      <c r="A57" s="4">
        <v>5181115</v>
      </c>
      <c r="B57" s="4">
        <v>9813</v>
      </c>
      <c r="C57" s="4">
        <v>2651774</v>
      </c>
      <c r="D57" s="4">
        <v>2529341</v>
      </c>
      <c r="E57" s="4">
        <v>1213420</v>
      </c>
      <c r="F57" s="5">
        <v>0.4575880146649</v>
      </c>
      <c r="G57" s="5">
        <v>0.234200553355793</v>
      </c>
      <c r="H57" s="4">
        <v>49339</v>
      </c>
      <c r="I57" s="6">
        <v>9.5</v>
      </c>
      <c r="J57" s="4">
        <v>56742</v>
      </c>
      <c r="K57" s="7">
        <v>1.73</v>
      </c>
      <c r="L57" s="4">
        <v>2584</v>
      </c>
      <c r="M57" s="4">
        <v>27751</v>
      </c>
      <c r="N57" s="4">
        <v>14096</v>
      </c>
    </row>
    <row r="58" spans="1:14">
      <c r="A58" s="4">
        <v>5194901</v>
      </c>
      <c r="B58" s="4">
        <v>13786</v>
      </c>
      <c r="C58" s="4">
        <v>2657304</v>
      </c>
      <c r="D58" s="4">
        <v>2537597</v>
      </c>
      <c r="E58" s="4">
        <v>1205039</v>
      </c>
      <c r="F58" s="5">
        <v>0.45348179959839</v>
      </c>
      <c r="G58" s="5">
        <v>0.231965729472034</v>
      </c>
      <c r="H58" s="4">
        <v>48550</v>
      </c>
      <c r="I58" s="6">
        <v>9.4</v>
      </c>
      <c r="J58" s="4">
        <v>56189</v>
      </c>
      <c r="K58" s="7">
        <v>1.73</v>
      </c>
      <c r="L58" s="4">
        <v>5802</v>
      </c>
      <c r="M58" s="4">
        <v>26506</v>
      </c>
      <c r="N58" s="4">
        <v>13814</v>
      </c>
    </row>
    <row r="59" spans="1:14">
      <c r="A59" s="4">
        <v>5206295</v>
      </c>
      <c r="B59" s="4">
        <v>11394</v>
      </c>
      <c r="C59" s="4">
        <v>2661379</v>
      </c>
      <c r="D59" s="4">
        <v>2544916</v>
      </c>
      <c r="E59" s="4">
        <v>1195025</v>
      </c>
      <c r="F59" s="5">
        <v>0.449024734921257</v>
      </c>
      <c r="G59" s="5">
        <v>0.22953463067306</v>
      </c>
      <c r="H59" s="4">
        <v>49418</v>
      </c>
      <c r="I59" s="6">
        <v>9.5</v>
      </c>
      <c r="J59" s="4">
        <v>55555</v>
      </c>
      <c r="K59" s="7">
        <v>1.72</v>
      </c>
      <c r="L59" s="4">
        <v>5221</v>
      </c>
      <c r="M59" s="4">
        <v>28518</v>
      </c>
      <c r="N59" s="4">
        <v>13561</v>
      </c>
    </row>
    <row r="60" spans="1:14">
      <c r="A60" s="4">
        <v>5219732</v>
      </c>
      <c r="B60" s="4">
        <v>13437</v>
      </c>
      <c r="C60" s="4">
        <v>2666839</v>
      </c>
      <c r="D60" s="4">
        <v>2552893</v>
      </c>
      <c r="E60" s="4">
        <v>1188507</v>
      </c>
      <c r="F60" s="5">
        <v>0.445661324136928</v>
      </c>
      <c r="G60" s="5">
        <v>0.227695023422658</v>
      </c>
      <c r="H60" s="4">
        <v>48996</v>
      </c>
      <c r="I60" s="6">
        <v>9.4</v>
      </c>
      <c r="J60" s="4">
        <v>56630</v>
      </c>
      <c r="K60" s="7">
        <v>1.76</v>
      </c>
      <c r="L60" s="4">
        <v>5755</v>
      </c>
      <c r="M60" s="4">
        <v>26931</v>
      </c>
      <c r="N60" s="4">
        <v>13724</v>
      </c>
    </row>
    <row r="61" spans="1:14">
      <c r="A61" s="4">
        <v>5236611</v>
      </c>
      <c r="B61" s="4">
        <v>16879</v>
      </c>
      <c r="C61" s="4">
        <v>2674534</v>
      </c>
      <c r="D61" s="4">
        <v>2562077</v>
      </c>
      <c r="E61" s="4">
        <v>1181571</v>
      </c>
      <c r="F61" s="5">
        <v>0.44178574660109</v>
      </c>
      <c r="G61" s="5">
        <v>0.225636580605281</v>
      </c>
      <c r="H61" s="4">
        <v>47600</v>
      </c>
      <c r="I61" s="6">
        <v>9.1</v>
      </c>
      <c r="J61" s="4">
        <v>57758</v>
      </c>
      <c r="K61" s="7">
        <v>1.8</v>
      </c>
      <c r="L61" s="4">
        <v>6677</v>
      </c>
      <c r="M61" s="4">
        <v>30844</v>
      </c>
      <c r="N61" s="4">
        <v>13476</v>
      </c>
    </row>
    <row r="62" spans="1:14">
      <c r="A62" s="4">
        <v>5255580</v>
      </c>
      <c r="B62" s="4">
        <v>18969</v>
      </c>
      <c r="C62" s="4">
        <v>2683230</v>
      </c>
      <c r="D62" s="4">
        <v>2572350</v>
      </c>
      <c r="E62" s="4">
        <v>1177066</v>
      </c>
      <c r="F62" s="5">
        <v>0.438675029721641</v>
      </c>
      <c r="G62" s="5">
        <v>0.223965004813931</v>
      </c>
      <c r="H62" s="4">
        <v>47928</v>
      </c>
      <c r="I62" s="6">
        <v>9.1</v>
      </c>
      <c r="J62" s="4">
        <v>57745</v>
      </c>
      <c r="K62" s="7">
        <v>1.8</v>
      </c>
      <c r="L62" s="4">
        <v>8986</v>
      </c>
      <c r="M62" s="4">
        <v>30974</v>
      </c>
      <c r="N62" s="4">
        <v>13628</v>
      </c>
    </row>
    <row r="63" spans="1:14">
      <c r="A63" s="4">
        <v>5276955</v>
      </c>
      <c r="B63" s="4">
        <v>21375</v>
      </c>
      <c r="C63" s="4">
        <v>2693213</v>
      </c>
      <c r="D63" s="4">
        <v>2583742</v>
      </c>
      <c r="E63" s="4">
        <v>1172975</v>
      </c>
      <c r="F63" s="5">
        <v>0.435529978505228</v>
      </c>
      <c r="G63" s="5">
        <v>0.222282547416076</v>
      </c>
      <c r="H63" s="4">
        <v>48065</v>
      </c>
      <c r="I63" s="6">
        <v>9.1</v>
      </c>
      <c r="J63" s="4">
        <v>58840</v>
      </c>
      <c r="K63" s="7">
        <v>1.84</v>
      </c>
      <c r="L63" s="4">
        <v>10344</v>
      </c>
      <c r="M63" s="4">
        <v>29946</v>
      </c>
      <c r="N63" s="4">
        <v>13470</v>
      </c>
    </row>
    <row r="64" spans="1:14">
      <c r="A64" s="4">
        <v>5300484</v>
      </c>
      <c r="B64" s="4">
        <v>23529</v>
      </c>
      <c r="C64" s="4">
        <v>2703697</v>
      </c>
      <c r="D64" s="4">
        <v>2596787</v>
      </c>
      <c r="E64" s="4">
        <v>1171436</v>
      </c>
      <c r="F64" s="5">
        <v>0.43327192359203</v>
      </c>
      <c r="G64" s="5">
        <v>0.221005477990312</v>
      </c>
      <c r="H64" s="4">
        <v>49077</v>
      </c>
      <c r="I64" s="6">
        <v>9.3</v>
      </c>
      <c r="J64" s="4">
        <v>58729</v>
      </c>
      <c r="K64" s="7">
        <v>1.83</v>
      </c>
      <c r="L64" s="4">
        <v>13586</v>
      </c>
      <c r="M64" s="4">
        <v>31420</v>
      </c>
      <c r="N64" s="4">
        <v>13451</v>
      </c>
    </row>
    <row r="65" spans="1:14">
      <c r="A65" s="4">
        <v>5326314</v>
      </c>
      <c r="B65" s="4">
        <v>25830</v>
      </c>
      <c r="C65" s="4">
        <v>2714661</v>
      </c>
      <c r="D65" s="4">
        <v>2611653</v>
      </c>
      <c r="E65" s="4">
        <v>1171197</v>
      </c>
      <c r="F65" s="5">
        <v>0.431433980154428</v>
      </c>
      <c r="G65" s="5">
        <v>0.219888838697831</v>
      </c>
      <c r="H65" s="4">
        <v>49094</v>
      </c>
      <c r="I65" s="6">
        <v>9.2</v>
      </c>
      <c r="J65" s="4">
        <v>59530</v>
      </c>
      <c r="K65" s="7">
        <v>1.85</v>
      </c>
      <c r="L65" s="4">
        <v>15457</v>
      </c>
      <c r="M65" s="4">
        <v>32947</v>
      </c>
      <c r="N65" s="4">
        <v>13709</v>
      </c>
    </row>
    <row r="66" spans="1:14">
      <c r="A66" s="4">
        <v>5351427</v>
      </c>
      <c r="B66" s="4">
        <v>25113</v>
      </c>
      <c r="C66" s="4">
        <v>2726360</v>
      </c>
      <c r="D66" s="4">
        <v>2625067</v>
      </c>
      <c r="E66" s="4">
        <v>1170236</v>
      </c>
      <c r="F66" s="5">
        <v>0.429230182367699</v>
      </c>
      <c r="G66" s="5">
        <v>0.218677373343596</v>
      </c>
      <c r="H66" s="4">
        <v>49883</v>
      </c>
      <c r="I66" s="6">
        <v>9.3</v>
      </c>
      <c r="J66" s="4">
        <v>60430</v>
      </c>
      <c r="K66" s="7">
        <v>1.86</v>
      </c>
      <c r="L66" s="4">
        <v>14548</v>
      </c>
      <c r="M66" s="4">
        <v>31975</v>
      </c>
      <c r="N66" s="4">
        <v>13727</v>
      </c>
    </row>
    <row r="67" spans="1:14">
      <c r="A67" s="4">
        <v>5375276</v>
      </c>
      <c r="B67" s="4">
        <v>23849</v>
      </c>
      <c r="C67" s="4">
        <v>2736860</v>
      </c>
      <c r="D67" s="4">
        <v>2638416</v>
      </c>
      <c r="E67" s="4">
        <v>1167633</v>
      </c>
      <c r="F67" s="5">
        <v>0.426632345096205</v>
      </c>
      <c r="G67" s="5">
        <v>0.21722289236869</v>
      </c>
      <c r="H67" s="4">
        <v>50887</v>
      </c>
      <c r="I67" s="6">
        <v>9.5</v>
      </c>
      <c r="J67" s="4">
        <v>60980</v>
      </c>
      <c r="K67" s="7">
        <v>1.87</v>
      </c>
      <c r="L67" s="4">
        <v>13731</v>
      </c>
      <c r="M67" s="4">
        <v>31925</v>
      </c>
      <c r="N67" s="4">
        <v>13807</v>
      </c>
    </row>
    <row r="68" spans="1:14">
      <c r="A68" s="4">
        <v>5401267</v>
      </c>
      <c r="B68" s="4">
        <v>25991</v>
      </c>
      <c r="C68" s="4">
        <v>2748733</v>
      </c>
      <c r="D68" s="4">
        <v>2652534</v>
      </c>
      <c r="E68" s="4">
        <v>1165013</v>
      </c>
      <c r="F68" s="5">
        <v>0.423836363881105</v>
      </c>
      <c r="G68" s="5">
        <v>0.215692540287307</v>
      </c>
      <c r="H68" s="4">
        <v>50585</v>
      </c>
      <c r="I68" s="6">
        <v>9.4</v>
      </c>
      <c r="J68" s="4">
        <v>59961</v>
      </c>
      <c r="K68" s="7">
        <v>1.83</v>
      </c>
      <c r="L68" s="4">
        <v>16821</v>
      </c>
      <c r="M68" s="4">
        <v>30557</v>
      </c>
      <c r="N68" s="4">
        <v>13681</v>
      </c>
    </row>
    <row r="69" spans="1:14">
      <c r="A69" s="4">
        <v>5426674</v>
      </c>
      <c r="B69" s="4">
        <v>25407</v>
      </c>
      <c r="C69" s="4">
        <v>2760052</v>
      </c>
      <c r="D69" s="4">
        <v>2666622</v>
      </c>
      <c r="E69" s="4">
        <v>1162401</v>
      </c>
      <c r="F69" s="5">
        <v>0.421151847863736</v>
      </c>
      <c r="G69" s="5">
        <v>0.214201369015349</v>
      </c>
      <c r="H69" s="4">
        <v>51707</v>
      </c>
      <c r="I69" s="6">
        <v>9.6</v>
      </c>
      <c r="J69" s="4">
        <v>59493</v>
      </c>
      <c r="K69" s="7">
        <v>1.8</v>
      </c>
      <c r="L69" s="4">
        <v>17433</v>
      </c>
      <c r="M69" s="4">
        <v>31008</v>
      </c>
      <c r="N69" s="4">
        <v>13251</v>
      </c>
    </row>
    <row r="70" spans="1:14">
      <c r="A70" s="4">
        <v>5451270</v>
      </c>
      <c r="B70" s="4">
        <v>24596</v>
      </c>
      <c r="C70" s="4">
        <v>2770906</v>
      </c>
      <c r="D70" s="4">
        <v>2680364</v>
      </c>
      <c r="E70" s="4">
        <v>1158083</v>
      </c>
      <c r="F70" s="5">
        <v>0.417943806105296</v>
      </c>
      <c r="G70" s="5">
        <v>0.212442788561198</v>
      </c>
      <c r="H70" s="4">
        <v>51472</v>
      </c>
      <c r="I70" s="6">
        <v>9.5</v>
      </c>
      <c r="J70" s="4">
        <v>58134</v>
      </c>
      <c r="K70" s="7">
        <v>1.75</v>
      </c>
      <c r="L70" s="4">
        <v>18048</v>
      </c>
      <c r="M70" s="4">
        <v>27238</v>
      </c>
      <c r="N70" s="4">
        <v>13989</v>
      </c>
    </row>
    <row r="71" spans="1:14">
      <c r="A71" s="4">
        <v>5471753</v>
      </c>
      <c r="B71" s="4">
        <v>20483</v>
      </c>
      <c r="C71" s="4">
        <v>2779890</v>
      </c>
      <c r="D71" s="4">
        <v>2691863</v>
      </c>
      <c r="E71" s="4">
        <v>1154254</v>
      </c>
      <c r="F71" s="5">
        <v>0.415215709974136</v>
      </c>
      <c r="G71" s="5">
        <v>0.210947752941333</v>
      </c>
      <c r="H71" s="4">
        <v>52186</v>
      </c>
      <c r="I71" s="6">
        <v>9.6</v>
      </c>
      <c r="J71" s="4">
        <v>57232</v>
      </c>
      <c r="K71" s="7">
        <v>1.71</v>
      </c>
      <c r="L71" s="4">
        <v>16021</v>
      </c>
      <c r="M71" s="4">
        <v>26551</v>
      </c>
      <c r="N71" s="4">
        <v>13915</v>
      </c>
    </row>
    <row r="72" spans="1:14">
      <c r="A72" s="4">
        <v>5487308</v>
      </c>
      <c r="B72" s="4">
        <v>15555</v>
      </c>
      <c r="C72" s="4">
        <v>2785818</v>
      </c>
      <c r="D72" s="4">
        <v>2701490</v>
      </c>
      <c r="E72" s="4">
        <v>1149132</v>
      </c>
      <c r="F72" s="5">
        <v>0.412493565624172</v>
      </c>
      <c r="G72" s="5">
        <v>0.209416347688156</v>
      </c>
      <c r="H72" s="4">
        <v>52492</v>
      </c>
      <c r="I72" s="6">
        <v>9.6</v>
      </c>
      <c r="J72" s="4">
        <v>55472</v>
      </c>
      <c r="K72" s="7">
        <v>1.65</v>
      </c>
      <c r="L72" s="4">
        <v>12441</v>
      </c>
      <c r="M72" s="4">
        <v>26735</v>
      </c>
      <c r="N72" s="4">
        <v>14170</v>
      </c>
    </row>
    <row r="73" spans="1:14">
      <c r="A73" s="4">
        <v>5503297</v>
      </c>
      <c r="B73" s="4">
        <v>15989</v>
      </c>
      <c r="C73" s="4">
        <v>2790970</v>
      </c>
      <c r="D73" s="4">
        <v>2712327</v>
      </c>
      <c r="E73" s="4">
        <v>1144652</v>
      </c>
      <c r="F73" s="5">
        <v>0.410126945112273</v>
      </c>
      <c r="G73" s="5">
        <v>0.20799386258819</v>
      </c>
      <c r="H73" s="4">
        <v>53923</v>
      </c>
      <c r="I73" s="6">
        <v>9.8</v>
      </c>
      <c r="J73" s="4">
        <v>52814</v>
      </c>
      <c r="K73" s="7">
        <v>1.57</v>
      </c>
      <c r="L73" s="4">
        <v>16823</v>
      </c>
      <c r="M73" s="4">
        <v>26503</v>
      </c>
      <c r="N73" s="4">
        <v>13775</v>
      </c>
    </row>
    <row r="74" spans="1:14">
      <c r="A74" s="4">
        <v>5513130</v>
      </c>
      <c r="B74" s="4">
        <v>9833</v>
      </c>
      <c r="C74" s="4">
        <v>2793999</v>
      </c>
      <c r="D74" s="4">
        <v>2719131</v>
      </c>
      <c r="E74" s="4">
        <v>1139511</v>
      </c>
      <c r="F74" s="5">
        <v>0.407842307745994</v>
      </c>
      <c r="G74" s="5">
        <v>0.206690391846374</v>
      </c>
      <c r="H74" s="4">
        <v>53722</v>
      </c>
      <c r="I74" s="6">
        <v>9.8</v>
      </c>
      <c r="J74" s="4">
        <v>50321</v>
      </c>
      <c r="K74" s="7">
        <v>1.49</v>
      </c>
      <c r="L74" s="4">
        <v>14824</v>
      </c>
      <c r="M74" s="4">
        <v>26542</v>
      </c>
      <c r="N74" s="4">
        <v>13485</v>
      </c>
    </row>
    <row r="75" spans="1:14">
      <c r="A75" s="4">
        <v>5517919</v>
      </c>
      <c r="B75" s="4">
        <v>4789</v>
      </c>
      <c r="C75" s="4">
        <v>2794629</v>
      </c>
      <c r="D75" s="4">
        <v>2723290</v>
      </c>
      <c r="E75" s="4">
        <v>1135744</v>
      </c>
      <c r="F75" s="5">
        <v>0.406402424078473</v>
      </c>
      <c r="G75" s="5">
        <v>0.205828320422971</v>
      </c>
      <c r="H75" s="4">
        <v>54527</v>
      </c>
      <c r="I75" s="6">
        <v>9.9</v>
      </c>
      <c r="J75" s="4">
        <v>47577</v>
      </c>
      <c r="K75" s="7">
        <v>1.41</v>
      </c>
      <c r="L75" s="4">
        <v>11965</v>
      </c>
      <c r="M75" s="4">
        <v>23799</v>
      </c>
      <c r="N75" s="4">
        <v>13145</v>
      </c>
    </row>
    <row r="76" spans="1:14">
      <c r="A76" s="4">
        <v>5525292</v>
      </c>
      <c r="B76" s="4">
        <v>7373</v>
      </c>
      <c r="C76" s="4">
        <v>2797030</v>
      </c>
      <c r="D76" s="4">
        <v>2728262</v>
      </c>
      <c r="E76" s="4">
        <v>1136550</v>
      </c>
      <c r="F76" s="5">
        <v>0.406341726760171</v>
      </c>
      <c r="G76" s="5">
        <v>0.205699535879733</v>
      </c>
      <c r="H76" s="4">
        <v>53949</v>
      </c>
      <c r="I76" s="6">
        <v>9.8</v>
      </c>
      <c r="J76" s="4">
        <v>45613</v>
      </c>
      <c r="K76" s="7">
        <v>1.35</v>
      </c>
      <c r="L76" s="4">
        <v>15495</v>
      </c>
      <c r="M76" s="4">
        <v>22296</v>
      </c>
      <c r="N76" s="4">
        <v>13365</v>
      </c>
    </row>
    <row r="77" spans="1:14">
      <c r="A77" s="4">
        <v>5533793</v>
      </c>
      <c r="B77" s="4">
        <v>8501</v>
      </c>
      <c r="C77" s="4">
        <v>2799985</v>
      </c>
      <c r="D77" s="4">
        <v>2733808</v>
      </c>
      <c r="E77" s="4">
        <v>1138859</v>
      </c>
      <c r="F77" s="5">
        <v>0.406737536093943</v>
      </c>
      <c r="G77" s="5">
        <v>0.205800795223096</v>
      </c>
      <c r="H77" s="4">
        <v>55488</v>
      </c>
      <c r="I77" s="6">
        <v>10</v>
      </c>
      <c r="J77" s="4">
        <v>46463</v>
      </c>
      <c r="K77" s="7">
        <v>1.37</v>
      </c>
      <c r="L77" s="4">
        <v>17814</v>
      </c>
      <c r="M77" s="4">
        <v>22082</v>
      </c>
      <c r="N77" s="4">
        <v>13478</v>
      </c>
    </row>
    <row r="78" spans="1:14">
      <c r="A78" s="4">
        <v>5548241</v>
      </c>
      <c r="B78" s="4">
        <v>14448</v>
      </c>
      <c r="C78" s="4">
        <v>2805140</v>
      </c>
      <c r="D78" s="4">
        <v>2743101</v>
      </c>
      <c r="E78" s="4">
        <v>1144253</v>
      </c>
      <c r="F78" s="5">
        <v>0.407912974040511</v>
      </c>
      <c r="G78" s="5">
        <v>0.206237075858817</v>
      </c>
      <c r="H78" s="4">
        <v>57659</v>
      </c>
      <c r="I78" s="6">
        <v>10.4</v>
      </c>
      <c r="J78" s="4">
        <v>49594</v>
      </c>
      <c r="K78" s="7">
        <v>1.46</v>
      </c>
      <c r="L78" s="4">
        <v>22905</v>
      </c>
      <c r="M78" s="4">
        <v>19579</v>
      </c>
      <c r="N78" s="4">
        <v>12166</v>
      </c>
    </row>
    <row r="79" spans="1:14">
      <c r="A79" s="4">
        <v>5563970</v>
      </c>
      <c r="B79" s="4">
        <v>15729</v>
      </c>
      <c r="C79" s="4">
        <v>2810493</v>
      </c>
      <c r="D79" s="4">
        <v>2753477</v>
      </c>
      <c r="E79" s="4">
        <v>1155249</v>
      </c>
      <c r="F79" s="5">
        <v>0.411048524226888</v>
      </c>
      <c r="G79" s="5">
        <v>0.207630343082367</v>
      </c>
      <c r="H79" s="4">
        <v>63219</v>
      </c>
      <c r="I79" s="6">
        <v>11.4</v>
      </c>
      <c r="J79" s="4">
        <v>44951</v>
      </c>
      <c r="K79" s="7">
        <v>1.32</v>
      </c>
      <c r="L79" s="4">
        <v>34363</v>
      </c>
      <c r="M79" s="4">
        <v>21942</v>
      </c>
      <c r="N79" s="4">
        <v>11370</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LibreOffice/7.5.2.2$Linux_X86_64 LibreOffice_project/50$Build-2</Application>
  <HeadingPairs>
    <vt:vector size="2" baseType="variant">
      <vt:variant>
        <vt:lpstr>工作表</vt:lpstr>
      </vt:variant>
      <vt:variant>
        <vt:i4>8</vt:i4>
      </vt:variant>
    </vt:vector>
  </HeadingPairs>
  <TitlesOfParts>
    <vt:vector size="8" baseType="lpstr">
      <vt:lpstr>Feuille1</vt:lpstr>
      <vt:lpstr>total</vt:lpstr>
      <vt:lpstr>fertility</vt:lpstr>
      <vt:lpstr>child_bearing_age</vt:lpstr>
      <vt:lpstr>birth</vt:lpstr>
      <vt:lpstr>migration</vt:lpstr>
      <vt:lpstr>marriage</vt:lpstr>
      <vt:lpstr>correlation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北月</cp:lastModifiedBy>
  <cp:revision>4</cp:revision>
  <dcterms:created xsi:type="dcterms:W3CDTF">2023-10-02T13:08:00Z</dcterms:created>
  <dcterms:modified xsi:type="dcterms:W3CDTF">2023-10-10T07:45:58Z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142ED786A9B84C7D82BD73F676B70574_13</vt:lpwstr>
  </property>
  <property fmtid="{D5CDD505-2E9C-101B-9397-08002B2CF9AE}" pid="3" name="KSOProductBuildVer">
    <vt:lpwstr>2052-12.1.0.15374</vt:lpwstr>
  </property>
</Properties>
</file>