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040"/>
  </bookViews>
  <sheets>
    <sheet name="日期" sheetId="1" r:id="rId1"/>
    <sheet name="段数" sheetId="2" r:id="rId2"/>
  </sheets>
  <definedNames>
    <definedName name="_xlnm._FilterDatabase" localSheetId="0" hidden="1">日期!$A$7:$AS$150</definedName>
    <definedName name="_xlnm._FilterDatabase" localSheetId="1" hidden="1">段数!$A$3:$D$182</definedName>
  </definedNames>
  <calcPr calcId="144525"/>
</workbook>
</file>

<file path=xl/sharedStrings.xml><?xml version="1.0" encoding="utf-8"?>
<sst xmlns="http://schemas.openxmlformats.org/spreadsheetml/2006/main" count="552" uniqueCount="386">
  <si>
    <t>HMB</t>
  </si>
  <si>
    <t>CMB</t>
  </si>
  <si>
    <t>1MB</t>
  </si>
  <si>
    <t>2MB</t>
  </si>
  <si>
    <t>3MB</t>
  </si>
  <si>
    <t>加硫前一段</t>
  </si>
  <si>
    <t>规格</t>
  </si>
  <si>
    <t>HMB（kg）</t>
  </si>
  <si>
    <t>CMB（kg）</t>
  </si>
  <si>
    <t>1MB（kg）</t>
  </si>
  <si>
    <t>2MB（kg）</t>
  </si>
  <si>
    <t>3MB（kg）</t>
  </si>
  <si>
    <t/>
  </si>
  <si>
    <t>库内库存</t>
  </si>
  <si>
    <t>现场库存</t>
  </si>
  <si>
    <t>合计/吨</t>
  </si>
  <si>
    <t>总计</t>
  </si>
  <si>
    <t>段数</t>
  </si>
  <si>
    <t>版本号</t>
  </si>
  <si>
    <t>定机生产表</t>
  </si>
  <si>
    <t>车胎</t>
  </si>
  <si>
    <t>T</t>
  </si>
  <si>
    <t>配方名称</t>
  </si>
  <si>
    <t>C010</t>
  </si>
  <si>
    <t>C101</t>
  </si>
  <si>
    <t>C102</t>
  </si>
  <si>
    <t>H1</t>
  </si>
  <si>
    <t>C106</t>
  </si>
  <si>
    <t>C110</t>
  </si>
  <si>
    <t>C120</t>
  </si>
  <si>
    <t>H12</t>
  </si>
  <si>
    <t>C150</t>
  </si>
  <si>
    <t>C153</t>
  </si>
  <si>
    <t>C123</t>
  </si>
  <si>
    <t>C155</t>
  </si>
  <si>
    <t>C160</t>
  </si>
  <si>
    <t>C173</t>
  </si>
  <si>
    <t>C174</t>
  </si>
  <si>
    <t>C175</t>
  </si>
  <si>
    <t>C179</t>
  </si>
  <si>
    <t>C180</t>
  </si>
  <si>
    <t>C190</t>
  </si>
  <si>
    <t>C191</t>
  </si>
  <si>
    <t>C192</t>
  </si>
  <si>
    <t>C193</t>
  </si>
  <si>
    <t>C220</t>
  </si>
  <si>
    <t>C227</t>
  </si>
  <si>
    <t>C228</t>
  </si>
  <si>
    <t>C229</t>
  </si>
  <si>
    <t>H123</t>
  </si>
  <si>
    <t>C310</t>
  </si>
  <si>
    <t>C320</t>
  </si>
  <si>
    <t>C510</t>
  </si>
  <si>
    <t>C520</t>
  </si>
  <si>
    <t>C570</t>
  </si>
  <si>
    <t>C580</t>
  </si>
  <si>
    <t>C590</t>
  </si>
  <si>
    <t>C603</t>
  </si>
  <si>
    <t>C905</t>
  </si>
  <si>
    <t>F150</t>
  </si>
  <si>
    <t>1.2</t>
  </si>
  <si>
    <t>F160</t>
  </si>
  <si>
    <t>12半</t>
  </si>
  <si>
    <t>H2</t>
  </si>
  <si>
    <t>RC168</t>
  </si>
  <si>
    <t>RC516</t>
  </si>
  <si>
    <t>UC568</t>
  </si>
  <si>
    <t>UC103</t>
  </si>
  <si>
    <t>UC104</t>
  </si>
  <si>
    <t>UC107</t>
  </si>
  <si>
    <t>UC108</t>
  </si>
  <si>
    <t>UC109</t>
  </si>
  <si>
    <t>UC128</t>
  </si>
  <si>
    <t>UC162</t>
  </si>
  <si>
    <t>UC164</t>
  </si>
  <si>
    <t>UC165</t>
  </si>
  <si>
    <t>UC170</t>
  </si>
  <si>
    <t>UC175</t>
  </si>
  <si>
    <t>UC176</t>
  </si>
  <si>
    <t>UC177</t>
  </si>
  <si>
    <t>UC178</t>
  </si>
  <si>
    <t>UC181</t>
  </si>
  <si>
    <t>UC182</t>
  </si>
  <si>
    <t>UC185</t>
  </si>
  <si>
    <t>UC186</t>
  </si>
  <si>
    <t>UC189</t>
  </si>
  <si>
    <t>UC196</t>
  </si>
  <si>
    <t>UC197</t>
  </si>
  <si>
    <t>UC198</t>
  </si>
  <si>
    <t>UC226</t>
  </si>
  <si>
    <t>H-Z4/12</t>
  </si>
  <si>
    <t>UC560</t>
  </si>
  <si>
    <t>C610</t>
  </si>
  <si>
    <t>UC901</t>
  </si>
  <si>
    <t>TY751</t>
  </si>
  <si>
    <t>EA061</t>
  </si>
  <si>
    <t>E101</t>
  </si>
  <si>
    <t>EA121</t>
  </si>
  <si>
    <t>EA122</t>
  </si>
  <si>
    <t>J140</t>
  </si>
  <si>
    <t>J142</t>
  </si>
  <si>
    <t>J147</t>
  </si>
  <si>
    <t>J157</t>
  </si>
  <si>
    <t>J167</t>
  </si>
  <si>
    <t>J267</t>
  </si>
  <si>
    <t>J360</t>
  </si>
  <si>
    <t>J467</t>
  </si>
  <si>
    <t>J867</t>
  </si>
  <si>
    <t>C1</t>
  </si>
  <si>
    <t>J967</t>
  </si>
  <si>
    <t>Y705</t>
  </si>
  <si>
    <t>Y706</t>
  </si>
  <si>
    <t>Y724</t>
  </si>
  <si>
    <t>Y728</t>
  </si>
  <si>
    <t>Y731</t>
  </si>
  <si>
    <t>Y732</t>
  </si>
  <si>
    <t>Y735</t>
  </si>
  <si>
    <t>Y738</t>
  </si>
  <si>
    <t>Y741</t>
  </si>
  <si>
    <t>Y746</t>
  </si>
  <si>
    <t>Y751</t>
  </si>
  <si>
    <t>Y792</t>
  </si>
  <si>
    <t>K903</t>
  </si>
  <si>
    <t>K908</t>
  </si>
  <si>
    <t>F960</t>
  </si>
  <si>
    <t>F977</t>
  </si>
  <si>
    <t>F978</t>
  </si>
  <si>
    <t>C970</t>
  </si>
  <si>
    <t>K907</t>
  </si>
  <si>
    <t>RC950</t>
  </si>
  <si>
    <t>UC910</t>
  </si>
  <si>
    <t>TF965</t>
  </si>
  <si>
    <t>TF968</t>
  </si>
  <si>
    <t>TC442</t>
  </si>
  <si>
    <t>C911无S</t>
  </si>
  <si>
    <t>K999</t>
  </si>
  <si>
    <t>C920</t>
  </si>
  <si>
    <t>K902</t>
  </si>
  <si>
    <t>J068</t>
  </si>
  <si>
    <t>D05</t>
  </si>
  <si>
    <t>C930</t>
  </si>
  <si>
    <t>K017</t>
  </si>
  <si>
    <t>K102</t>
  </si>
  <si>
    <t>K103</t>
  </si>
  <si>
    <t>K104</t>
  </si>
  <si>
    <t>K105</t>
  </si>
  <si>
    <t>K106</t>
  </si>
  <si>
    <t>K107</t>
  </si>
  <si>
    <t>K109</t>
  </si>
  <si>
    <t>K110</t>
  </si>
  <si>
    <t>K112</t>
  </si>
  <si>
    <t>K113</t>
  </si>
  <si>
    <t>K115</t>
  </si>
  <si>
    <t>K117</t>
  </si>
  <si>
    <t>K119</t>
  </si>
  <si>
    <t>K121</t>
  </si>
  <si>
    <t>K122</t>
  </si>
  <si>
    <t>K123</t>
  </si>
  <si>
    <t>K127</t>
  </si>
  <si>
    <t>K128</t>
  </si>
  <si>
    <t>K132</t>
  </si>
  <si>
    <t>K133</t>
  </si>
  <si>
    <t>K137</t>
  </si>
  <si>
    <t>K186</t>
  </si>
  <si>
    <t>K201</t>
  </si>
  <si>
    <t>K202</t>
  </si>
  <si>
    <t>K205</t>
  </si>
  <si>
    <t>K305</t>
  </si>
  <si>
    <t>K308</t>
  </si>
  <si>
    <t>1/2一半</t>
  </si>
  <si>
    <t>K310</t>
  </si>
  <si>
    <t>K311</t>
  </si>
  <si>
    <t>K501</t>
  </si>
  <si>
    <t>K503</t>
  </si>
  <si>
    <t>K504</t>
  </si>
  <si>
    <t>K602</t>
  </si>
  <si>
    <t>K701</t>
  </si>
  <si>
    <t>K702</t>
  </si>
  <si>
    <t>K711</t>
  </si>
  <si>
    <t>K801</t>
  </si>
  <si>
    <t>H-Z1/1</t>
  </si>
  <si>
    <t>K905</t>
  </si>
  <si>
    <t>UK115</t>
  </si>
  <si>
    <t>Z3C/2/3</t>
  </si>
  <si>
    <t>UK116</t>
  </si>
  <si>
    <t>UK118</t>
  </si>
  <si>
    <t>UK124</t>
  </si>
  <si>
    <t>C234</t>
  </si>
  <si>
    <t>UK126</t>
  </si>
  <si>
    <t>TTK136</t>
  </si>
  <si>
    <t>UK185</t>
  </si>
  <si>
    <t>UK203</t>
  </si>
  <si>
    <t>UK301</t>
  </si>
  <si>
    <t>UK402</t>
  </si>
  <si>
    <t>UK501</t>
  </si>
  <si>
    <t>H-Z5/1</t>
  </si>
  <si>
    <t>UK502</t>
  </si>
  <si>
    <t>UK505</t>
  </si>
  <si>
    <t>UK667</t>
  </si>
  <si>
    <t>UK702</t>
  </si>
  <si>
    <t>UK712</t>
  </si>
  <si>
    <t>UK718</t>
  </si>
  <si>
    <t>UK767</t>
  </si>
  <si>
    <t>UK915</t>
  </si>
  <si>
    <t>C23</t>
  </si>
  <si>
    <t>UK168</t>
  </si>
  <si>
    <t>UK263</t>
  </si>
  <si>
    <t>C12</t>
  </si>
  <si>
    <t>UK867</t>
  </si>
  <si>
    <t>UK966</t>
  </si>
  <si>
    <t>TC010</t>
  </si>
  <si>
    <t>TC101</t>
  </si>
  <si>
    <t>TC102</t>
  </si>
  <si>
    <t>TC106</t>
  </si>
  <si>
    <t>TC110</t>
  </si>
  <si>
    <t>TC120</t>
  </si>
  <si>
    <t>TC150</t>
  </si>
  <si>
    <t>TC153</t>
  </si>
  <si>
    <t>TC155</t>
  </si>
  <si>
    <t>TC160</t>
  </si>
  <si>
    <t>TC173</t>
  </si>
  <si>
    <t>TC174</t>
  </si>
  <si>
    <t>TC175</t>
  </si>
  <si>
    <t>TC179</t>
  </si>
  <si>
    <t>TC180</t>
  </si>
  <si>
    <t>TC190</t>
  </si>
  <si>
    <t>TC191</t>
  </si>
  <si>
    <t>TC192</t>
  </si>
  <si>
    <t>TC193</t>
  </si>
  <si>
    <t>TC220</t>
  </si>
  <si>
    <t>TC227</t>
  </si>
  <si>
    <t>TC228</t>
  </si>
  <si>
    <t>TC229</t>
  </si>
  <si>
    <t>TC310</t>
  </si>
  <si>
    <t>TC320</t>
  </si>
  <si>
    <t>TC510</t>
  </si>
  <si>
    <t>TC520</t>
  </si>
  <si>
    <t>TC570</t>
  </si>
  <si>
    <t>TC580</t>
  </si>
  <si>
    <t>TC590</t>
  </si>
  <si>
    <t>TC603</t>
  </si>
  <si>
    <t>TC905</t>
  </si>
  <si>
    <t>TF150</t>
  </si>
  <si>
    <t>TF160</t>
  </si>
  <si>
    <t>TRC168</t>
  </si>
  <si>
    <t>TRC516</t>
  </si>
  <si>
    <t>TUC568</t>
  </si>
  <si>
    <t>TUC103</t>
  </si>
  <si>
    <t>TUC104</t>
  </si>
  <si>
    <t>TUC107</t>
  </si>
  <si>
    <t>TUC108</t>
  </si>
  <si>
    <t>TUC109</t>
  </si>
  <si>
    <t>TUC128</t>
  </si>
  <si>
    <t>TUC162</t>
  </si>
  <si>
    <t>TUC164</t>
  </si>
  <si>
    <t>TUC165</t>
  </si>
  <si>
    <t>TUC170</t>
  </si>
  <si>
    <t>TUC175</t>
  </si>
  <si>
    <t>TUC176</t>
  </si>
  <si>
    <t>TUC177</t>
  </si>
  <si>
    <t>TUC178</t>
  </si>
  <si>
    <t>TUC181</t>
  </si>
  <si>
    <t>TUC182</t>
  </si>
  <si>
    <t>TUC185</t>
  </si>
  <si>
    <t>TUC186</t>
  </si>
  <si>
    <t>TUC189</t>
  </si>
  <si>
    <t>TUC196</t>
  </si>
  <si>
    <t>TUC197</t>
  </si>
  <si>
    <t>TUC198</t>
  </si>
  <si>
    <t>TUC226</t>
  </si>
  <si>
    <t>TUC560</t>
  </si>
  <si>
    <t>TC610</t>
  </si>
  <si>
    <t>TUC901</t>
  </si>
  <si>
    <t>TEA061</t>
  </si>
  <si>
    <t>TE101</t>
  </si>
  <si>
    <t>TEA121</t>
  </si>
  <si>
    <t>TEA122</t>
  </si>
  <si>
    <t>TJ140</t>
  </si>
  <si>
    <t>TJ142</t>
  </si>
  <si>
    <t>TJ147</t>
  </si>
  <si>
    <t>TJ157</t>
  </si>
  <si>
    <t>TJ167</t>
  </si>
  <si>
    <t>TJ267</t>
  </si>
  <si>
    <t>TJ360</t>
  </si>
  <si>
    <t>TJ467</t>
  </si>
  <si>
    <t>TJ867</t>
  </si>
  <si>
    <t>TJ967</t>
  </si>
  <si>
    <t>TY705</t>
  </si>
  <si>
    <t>TY706</t>
  </si>
  <si>
    <t>TY724</t>
  </si>
  <si>
    <t>TY728</t>
  </si>
  <si>
    <t>TY731</t>
  </si>
  <si>
    <t>TY732</t>
  </si>
  <si>
    <t>TY735</t>
  </si>
  <si>
    <t>TY738</t>
  </si>
  <si>
    <t>TY741</t>
  </si>
  <si>
    <t>TY746</t>
  </si>
  <si>
    <t>TY792</t>
  </si>
  <si>
    <t>TK903</t>
  </si>
  <si>
    <t>TK908</t>
  </si>
  <si>
    <t>TF960</t>
  </si>
  <si>
    <t>TF977</t>
  </si>
  <si>
    <t>TF978</t>
  </si>
  <si>
    <t>TC970</t>
  </si>
  <si>
    <t>TK907</t>
  </si>
  <si>
    <t>TRC950</t>
  </si>
  <si>
    <t>TUC910</t>
  </si>
  <si>
    <t>TTF965</t>
  </si>
  <si>
    <t>TTF968</t>
  </si>
  <si>
    <t>TTC442</t>
  </si>
  <si>
    <r>
      <rPr>
        <sz val="16"/>
        <rFont val="Calibri"/>
        <charset val="134"/>
      </rPr>
      <t>TC911</t>
    </r>
    <r>
      <rPr>
        <sz val="16"/>
        <rFont val="宋体"/>
        <charset val="134"/>
      </rPr>
      <t>无</t>
    </r>
    <r>
      <rPr>
        <sz val="16"/>
        <rFont val="Calibri"/>
        <charset val="134"/>
      </rPr>
      <t>S</t>
    </r>
  </si>
  <si>
    <t>TK999</t>
  </si>
  <si>
    <t>TC920</t>
  </si>
  <si>
    <t>TK902</t>
  </si>
  <si>
    <t>TJ068</t>
  </si>
  <si>
    <t>TD05</t>
  </si>
  <si>
    <t>TC930</t>
  </si>
  <si>
    <t>TX017</t>
  </si>
  <si>
    <t>TK102</t>
  </si>
  <si>
    <t>TK103</t>
  </si>
  <si>
    <t>TK104</t>
  </si>
  <si>
    <t>TK105</t>
  </si>
  <si>
    <t>TK106</t>
  </si>
  <si>
    <t>TK107</t>
  </si>
  <si>
    <t>TK109</t>
  </si>
  <si>
    <t>TK110</t>
  </si>
  <si>
    <t>TK112</t>
  </si>
  <si>
    <t>TK113</t>
  </si>
  <si>
    <t>TK115</t>
  </si>
  <si>
    <t>TK117</t>
  </si>
  <si>
    <t>TK119</t>
  </si>
  <si>
    <t>TK121</t>
  </si>
  <si>
    <t>TK122</t>
  </si>
  <si>
    <t>TK123</t>
  </si>
  <si>
    <t>TK127</t>
  </si>
  <si>
    <t>TK128</t>
  </si>
  <si>
    <t>TK132</t>
  </si>
  <si>
    <t>TK133</t>
  </si>
  <si>
    <t>TK137</t>
  </si>
  <si>
    <t>TK186</t>
  </si>
  <si>
    <t>TK201</t>
  </si>
  <si>
    <t>TK202</t>
  </si>
  <si>
    <t>TK305</t>
  </si>
  <si>
    <t>TK308</t>
  </si>
  <si>
    <t>TK310</t>
  </si>
  <si>
    <t>TK311</t>
  </si>
  <si>
    <t>TK501</t>
  </si>
  <si>
    <t>TK503</t>
  </si>
  <si>
    <t>TK504</t>
  </si>
  <si>
    <t>TK602</t>
  </si>
  <si>
    <t>TK701</t>
  </si>
  <si>
    <t>TK702</t>
  </si>
  <si>
    <t>TK711</t>
  </si>
  <si>
    <t>TK801</t>
  </si>
  <si>
    <t>TK905</t>
  </si>
  <si>
    <t>TUK115</t>
  </si>
  <si>
    <t>TUK116</t>
  </si>
  <si>
    <t>TUK118</t>
  </si>
  <si>
    <t>TUK124</t>
  </si>
  <si>
    <t>TUK126</t>
  </si>
  <si>
    <t>TTTK136</t>
  </si>
  <si>
    <t>TUK185</t>
  </si>
  <si>
    <t>TUK203</t>
  </si>
  <si>
    <t>TUK301</t>
  </si>
  <si>
    <t>TUK402</t>
  </si>
  <si>
    <t>TUK501</t>
  </si>
  <si>
    <t>TUK502</t>
  </si>
  <si>
    <t>TUK505</t>
  </si>
  <si>
    <t>TUK667</t>
  </si>
  <si>
    <t>TUK702</t>
  </si>
  <si>
    <t>TUK712</t>
  </si>
  <si>
    <t>TUK718</t>
  </si>
  <si>
    <t>TUK767</t>
  </si>
  <si>
    <t>TUK915</t>
  </si>
  <si>
    <t>TUK168</t>
  </si>
  <si>
    <t>TUK263</t>
  </si>
  <si>
    <t>TUK867</t>
  </si>
  <si>
    <t>TUK966</t>
  </si>
  <si>
    <t>C172</t>
  </si>
  <si>
    <t>C187</t>
  </si>
  <si>
    <t>TUC187</t>
  </si>
  <si>
    <t>UK161</t>
  </si>
  <si>
    <t>Z156</t>
  </si>
  <si>
    <t>TC446</t>
  </si>
  <si>
    <t>K131</t>
  </si>
  <si>
    <t>UK136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</si>
</sst>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2"/>
      <name val="Calibri"/>
      <charset val="134"/>
    </font>
    <font>
      <sz val="16"/>
      <color indexed="8"/>
      <name val="宋体"/>
      <charset val="134"/>
    </font>
    <font>
      <sz val="16"/>
      <name val="Calibri"/>
      <charset val="134"/>
    </font>
    <font>
      <sz val="16"/>
      <color theme="1"/>
      <name val="宋体"/>
      <charset val="134"/>
      <scheme val="minor"/>
    </font>
    <font>
      <sz val="16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5" fillId="0" borderId="0"/>
    <xf numFmtId="0" fontId="10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1" fillId="24" borderId="6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3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</cellStyleXfs>
  <cellXfs count="43">
    <xf numFmtId="0" fontId="0" fillId="0" borderId="0" xfId="0"/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4" fillId="4" borderId="0" xfId="0" applyNumberFormat="1" applyFont="1" applyFill="1" applyBorder="1" applyAlignment="1">
      <alignment horizontal="center" vertical="center"/>
    </xf>
    <xf numFmtId="0" fontId="1" fillId="2" borderId="0" xfId="1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 applyProtection="1">
      <alignment horizontal="center" vertical="center"/>
      <protection locked="0"/>
    </xf>
    <xf numFmtId="0" fontId="1" fillId="6" borderId="0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0" fontId="1" fillId="2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176" fontId="0" fillId="9" borderId="1" xfId="0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Fill="1" applyBorder="1"/>
    <xf numFmtId="176" fontId="0" fillId="0" borderId="1" xfId="0" applyNumberFormat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/>
    <xf numFmtId="176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 applyFill="1" applyBorder="1" applyAlignment="1"/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768"/>
  <sheetViews>
    <sheetView showZeros="0" tabSelected="1" zoomScale="90" zoomScaleNormal="90" workbookViewId="0">
      <pane xSplit="4" ySplit="8" topLeftCell="E9" activePane="bottomRight" state="frozen"/>
      <selection/>
      <selection pane="topRight"/>
      <selection pane="bottomLeft"/>
      <selection pane="bottomRight" activeCell="P25" sqref="P25"/>
    </sheetView>
  </sheetViews>
  <sheetFormatPr defaultColWidth="9" defaultRowHeight="14.8"/>
  <cols>
    <col min="3" max="7" width="9" style="20"/>
    <col min="8" max="8" width="9.375" style="20"/>
    <col min="9" max="9" width="9" style="20"/>
    <col min="10" max="10" width="9.375" style="20"/>
    <col min="11" max="14" width="9" style="20"/>
    <col min="15" max="15" width="9" style="21"/>
    <col min="16" max="16" width="9.375" style="21"/>
    <col min="17" max="17" width="9" style="21"/>
    <col min="18" max="18" width="9.375" style="21"/>
    <col min="19" max="19" width="9" style="21"/>
    <col min="20" max="20" width="9.375" style="21"/>
    <col min="21" max="21" width="9" style="21"/>
  </cols>
  <sheetData>
    <row r="1" s="20" customFormat="1" ht="17.6" spans="4:16">
      <c r="D1" s="22" t="s">
        <v>0</v>
      </c>
      <c r="E1" s="22" t="s">
        <v>0</v>
      </c>
      <c r="F1" s="22" t="s">
        <v>1</v>
      </c>
      <c r="G1" s="22" t="s">
        <v>1</v>
      </c>
      <c r="H1" s="29" t="s">
        <v>2</v>
      </c>
      <c r="I1" s="29" t="s">
        <v>2</v>
      </c>
      <c r="J1" s="31" t="s">
        <v>3</v>
      </c>
      <c r="K1" s="31" t="s">
        <v>3</v>
      </c>
      <c r="L1" s="32" t="s">
        <v>4</v>
      </c>
      <c r="M1" s="32" t="s">
        <v>4</v>
      </c>
      <c r="P1" s="35" t="s">
        <v>5</v>
      </c>
    </row>
    <row r="2" s="20" customFormat="1" ht="17.6" spans="1:21">
      <c r="A2" s="23"/>
      <c r="B2" s="23"/>
      <c r="C2" s="18" t="s">
        <v>6</v>
      </c>
      <c r="D2" s="22" t="s">
        <v>7</v>
      </c>
      <c r="E2" s="22"/>
      <c r="F2" s="22" t="s">
        <v>8</v>
      </c>
      <c r="G2" s="22"/>
      <c r="H2" s="29" t="s">
        <v>9</v>
      </c>
      <c r="I2" s="29"/>
      <c r="J2" s="31" t="s">
        <v>10</v>
      </c>
      <c r="K2" s="31"/>
      <c r="L2" s="32" t="s">
        <v>11</v>
      </c>
      <c r="M2" s="32"/>
      <c r="N2" s="20" t="s">
        <v>12</v>
      </c>
      <c r="O2"/>
      <c r="P2" s="29" t="s">
        <v>9</v>
      </c>
      <c r="Q2" s="29"/>
      <c r="R2" s="31" t="s">
        <v>10</v>
      </c>
      <c r="S2" s="31"/>
      <c r="T2" s="32" t="s">
        <v>11</v>
      </c>
      <c r="U2" s="32"/>
    </row>
    <row r="3" s="20" customFormat="1" ht="17.6" spans="1:21">
      <c r="A3" s="23"/>
      <c r="B3" s="23"/>
      <c r="C3" s="18"/>
      <c r="D3" s="18" t="s">
        <v>13</v>
      </c>
      <c r="E3" s="18" t="s">
        <v>14</v>
      </c>
      <c r="F3" s="18" t="s">
        <v>13</v>
      </c>
      <c r="G3" s="18" t="s">
        <v>14</v>
      </c>
      <c r="H3" s="18" t="s">
        <v>13</v>
      </c>
      <c r="I3" s="18" t="s">
        <v>14</v>
      </c>
      <c r="J3" s="18" t="s">
        <v>13</v>
      </c>
      <c r="K3" s="18" t="s">
        <v>14</v>
      </c>
      <c r="L3" s="18" t="s">
        <v>13</v>
      </c>
      <c r="M3" s="18" t="s">
        <v>14</v>
      </c>
      <c r="N3" s="20" t="s">
        <v>12</v>
      </c>
      <c r="P3" s="18" t="s">
        <v>13</v>
      </c>
      <c r="Q3" s="18" t="s">
        <v>14</v>
      </c>
      <c r="R3" s="18" t="s">
        <v>13</v>
      </c>
      <c r="S3" s="18" t="s">
        <v>14</v>
      </c>
      <c r="T3" s="18" t="s">
        <v>13</v>
      </c>
      <c r="U3" s="18" t="s">
        <v>14</v>
      </c>
    </row>
    <row r="4" customFormat="1" ht="17.6" spans="1:21">
      <c r="A4" s="23"/>
      <c r="B4" s="23"/>
      <c r="C4" s="24" t="s">
        <v>15</v>
      </c>
      <c r="D4" s="25">
        <f t="shared" ref="D4:M4" si="0">SUM(D8:D1003)/1000</f>
        <v>0</v>
      </c>
      <c r="E4" s="25">
        <f t="shared" si="0"/>
        <v>0</v>
      </c>
      <c r="F4" s="25">
        <f t="shared" si="0"/>
        <v>0</v>
      </c>
      <c r="G4" s="25">
        <f t="shared" si="0"/>
        <v>0</v>
      </c>
      <c r="H4" s="25">
        <f t="shared" si="0"/>
        <v>0</v>
      </c>
      <c r="I4" s="25">
        <f t="shared" si="0"/>
        <v>0</v>
      </c>
      <c r="J4" s="25">
        <f t="shared" si="0"/>
        <v>0</v>
      </c>
      <c r="K4" s="25">
        <f t="shared" si="0"/>
        <v>0</v>
      </c>
      <c r="L4" s="25">
        <f t="shared" si="0"/>
        <v>0</v>
      </c>
      <c r="M4" s="25">
        <f t="shared" si="0"/>
        <v>0</v>
      </c>
      <c r="O4" s="35"/>
      <c r="P4" s="18">
        <f>SUMIF($A:$A,H$1,H:H)</f>
        <v>0</v>
      </c>
      <c r="Q4" s="18">
        <f>SUMIF($A:$A,I$1,I:I)</f>
        <v>0</v>
      </c>
      <c r="R4" s="18">
        <f>SUMIF($A:$A,J$1,J:J)</f>
        <v>0</v>
      </c>
      <c r="S4" s="18">
        <f>SUMIF($A:$A,K$1,K:K)</f>
        <v>0</v>
      </c>
      <c r="T4" s="18">
        <f>SUMIF($A:$A,L$1,L:L)</f>
        <v>0</v>
      </c>
      <c r="U4" s="18">
        <f>SUMIF($A:$A,M$1,M:M)</f>
        <v>0</v>
      </c>
    </row>
    <row r="5" customFormat="1" ht="17.6" spans="1:21">
      <c r="A5" s="23"/>
      <c r="B5" s="23"/>
      <c r="C5" s="24"/>
      <c r="D5" s="26">
        <f t="shared" ref="D5:H5" si="1">D4+E4</f>
        <v>0</v>
      </c>
      <c r="E5" s="26"/>
      <c r="F5" s="26">
        <f t="shared" si="1"/>
        <v>0</v>
      </c>
      <c r="G5" s="26"/>
      <c r="H5" s="30">
        <f t="shared" si="1"/>
        <v>0</v>
      </c>
      <c r="I5" s="30"/>
      <c r="J5" s="33">
        <f>J4+K4</f>
        <v>0</v>
      </c>
      <c r="K5" s="33"/>
      <c r="L5" s="34">
        <f>L4+M4</f>
        <v>0</v>
      </c>
      <c r="M5" s="34"/>
      <c r="O5" s="36"/>
      <c r="P5" s="37">
        <f>SUM(P4:U4)/1000</f>
        <v>0</v>
      </c>
      <c r="Q5" s="37"/>
      <c r="R5" s="37"/>
      <c r="S5" s="37"/>
      <c r="T5" s="37"/>
      <c r="U5" s="37"/>
    </row>
    <row r="6" customFormat="1" ht="17.6" spans="1:21">
      <c r="A6" s="23"/>
      <c r="B6" s="23"/>
      <c r="C6" s="24" t="s">
        <v>16</v>
      </c>
      <c r="D6" s="19">
        <f>SUM(D5:M5)</f>
        <v>0</v>
      </c>
      <c r="E6" s="19"/>
      <c r="F6" s="19"/>
      <c r="G6" s="19"/>
      <c r="H6" s="19"/>
      <c r="I6" s="19"/>
      <c r="J6" s="19"/>
      <c r="K6" s="19"/>
      <c r="L6" s="19"/>
      <c r="M6" s="19"/>
      <c r="O6" s="36"/>
      <c r="P6" s="36"/>
      <c r="Q6" s="36"/>
      <c r="R6" s="36"/>
      <c r="S6" s="36"/>
      <c r="T6" s="36"/>
      <c r="U6" s="36"/>
    </row>
    <row r="7" customFormat="1" ht="17.6" spans="1:21">
      <c r="A7" s="27" t="s">
        <v>17</v>
      </c>
      <c r="B7" s="27" t="s">
        <v>18</v>
      </c>
      <c r="C7" s="24"/>
      <c r="D7" s="18" t="s">
        <v>13</v>
      </c>
      <c r="E7" s="18" t="s">
        <v>14</v>
      </c>
      <c r="F7" s="18" t="s">
        <v>13</v>
      </c>
      <c r="G7" s="18" t="s">
        <v>14</v>
      </c>
      <c r="H7" s="18" t="s">
        <v>13</v>
      </c>
      <c r="I7" s="18" t="s">
        <v>14</v>
      </c>
      <c r="J7" s="18" t="s">
        <v>13</v>
      </c>
      <c r="K7" s="18" t="s">
        <v>14</v>
      </c>
      <c r="L7" s="18" t="s">
        <v>13</v>
      </c>
      <c r="M7" s="18" t="s">
        <v>14</v>
      </c>
      <c r="O7" s="38"/>
      <c r="P7" s="38"/>
      <c r="Q7" s="38"/>
      <c r="R7" s="38"/>
      <c r="S7" s="38"/>
      <c r="T7" s="38"/>
      <c r="U7" s="38"/>
    </row>
    <row r="8" s="20" customFormat="1" spans="1:45">
      <c r="A8" s="28" t="e">
        <f>RIGHT(INDEX(段数!A:A,MATCH(C8,段数!B:B,0)),1)&amp;"MB"</f>
        <v>#N/A</v>
      </c>
      <c r="B8" s="2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/>
      <c r="O8" s="36"/>
      <c r="P8" s="36"/>
      <c r="Q8" s="36"/>
      <c r="R8" s="36"/>
      <c r="S8" s="36"/>
      <c r="T8" s="36"/>
      <c r="U8" s="36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="20" customFormat="1" ht="17.6" spans="1:15">
      <c r="A9" s="28" t="e">
        <f>RIGHT(INDEX(段数!A:A,MATCH(C9,段数!B:B,0)),1)&amp;"MB"</f>
        <v>#N/A</v>
      </c>
      <c r="B9" s="2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O9" s="35"/>
    </row>
    <row r="10" s="20" customFormat="1" spans="1:45">
      <c r="A10" s="28" t="e">
        <f>RIGHT(INDEX(段数!A:A,MATCH(C10,段数!B:B,0)),1)&amp;"MB"</f>
        <v>#N/A</v>
      </c>
      <c r="B10" s="2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/>
      <c r="O10" s="36"/>
      <c r="P10" s="36"/>
      <c r="Q10" s="36"/>
      <c r="R10" s="36"/>
      <c r="S10" s="36"/>
      <c r="T10" s="36"/>
      <c r="U10" s="36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="20" customFormat="1" spans="1:45">
      <c r="A11" s="28" t="e">
        <f>RIGHT(INDEX(段数!A:A,MATCH(C11,段数!B:B,0)),1)&amp;"MB"</f>
        <v>#N/A</v>
      </c>
      <c r="B11" s="2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/>
      <c r="O11" s="36"/>
      <c r="P11" s="36"/>
      <c r="Q11" s="36"/>
      <c r="R11" s="36"/>
      <c r="S11" s="36"/>
      <c r="T11" s="36"/>
      <c r="U11" s="3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</row>
    <row r="12" s="20" customFormat="1" spans="1:45">
      <c r="A12" s="28" t="e">
        <f>RIGHT(INDEX(段数!A:A,MATCH(C12,段数!B:B,0)),1)&amp;"MB"</f>
        <v>#N/A</v>
      </c>
      <c r="B12" s="2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/>
      <c r="O12" s="36"/>
      <c r="P12" s="36"/>
      <c r="Q12" s="36"/>
      <c r="R12" s="36"/>
      <c r="S12" s="36"/>
      <c r="T12" s="36"/>
      <c r="U12" s="3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="20" customFormat="1" spans="1:21">
      <c r="A13" s="28" t="e">
        <f>RIGHT(INDEX(段数!A:A,MATCH(C13,段数!B:B,0)),1)&amp;"MB"</f>
        <v>#N/A</v>
      </c>
      <c r="B13" s="2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O13" s="21"/>
      <c r="P13" s="21"/>
      <c r="Q13" s="21"/>
      <c r="R13" s="21"/>
      <c r="S13" s="21"/>
      <c r="T13" s="21"/>
      <c r="U13" s="21"/>
    </row>
    <row r="14" s="20" customFormat="1" spans="1:45">
      <c r="A14" s="28" t="e">
        <f>RIGHT(INDEX(段数!A:A,MATCH(C14,段数!B:B,0)),1)&amp;"MB"</f>
        <v>#N/A</v>
      </c>
      <c r="B14" s="2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/>
      <c r="O14" s="36"/>
      <c r="P14" s="36"/>
      <c r="Q14" s="36"/>
      <c r="R14" s="36"/>
      <c r="S14" s="36"/>
      <c r="T14" s="36"/>
      <c r="U14" s="3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="20" customFormat="1" spans="1:21">
      <c r="A15" s="28" t="e">
        <f>RIGHT(INDEX(段数!A:A,MATCH(C15,段数!B:B,0)),1)&amp;"MB"</f>
        <v>#N/A</v>
      </c>
      <c r="B15" s="2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O15" s="21"/>
      <c r="P15" s="21"/>
      <c r="Q15" s="21"/>
      <c r="R15" s="21"/>
      <c r="S15" s="21"/>
      <c r="T15" s="21"/>
      <c r="U15" s="21"/>
    </row>
    <row r="16" s="20" customFormat="1" spans="1:21">
      <c r="A16" s="28" t="e">
        <f>RIGHT(INDEX(段数!A:A,MATCH(C16,段数!B:B,0)),1)&amp;"MB"</f>
        <v>#N/A</v>
      </c>
      <c r="B16" s="2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21"/>
      <c r="P16" s="21"/>
      <c r="Q16" s="21"/>
      <c r="R16" s="21"/>
      <c r="S16" s="21"/>
      <c r="T16" s="21"/>
      <c r="U16" s="21"/>
    </row>
    <row r="17" s="20" customFormat="1" spans="1:21">
      <c r="A17" s="28" t="e">
        <f>RIGHT(INDEX(段数!A:A,MATCH(C17,段数!B:B,0)),1)&amp;"MB"</f>
        <v>#N/A</v>
      </c>
      <c r="B17" s="2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O17" s="21"/>
      <c r="P17" s="21"/>
      <c r="Q17" s="21"/>
      <c r="R17" s="21"/>
      <c r="S17" s="21"/>
      <c r="T17" s="21"/>
      <c r="U17" s="21"/>
    </row>
    <row r="18" s="20" customFormat="1" spans="1:21">
      <c r="A18" s="28" t="e">
        <f>RIGHT(INDEX(段数!A:A,MATCH(C18,段数!B:B,0)),1)&amp;"MB"</f>
        <v>#N/A</v>
      </c>
      <c r="B18" s="2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O18" s="21"/>
      <c r="P18" s="21"/>
      <c r="Q18" s="21"/>
      <c r="R18" s="21"/>
      <c r="S18" s="21"/>
      <c r="T18" s="21"/>
      <c r="U18" s="21"/>
    </row>
    <row r="19" s="20" customFormat="1" spans="1:21">
      <c r="A19" s="28" t="e">
        <f>RIGHT(INDEX(段数!A:A,MATCH(C19,段数!B:B,0)),1)&amp;"MB"</f>
        <v>#N/A</v>
      </c>
      <c r="B19" s="28"/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O19" s="21"/>
      <c r="P19" s="21"/>
      <c r="Q19" s="21"/>
      <c r="R19" s="21"/>
      <c r="S19" s="21"/>
      <c r="T19" s="21"/>
      <c r="U19" s="21"/>
    </row>
    <row r="20" s="20" customFormat="1" spans="1:45">
      <c r="A20" s="28" t="e">
        <f>RIGHT(INDEX(段数!A:A,MATCH(C20,段数!B:B,0)),1)&amp;"MB"</f>
        <v>#N/A</v>
      </c>
      <c r="B20" s="2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/>
      <c r="O20" s="36"/>
      <c r="P20" s="39"/>
      <c r="Q20" s="39"/>
      <c r="R20" s="39"/>
      <c r="S20" s="39"/>
      <c r="T20" s="39"/>
      <c r="U20" s="39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="20" customFormat="1" spans="1:21">
      <c r="A21" s="28" t="e">
        <f>RIGHT(INDEX(段数!A:A,MATCH(C21,段数!B:B,0)),1)&amp;"MB"</f>
        <v>#N/A</v>
      </c>
      <c r="B21" s="2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O21" s="21"/>
      <c r="P21" s="21"/>
      <c r="Q21" s="21"/>
      <c r="R21" s="21"/>
      <c r="S21" s="21"/>
      <c r="T21" s="21"/>
      <c r="U21" s="21"/>
    </row>
    <row r="22" s="20" customFormat="1" spans="1:45">
      <c r="A22" s="28" t="e">
        <f>RIGHT(INDEX(段数!A:A,MATCH(C22,段数!B:B,0)),1)&amp;"MB"</f>
        <v>#N/A</v>
      </c>
      <c r="B22" s="2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/>
      <c r="O22" s="36"/>
      <c r="P22" s="36"/>
      <c r="Q22" s="36"/>
      <c r="R22" s="36"/>
      <c r="S22" s="36"/>
      <c r="T22" s="36"/>
      <c r="U22" s="3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="20" customFormat="1" spans="1:21">
      <c r="A23" s="28" t="e">
        <f>RIGHT(INDEX(段数!A:A,MATCH(C23,段数!B:B,0)),1)&amp;"MB"</f>
        <v>#N/A</v>
      </c>
      <c r="B23" s="2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O23" s="21"/>
      <c r="P23" s="21"/>
      <c r="Q23" s="21"/>
      <c r="R23" s="21"/>
      <c r="S23" s="21"/>
      <c r="T23" s="21"/>
      <c r="U23" s="21"/>
    </row>
    <row r="24" s="20" customFormat="1" spans="1:21">
      <c r="A24" s="28" t="e">
        <f>RIGHT(INDEX(段数!A:A,MATCH(C24,段数!B:B,0)),1)&amp;"MB"</f>
        <v>#N/A</v>
      </c>
      <c r="B24" s="2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O24" s="21"/>
      <c r="P24" s="21"/>
      <c r="Q24" s="21"/>
      <c r="R24" s="21"/>
      <c r="S24" s="21"/>
      <c r="T24" s="21"/>
      <c r="U24" s="21"/>
    </row>
    <row r="25" s="20" customFormat="1" spans="1:45">
      <c r="A25" s="28" t="e">
        <f>RIGHT(INDEX(段数!A:A,MATCH(C25,段数!B:B,0)),1)&amp;"MB"</f>
        <v>#N/A</v>
      </c>
      <c r="B25" s="2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/>
      <c r="O25" s="36"/>
      <c r="P25" s="40"/>
      <c r="Q25" s="40"/>
      <c r="R25" s="40"/>
      <c r="S25" s="40"/>
      <c r="T25" s="40"/>
      <c r="U25" s="40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="20" customFormat="1" spans="1:45">
      <c r="A26" s="28" t="e">
        <f>RIGHT(INDEX(段数!A:A,MATCH(C26,段数!B:B,0)),1)&amp;"MB"</f>
        <v>#N/A</v>
      </c>
      <c r="B26" s="2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/>
      <c r="O26" s="36"/>
      <c r="P26" s="36"/>
      <c r="Q26" s="36"/>
      <c r="R26" s="36"/>
      <c r="S26" s="36"/>
      <c r="T26" s="36"/>
      <c r="U26" s="3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="20" customFormat="1" spans="1:21">
      <c r="A27" s="28" t="e">
        <f>RIGHT(INDEX(段数!A:A,MATCH(C27,段数!B:B,0)),1)&amp;"MB"</f>
        <v>#N/A</v>
      </c>
      <c r="B27" s="2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O27" s="21"/>
      <c r="P27" s="21"/>
      <c r="Q27" s="21"/>
      <c r="R27" s="21"/>
      <c r="S27" s="21"/>
      <c r="T27" s="21"/>
      <c r="U27" s="21"/>
    </row>
    <row r="28" s="20" customFormat="1" spans="1:21">
      <c r="A28" s="28" t="e">
        <f>RIGHT(INDEX(段数!A:A,MATCH(C28,段数!B:B,0)),1)&amp;"MB"</f>
        <v>#N/A</v>
      </c>
      <c r="B28" s="2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O28" s="21"/>
      <c r="P28" s="21"/>
      <c r="Q28" s="21"/>
      <c r="R28" s="21"/>
      <c r="S28" s="21"/>
      <c r="T28" s="21"/>
      <c r="U28" s="21"/>
    </row>
    <row r="29" s="20" customFormat="1" spans="1:21">
      <c r="A29" s="28" t="e">
        <f>RIGHT(INDEX(段数!A:A,MATCH(C29,段数!B:B,0)),1)&amp;"MB"</f>
        <v>#N/A</v>
      </c>
      <c r="B29" s="2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O29" s="21"/>
      <c r="P29" s="21"/>
      <c r="Q29" s="21"/>
      <c r="R29" s="21"/>
      <c r="S29" s="21"/>
      <c r="T29" s="21"/>
      <c r="U29" s="21"/>
    </row>
    <row r="30" s="20" customFormat="1" spans="1:21">
      <c r="A30" s="28" t="e">
        <f>RIGHT(INDEX(段数!A:A,MATCH(C30,段数!B:B,0)),1)&amp;"MB"</f>
        <v>#N/A</v>
      </c>
      <c r="B30" s="2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O30" s="21"/>
      <c r="P30" s="21"/>
      <c r="Q30" s="21"/>
      <c r="R30" s="21"/>
      <c r="S30" s="21"/>
      <c r="T30" s="21"/>
      <c r="U30" s="21"/>
    </row>
    <row r="31" s="20" customFormat="1" spans="1:21">
      <c r="A31" s="28" t="e">
        <f>RIGHT(INDEX(段数!A:A,MATCH(C31,段数!B:B,0)),1)&amp;"MB"</f>
        <v>#N/A</v>
      </c>
      <c r="B31" s="28"/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O31" s="21"/>
      <c r="P31" s="21"/>
      <c r="Q31" s="21"/>
      <c r="R31" s="21"/>
      <c r="S31" s="21"/>
      <c r="T31" s="21"/>
      <c r="U31" s="21"/>
    </row>
    <row r="32" s="20" customFormat="1" spans="1:21">
      <c r="A32" s="28" t="e">
        <f>RIGHT(INDEX(段数!A:A,MATCH(C32,段数!B:B,0)),1)&amp;"MB"</f>
        <v>#N/A</v>
      </c>
      <c r="B32" s="2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O32" s="21"/>
      <c r="P32" s="21"/>
      <c r="Q32" s="21"/>
      <c r="R32" s="21"/>
      <c r="S32" s="21"/>
      <c r="T32" s="21"/>
      <c r="U32" s="21"/>
    </row>
    <row r="33" s="20" customFormat="1" spans="1:21">
      <c r="A33" s="28" t="e">
        <f>RIGHT(INDEX(段数!A:A,MATCH(C33,段数!B:B,0)),1)&amp;"MB"</f>
        <v>#N/A</v>
      </c>
      <c r="B33" s="2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O33" s="21"/>
      <c r="P33" s="21"/>
      <c r="Q33" s="21"/>
      <c r="R33" s="21"/>
      <c r="S33" s="21"/>
      <c r="T33" s="21"/>
      <c r="U33" s="21"/>
    </row>
    <row r="34" s="20" customFormat="1" spans="1:21">
      <c r="A34" s="28" t="e">
        <f>RIGHT(INDEX(段数!A:A,MATCH(C34,段数!B:B,0)),1)&amp;"MB"</f>
        <v>#N/A</v>
      </c>
      <c r="B34" s="2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O34" s="21"/>
      <c r="P34" s="21"/>
      <c r="Q34" s="21"/>
      <c r="R34" s="21"/>
      <c r="S34" s="21"/>
      <c r="T34" s="21"/>
      <c r="U34" s="21"/>
    </row>
    <row r="35" s="20" customFormat="1" spans="1:45">
      <c r="A35" s="28" t="e">
        <f>RIGHT(INDEX(段数!A:A,MATCH(C35,段数!B:B,0)),1)&amp;"MB"</f>
        <v>#N/A</v>
      </c>
      <c r="B35" s="2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/>
      <c r="O35" s="36"/>
      <c r="P35" s="36"/>
      <c r="Q35" s="36"/>
      <c r="R35" s="36"/>
      <c r="S35" s="36"/>
      <c r="T35" s="36"/>
      <c r="U35" s="3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="20" customFormat="1" spans="1:21">
      <c r="A36" s="28" t="e">
        <f>RIGHT(INDEX(段数!A:A,MATCH(C36,段数!B:B,0)),1)&amp;"MB"</f>
        <v>#N/A</v>
      </c>
      <c r="B36" s="2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O36" s="21"/>
      <c r="P36" s="21"/>
      <c r="Q36" s="21"/>
      <c r="R36" s="21"/>
      <c r="S36" s="21"/>
      <c r="T36" s="21"/>
      <c r="U36" s="21"/>
    </row>
    <row r="37" s="20" customFormat="1" spans="1:21">
      <c r="A37" s="28" t="e">
        <f>RIGHT(INDEX(段数!A:A,MATCH(C37,段数!B:B,0)),1)&amp;"MB"</f>
        <v>#N/A</v>
      </c>
      <c r="B37" s="2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O37" s="21"/>
      <c r="P37" s="21"/>
      <c r="Q37" s="21"/>
      <c r="R37" s="21"/>
      <c r="S37" s="21"/>
      <c r="T37" s="21"/>
      <c r="U37" s="21"/>
    </row>
    <row r="38" s="20" customFormat="1" spans="1:21">
      <c r="A38" s="28" t="e">
        <f>RIGHT(INDEX(段数!A:A,MATCH(C38,段数!B:B,0)),1)&amp;"MB"</f>
        <v>#N/A</v>
      </c>
      <c r="B38" s="2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O38" s="21"/>
      <c r="P38" s="21"/>
      <c r="Q38" s="21"/>
      <c r="R38" s="21"/>
      <c r="S38" s="21"/>
      <c r="T38" s="21"/>
      <c r="U38" s="21"/>
    </row>
    <row r="39" s="20" customFormat="1" spans="1:21">
      <c r="A39" s="28" t="e">
        <f>RIGHT(INDEX(段数!A:A,MATCH(C39,段数!B:B,0)),1)&amp;"MB"</f>
        <v>#N/A</v>
      </c>
      <c r="B39" s="2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O39" s="21"/>
      <c r="P39" s="21"/>
      <c r="Q39" s="21"/>
      <c r="R39" s="21"/>
      <c r="S39" s="21"/>
      <c r="T39" s="21"/>
      <c r="U39" s="21"/>
    </row>
    <row r="40" s="20" customFormat="1" spans="1:21">
      <c r="A40" s="28" t="e">
        <f>RIGHT(INDEX(段数!A:A,MATCH(C40,段数!B:B,0)),1)&amp;"MB"</f>
        <v>#N/A</v>
      </c>
      <c r="B40" s="2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O40" s="21"/>
      <c r="P40" s="21"/>
      <c r="Q40" s="21"/>
      <c r="R40" s="21"/>
      <c r="S40" s="21"/>
      <c r="T40" s="21"/>
      <c r="U40" s="21"/>
    </row>
    <row r="41" s="20" customFormat="1" spans="1:21">
      <c r="A41" s="28" t="e">
        <f>RIGHT(INDEX(段数!A:A,MATCH(C41,段数!B:B,0)),1)&amp;"MB"</f>
        <v>#N/A</v>
      </c>
      <c r="B41" s="2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O41" s="21"/>
      <c r="P41" s="21"/>
      <c r="Q41" s="21"/>
      <c r="R41" s="21"/>
      <c r="S41" s="21"/>
      <c r="T41" s="21"/>
      <c r="U41" s="21"/>
    </row>
    <row r="42" s="20" customFormat="1" spans="1:21">
      <c r="A42" s="28" t="e">
        <f>RIGHT(INDEX(段数!A:A,MATCH(C42,段数!B:B,0)),1)&amp;"MB"</f>
        <v>#N/A</v>
      </c>
      <c r="B42" s="2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O42" s="21"/>
      <c r="P42" s="21"/>
      <c r="Q42" s="21"/>
      <c r="R42" s="21"/>
      <c r="S42" s="21"/>
      <c r="T42" s="21"/>
      <c r="U42" s="21"/>
    </row>
    <row r="43" s="20" customFormat="1" spans="1:21">
      <c r="A43" s="28" t="e">
        <f>RIGHT(INDEX(段数!A:A,MATCH(C43,段数!B:B,0)),1)&amp;"MB"</f>
        <v>#N/A</v>
      </c>
      <c r="B43" s="2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O43" s="21"/>
      <c r="P43" s="21"/>
      <c r="Q43" s="21"/>
      <c r="R43" s="21"/>
      <c r="S43" s="21"/>
      <c r="T43" s="21"/>
      <c r="U43" s="21"/>
    </row>
    <row r="44" s="20" customFormat="1" spans="1:21">
      <c r="A44" s="28" t="e">
        <f>RIGHT(INDEX(段数!A:A,MATCH(C44,段数!B:B,0)),1)&amp;"MB"</f>
        <v>#N/A</v>
      </c>
      <c r="B44" s="2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O44" s="21"/>
      <c r="P44" s="21"/>
      <c r="Q44" s="21"/>
      <c r="R44" s="21"/>
      <c r="S44" s="21"/>
      <c r="T44" s="21"/>
      <c r="U44" s="21"/>
    </row>
    <row r="45" s="20" customFormat="1" spans="1:45">
      <c r="A45" s="28" t="e">
        <f>RIGHT(INDEX(段数!A:A,MATCH(C45,段数!B:B,0)),1)&amp;"MB"</f>
        <v>#N/A</v>
      </c>
      <c r="B45" s="2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/>
      <c r="O45" s="36"/>
      <c r="P45" s="36"/>
      <c r="Q45" s="36"/>
      <c r="R45" s="36"/>
      <c r="S45" s="36"/>
      <c r="T45" s="36"/>
      <c r="U45" s="3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="20" customFormat="1" spans="1:21">
      <c r="A46" s="28" t="e">
        <f>RIGHT(INDEX(段数!A:A,MATCH(C46,段数!B:B,0)),1)&amp;"MB"</f>
        <v>#N/A</v>
      </c>
      <c r="B46" s="2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O46" s="21"/>
      <c r="P46" s="21"/>
      <c r="Q46" s="21"/>
      <c r="R46" s="21"/>
      <c r="S46" s="21"/>
      <c r="T46" s="21"/>
      <c r="U46" s="21"/>
    </row>
    <row r="47" s="20" customFormat="1" spans="1:21">
      <c r="A47" s="28" t="e">
        <f>RIGHT(INDEX(段数!A:A,MATCH(C47,段数!B:B,0)),1)&amp;"MB"</f>
        <v>#N/A</v>
      </c>
      <c r="B47" s="2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O47" s="21"/>
      <c r="P47" s="21"/>
      <c r="Q47" s="21"/>
      <c r="R47" s="21"/>
      <c r="S47" s="21"/>
      <c r="T47" s="21"/>
      <c r="U47" s="21"/>
    </row>
    <row r="48" s="20" customFormat="1" spans="1:21">
      <c r="A48" s="28" t="e">
        <f>RIGHT(INDEX(段数!A:A,MATCH(C48,段数!B:B,0)),1)&amp;"MB"</f>
        <v>#N/A</v>
      </c>
      <c r="B48" s="2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O48" s="21"/>
      <c r="P48" s="21"/>
      <c r="Q48" s="21"/>
      <c r="R48" s="21"/>
      <c r="S48" s="21"/>
      <c r="T48" s="21"/>
      <c r="U48" s="21"/>
    </row>
    <row r="49" s="20" customFormat="1" spans="1:21">
      <c r="A49" s="28" t="e">
        <f>RIGHT(INDEX(段数!A:A,MATCH(C49,段数!B:B,0)),1)&amp;"MB"</f>
        <v>#N/A</v>
      </c>
      <c r="B49" s="2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O49" s="21"/>
      <c r="P49" s="21"/>
      <c r="Q49" s="21"/>
      <c r="R49" s="21"/>
      <c r="S49" s="21"/>
      <c r="T49" s="21"/>
      <c r="U49" s="21"/>
    </row>
    <row r="50" s="20" customFormat="1" spans="1:21">
      <c r="A50" s="28" t="e">
        <f>RIGHT(INDEX(段数!A:A,MATCH(C50,段数!B:B,0)),1)&amp;"MB"</f>
        <v>#N/A</v>
      </c>
      <c r="B50" s="2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O50" s="21"/>
      <c r="P50" s="21"/>
      <c r="Q50" s="21"/>
      <c r="R50" s="21"/>
      <c r="S50" s="21"/>
      <c r="T50" s="21"/>
      <c r="U50" s="21"/>
    </row>
    <row r="51" s="20" customFormat="1" spans="1:21">
      <c r="A51" s="28" t="e">
        <f>RIGHT(INDEX(段数!A:A,MATCH(C51,段数!B:B,0)),1)&amp;"MB"</f>
        <v>#N/A</v>
      </c>
      <c r="B51" s="2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O51" s="21"/>
      <c r="P51" s="21"/>
      <c r="Q51" s="21"/>
      <c r="R51" s="21"/>
      <c r="S51" s="21"/>
      <c r="T51" s="21"/>
      <c r="U51" s="21"/>
    </row>
    <row r="52" s="20" customFormat="1" spans="1:21">
      <c r="A52" s="28" t="e">
        <f>RIGHT(INDEX(段数!A:A,MATCH(C52,段数!B:B,0)),1)&amp;"MB"</f>
        <v>#N/A</v>
      </c>
      <c r="B52" s="2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O52" s="21"/>
      <c r="P52" s="21"/>
      <c r="Q52" s="21"/>
      <c r="R52" s="21"/>
      <c r="S52" s="21"/>
      <c r="T52" s="21"/>
      <c r="U52" s="21"/>
    </row>
    <row r="53" s="20" customFormat="1" spans="1:21">
      <c r="A53" s="28" t="e">
        <f>RIGHT(INDEX(段数!A:A,MATCH(C53,段数!B:B,0)),1)&amp;"MB"</f>
        <v>#N/A</v>
      </c>
      <c r="B53" s="2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O53" s="21"/>
      <c r="P53" s="21"/>
      <c r="Q53" s="21"/>
      <c r="R53" s="21"/>
      <c r="S53" s="21"/>
      <c r="T53" s="21"/>
      <c r="U53" s="21"/>
    </row>
    <row r="54" s="20" customFormat="1" spans="1:21">
      <c r="A54" s="28" t="e">
        <f>RIGHT(INDEX(段数!A:A,MATCH(C54,段数!B:B,0)),1)&amp;"MB"</f>
        <v>#N/A</v>
      </c>
      <c r="B54" s="2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O54" s="21"/>
      <c r="P54" s="21"/>
      <c r="Q54" s="21"/>
      <c r="R54" s="21"/>
      <c r="S54" s="21"/>
      <c r="T54" s="21"/>
      <c r="U54" s="21"/>
    </row>
    <row r="55" s="20" customFormat="1" spans="1:45">
      <c r="A55" s="28" t="e">
        <f>RIGHT(INDEX(段数!A:A,MATCH(C55,段数!B:B,0)),1)&amp;"MB"</f>
        <v>#N/A</v>
      </c>
      <c r="B55" s="2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/>
      <c r="O55" s="36"/>
      <c r="P55" s="36"/>
      <c r="Q55" s="36"/>
      <c r="R55" s="36"/>
      <c r="S55" s="36"/>
      <c r="T55" s="36"/>
      <c r="U55" s="3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="20" customFormat="1" spans="1:21">
      <c r="A56" s="28" t="e">
        <f>RIGHT(INDEX(段数!A:A,MATCH(C56,段数!B:B,0)),1)&amp;"MB"</f>
        <v>#N/A</v>
      </c>
      <c r="B56" s="2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O56" s="21"/>
      <c r="P56" s="21"/>
      <c r="Q56" s="21"/>
      <c r="R56" s="21"/>
      <c r="S56" s="21"/>
      <c r="T56" s="21"/>
      <c r="U56" s="21"/>
    </row>
    <row r="57" s="20" customFormat="1" spans="1:21">
      <c r="A57" s="28" t="e">
        <f>RIGHT(INDEX(段数!A:A,MATCH(C57,段数!B:B,0)),1)&amp;"MB"</f>
        <v>#N/A</v>
      </c>
      <c r="B57" s="2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O57" s="21"/>
      <c r="P57" s="21"/>
      <c r="Q57" s="21"/>
      <c r="R57" s="21"/>
      <c r="S57" s="21"/>
      <c r="T57" s="21"/>
      <c r="U57" s="21"/>
    </row>
    <row r="58" s="20" customFormat="1" spans="1:21">
      <c r="A58" s="28" t="e">
        <f>RIGHT(INDEX(段数!A:A,MATCH(C58,段数!B:B,0)),1)&amp;"MB"</f>
        <v>#N/A</v>
      </c>
      <c r="B58" s="2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O58" s="21"/>
      <c r="P58" s="21"/>
      <c r="Q58" s="21"/>
      <c r="R58" s="21"/>
      <c r="S58" s="21"/>
      <c r="T58" s="21"/>
      <c r="U58" s="21"/>
    </row>
    <row r="59" s="20" customFormat="1" spans="1:21">
      <c r="A59" s="28" t="e">
        <f>RIGHT(INDEX(段数!A:A,MATCH(C59,段数!B:B,0)),1)&amp;"MB"</f>
        <v>#N/A</v>
      </c>
      <c r="B59" s="2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O59" s="21"/>
      <c r="P59" s="21"/>
      <c r="Q59" s="21"/>
      <c r="R59" s="21"/>
      <c r="S59" s="21"/>
      <c r="T59" s="21"/>
      <c r="U59" s="21"/>
    </row>
    <row r="60" s="20" customFormat="1" spans="1:21">
      <c r="A60" s="28" t="e">
        <f>RIGHT(INDEX(段数!A:A,MATCH(C60,段数!B:B,0)),1)&amp;"MB"</f>
        <v>#N/A</v>
      </c>
      <c r="B60" s="2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O60" s="21"/>
      <c r="P60" s="21"/>
      <c r="Q60" s="21"/>
      <c r="R60" s="21"/>
      <c r="S60" s="21"/>
      <c r="T60" s="21"/>
      <c r="U60" s="21"/>
    </row>
    <row r="61" s="20" customFormat="1" spans="1:21">
      <c r="A61" s="28" t="e">
        <f>RIGHT(INDEX(段数!A:A,MATCH(C61,段数!B:B,0)),1)&amp;"MB"</f>
        <v>#N/A</v>
      </c>
      <c r="B61" s="2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O61" s="21"/>
      <c r="P61" s="21"/>
      <c r="Q61" s="21"/>
      <c r="R61" s="21"/>
      <c r="S61" s="21"/>
      <c r="T61" s="21"/>
      <c r="U61" s="21"/>
    </row>
    <row r="62" s="20" customFormat="1" spans="1:21">
      <c r="A62" s="28" t="e">
        <f>RIGHT(INDEX(段数!A:A,MATCH(C62,段数!B:B,0)),1)&amp;"MB"</f>
        <v>#N/A</v>
      </c>
      <c r="B62" s="2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O62" s="21"/>
      <c r="P62" s="21"/>
      <c r="Q62" s="21"/>
      <c r="R62" s="21"/>
      <c r="S62" s="21"/>
      <c r="T62" s="21"/>
      <c r="U62" s="21"/>
    </row>
    <row r="63" s="20" customFormat="1" spans="1:45">
      <c r="A63" s="28" t="e">
        <f>RIGHT(INDEX(段数!A:A,MATCH(C63,段数!B:B,0)),1)&amp;"MB"</f>
        <v>#N/A</v>
      </c>
      <c r="B63" s="2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/>
      <c r="O63" s="36"/>
      <c r="P63" s="36"/>
      <c r="Q63" s="36"/>
      <c r="R63" s="36"/>
      <c r="S63" s="36"/>
      <c r="T63" s="36"/>
      <c r="U63" s="36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="20" customFormat="1" spans="1:21">
      <c r="A64" s="28" t="e">
        <f>RIGHT(INDEX(段数!A:A,MATCH(C64,段数!B:B,0)),1)&amp;"MB"</f>
        <v>#N/A</v>
      </c>
      <c r="B64" s="2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O64" s="21"/>
      <c r="P64" s="21"/>
      <c r="Q64" s="21"/>
      <c r="R64" s="21"/>
      <c r="S64" s="21"/>
      <c r="T64" s="21"/>
      <c r="U64" s="21"/>
    </row>
    <row r="65" s="20" customFormat="1" spans="1:45">
      <c r="A65" s="28" t="e">
        <f>RIGHT(INDEX(段数!A:A,MATCH(C65,段数!B:B,0)),1)&amp;"MB"</f>
        <v>#N/A</v>
      </c>
      <c r="B65" s="2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/>
      <c r="O65" s="36"/>
      <c r="P65" s="36"/>
      <c r="Q65" s="36"/>
      <c r="R65" s="36"/>
      <c r="S65" s="36"/>
      <c r="T65" s="36"/>
      <c r="U65" s="36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</row>
    <row r="66" s="20" customFormat="1" spans="1:21">
      <c r="A66" s="28" t="e">
        <f>RIGHT(INDEX(段数!A:A,MATCH(C66,段数!B:B,0)),1)&amp;"MB"</f>
        <v>#N/A</v>
      </c>
      <c r="B66" s="2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O66" s="21"/>
      <c r="P66" s="21"/>
      <c r="Q66" s="21"/>
      <c r="R66" s="21"/>
      <c r="S66" s="21"/>
      <c r="T66" s="21"/>
      <c r="U66" s="21"/>
    </row>
    <row r="67" s="20" customFormat="1" spans="1:45">
      <c r="A67" s="28" t="e">
        <f>RIGHT(INDEX(段数!A:A,MATCH(C67,段数!B:B,0)),1)&amp;"MB"</f>
        <v>#N/A</v>
      </c>
      <c r="B67" s="2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/>
      <c r="O67" s="36"/>
      <c r="P67" s="36"/>
      <c r="Q67" s="36"/>
      <c r="R67" s="36"/>
      <c r="S67" s="36"/>
      <c r="T67" s="36"/>
      <c r="U67" s="36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</row>
    <row r="68" s="20" customFormat="1" spans="1:21">
      <c r="A68" s="28" t="e">
        <f>RIGHT(INDEX(段数!A:A,MATCH(C68,段数!B:B,0)),1)&amp;"MB"</f>
        <v>#N/A</v>
      </c>
      <c r="B68" s="2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O68" s="21"/>
      <c r="P68" s="21"/>
      <c r="Q68" s="21"/>
      <c r="R68" s="21"/>
      <c r="S68" s="21"/>
      <c r="T68" s="21"/>
      <c r="U68" s="21"/>
    </row>
    <row r="69" s="20" customFormat="1" spans="1:21">
      <c r="A69" s="28" t="e">
        <f>RIGHT(INDEX(段数!A:A,MATCH(C69,段数!B:B,0)),1)&amp;"MB"</f>
        <v>#N/A</v>
      </c>
      <c r="B69" s="2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O69" s="21"/>
      <c r="P69" s="21"/>
      <c r="Q69" s="21"/>
      <c r="R69" s="21"/>
      <c r="S69" s="21"/>
      <c r="T69" s="21"/>
      <c r="U69" s="21"/>
    </row>
    <row r="70" s="20" customFormat="1" spans="1:21">
      <c r="A70" s="28" t="e">
        <f>RIGHT(INDEX(段数!A:A,MATCH(C70,段数!B:B,0)),1)&amp;"MB"</f>
        <v>#N/A</v>
      </c>
      <c r="B70" s="2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O70" s="21"/>
      <c r="P70" s="21"/>
      <c r="Q70" s="21"/>
      <c r="R70" s="21"/>
      <c r="S70" s="21"/>
      <c r="T70" s="21"/>
      <c r="U70" s="21"/>
    </row>
    <row r="71" s="20" customFormat="1" spans="1:21">
      <c r="A71" s="28" t="e">
        <f>RIGHT(INDEX(段数!A:A,MATCH(C71,段数!B:B,0)),1)&amp;"MB"</f>
        <v>#N/A</v>
      </c>
      <c r="B71" s="2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O71" s="21"/>
      <c r="P71" s="21"/>
      <c r="Q71" s="21"/>
      <c r="R71" s="21"/>
      <c r="S71" s="21"/>
      <c r="T71" s="21"/>
      <c r="U71" s="21"/>
    </row>
    <row r="72" s="20" customFormat="1" spans="1:45">
      <c r="A72" s="28" t="e">
        <f>RIGHT(INDEX(段数!A:A,MATCH(C72,段数!B:B,0)),1)&amp;"MB"</f>
        <v>#N/A</v>
      </c>
      <c r="B72" s="2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/>
      <c r="O72" s="36"/>
      <c r="P72" s="36"/>
      <c r="Q72" s="36"/>
      <c r="R72" s="36"/>
      <c r="S72" s="36"/>
      <c r="T72" s="36"/>
      <c r="U72" s="36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</row>
    <row r="73" s="20" customFormat="1" spans="1:21">
      <c r="A73" s="28" t="e">
        <f>RIGHT(INDEX(段数!A:A,MATCH(C73,段数!B:B,0)),1)&amp;"MB"</f>
        <v>#N/A</v>
      </c>
      <c r="B73" s="2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O73" s="21"/>
      <c r="P73" s="21"/>
      <c r="Q73" s="21"/>
      <c r="R73" s="21"/>
      <c r="S73" s="21"/>
      <c r="T73" s="21"/>
      <c r="U73" s="21"/>
    </row>
    <row r="74" s="20" customFormat="1" spans="1:21">
      <c r="A74" s="28" t="e">
        <f>RIGHT(INDEX(段数!A:A,MATCH(C74,段数!B:B,0)),1)&amp;"MB"</f>
        <v>#N/A</v>
      </c>
      <c r="B74" s="2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O74" s="21"/>
      <c r="P74" s="21"/>
      <c r="Q74" s="21"/>
      <c r="R74" s="21"/>
      <c r="S74" s="21"/>
      <c r="T74" s="21"/>
      <c r="U74" s="21"/>
    </row>
    <row r="75" s="20" customFormat="1" spans="1:45">
      <c r="A75" s="28" t="e">
        <f>RIGHT(INDEX(段数!A:A,MATCH(C75,段数!B:B,0)),1)&amp;"MB"</f>
        <v>#N/A</v>
      </c>
      <c r="B75" s="2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/>
      <c r="O75" s="36"/>
      <c r="P75" s="36"/>
      <c r="Q75" s="36"/>
      <c r="R75" s="36"/>
      <c r="S75" s="36"/>
      <c r="T75" s="36"/>
      <c r="U75" s="3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</row>
    <row r="76" s="20" customFormat="1" spans="1:21">
      <c r="A76" s="28" t="e">
        <f>RIGHT(INDEX(段数!A:A,MATCH(C76,段数!B:B,0)),1)&amp;"MB"</f>
        <v>#N/A</v>
      </c>
      <c r="B76" s="2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O76" s="21"/>
      <c r="P76" s="21"/>
      <c r="Q76" s="21"/>
      <c r="R76" s="21"/>
      <c r="S76" s="21"/>
      <c r="T76" s="21"/>
      <c r="U76" s="21"/>
    </row>
    <row r="77" s="20" customFormat="1" spans="1:21">
      <c r="A77" s="28" t="e">
        <f>RIGHT(INDEX(段数!A:A,MATCH(C77,段数!B:B,0)),1)&amp;"MB"</f>
        <v>#N/A</v>
      </c>
      <c r="B77" s="2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O77" s="21"/>
      <c r="P77" s="21"/>
      <c r="Q77" s="21"/>
      <c r="R77" s="21"/>
      <c r="S77" s="21"/>
      <c r="T77" s="21"/>
      <c r="U77" s="21"/>
    </row>
    <row r="78" s="20" customFormat="1" spans="1:21">
      <c r="A78" s="28" t="e">
        <f>RIGHT(INDEX(段数!A:A,MATCH(C78,段数!B:B,0)),1)&amp;"MB"</f>
        <v>#N/A</v>
      </c>
      <c r="B78" s="2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O78" s="21"/>
      <c r="P78" s="21"/>
      <c r="Q78" s="21"/>
      <c r="R78" s="21"/>
      <c r="S78" s="21"/>
      <c r="T78" s="21"/>
      <c r="U78" s="21"/>
    </row>
    <row r="79" s="20" customFormat="1" spans="1:21">
      <c r="A79" s="28" t="e">
        <f>RIGHT(INDEX(段数!A:A,MATCH(C79,段数!B:B,0)),1)&amp;"MB"</f>
        <v>#N/A</v>
      </c>
      <c r="B79" s="2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O79" s="21"/>
      <c r="P79" s="21"/>
      <c r="Q79" s="21"/>
      <c r="R79" s="21"/>
      <c r="S79" s="21"/>
      <c r="T79" s="21"/>
      <c r="U79" s="21"/>
    </row>
    <row r="80" s="20" customFormat="1" spans="1:21">
      <c r="A80" s="28" t="e">
        <f>RIGHT(INDEX(段数!A:A,MATCH(C80,段数!B:B,0)),1)&amp;"MB"</f>
        <v>#N/A</v>
      </c>
      <c r="B80" s="2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O80" s="21"/>
      <c r="P80" s="21"/>
      <c r="Q80" s="21"/>
      <c r="R80" s="21"/>
      <c r="S80" s="21"/>
      <c r="T80" s="21"/>
      <c r="U80" s="21"/>
    </row>
    <row r="81" s="20" customFormat="1" spans="1:21">
      <c r="A81" s="28" t="e">
        <f>RIGHT(INDEX(段数!A:A,MATCH(C81,段数!B:B,0)),1)&amp;"MB"</f>
        <v>#N/A</v>
      </c>
      <c r="B81" s="2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O81" s="21"/>
      <c r="P81" s="21"/>
      <c r="Q81" s="21"/>
      <c r="R81" s="21"/>
      <c r="S81" s="21"/>
      <c r="T81" s="21"/>
      <c r="U81" s="21"/>
    </row>
    <row r="82" s="20" customFormat="1" spans="1:45">
      <c r="A82" s="28" t="e">
        <f>RIGHT(INDEX(段数!A:A,MATCH(C82,段数!B:B,0)),1)&amp;"MB"</f>
        <v>#N/A</v>
      </c>
      <c r="B82" s="2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/>
      <c r="O82" s="36"/>
      <c r="P82" s="36"/>
      <c r="Q82" s="36"/>
      <c r="R82" s="36"/>
      <c r="S82" s="36"/>
      <c r="T82" s="36"/>
      <c r="U82" s="36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</row>
    <row r="83" s="20" customFormat="1" spans="1:45">
      <c r="A83" s="28" t="e">
        <f>RIGHT(INDEX(段数!A:A,MATCH(C83,段数!B:B,0)),1)&amp;"MB"</f>
        <v>#N/A</v>
      </c>
      <c r="B83" s="2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/>
      <c r="O83" s="36"/>
      <c r="P83" s="36"/>
      <c r="Q83" s="36"/>
      <c r="R83" s="36"/>
      <c r="S83" s="36"/>
      <c r="T83" s="36"/>
      <c r="U83" s="36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</row>
    <row r="84" s="20" customFormat="1" spans="1:21">
      <c r="A84" s="28" t="e">
        <f>RIGHT(INDEX(段数!A:A,MATCH(C84,段数!B:B,0)),1)&amp;"MB"</f>
        <v>#N/A</v>
      </c>
      <c r="B84" s="2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O84" s="21"/>
      <c r="P84" s="21"/>
      <c r="Q84" s="21"/>
      <c r="R84" s="21"/>
      <c r="S84" s="21"/>
      <c r="T84" s="21"/>
      <c r="U84" s="21"/>
    </row>
    <row r="85" s="20" customFormat="1" spans="1:45">
      <c r="A85" s="28" t="e">
        <f>RIGHT(INDEX(段数!A:A,MATCH(C85,段数!B:B,0)),1)&amp;"MB"</f>
        <v>#N/A</v>
      </c>
      <c r="B85" s="2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/>
      <c r="O85" s="36"/>
      <c r="P85" s="36"/>
      <c r="Q85" s="36"/>
      <c r="R85" s="36"/>
      <c r="S85" s="36"/>
      <c r="T85" s="36"/>
      <c r="U85" s="36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</row>
    <row r="86" s="20" customFormat="1" spans="1:45">
      <c r="A86" s="28" t="e">
        <f>RIGHT(INDEX(段数!A:A,MATCH(C86,段数!B:B,0)),1)&amp;"MB"</f>
        <v>#N/A</v>
      </c>
      <c r="B86" s="2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/>
      <c r="O86" s="36"/>
      <c r="P86" s="36"/>
      <c r="Q86" s="36"/>
      <c r="R86" s="36"/>
      <c r="S86" s="36"/>
      <c r="T86" s="36"/>
      <c r="U86" s="3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</row>
    <row r="87" s="20" customFormat="1" spans="1:45">
      <c r="A87" s="28" t="e">
        <f>RIGHT(INDEX(段数!A:A,MATCH(C87,段数!B:B,0)),1)&amp;"MB"</f>
        <v>#N/A</v>
      </c>
      <c r="B87" s="2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/>
      <c r="O87" s="36"/>
      <c r="P87" s="36"/>
      <c r="Q87" s="36"/>
      <c r="R87" s="36"/>
      <c r="S87" s="36"/>
      <c r="T87" s="36"/>
      <c r="U87" s="36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</row>
    <row r="88" s="20" customFormat="1" spans="1:45">
      <c r="A88" s="28" t="e">
        <f>RIGHT(INDEX(段数!A:A,MATCH(C88,段数!B:B,0)),1)&amp;"MB"</f>
        <v>#N/A</v>
      </c>
      <c r="B88" s="2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/>
      <c r="O88" s="36"/>
      <c r="P88" s="39"/>
      <c r="Q88" s="39"/>
      <c r="R88" s="41"/>
      <c r="S88" s="41"/>
      <c r="T88" s="41"/>
      <c r="U88" s="41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</row>
    <row r="89" s="20" customFormat="1" spans="1:21">
      <c r="A89" s="28" t="e">
        <f>RIGHT(INDEX(段数!A:A,MATCH(C89,段数!B:B,0)),1)&amp;"MB"</f>
        <v>#N/A</v>
      </c>
      <c r="B89" s="2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O89" s="21"/>
      <c r="P89" s="21"/>
      <c r="Q89" s="21"/>
      <c r="R89" s="21"/>
      <c r="S89" s="21"/>
      <c r="T89" s="21"/>
      <c r="U89" s="21"/>
    </row>
    <row r="90" s="20" customFormat="1" spans="1:21">
      <c r="A90" s="28" t="e">
        <f>RIGHT(INDEX(段数!A:A,MATCH(C90,段数!B:B,0)),1)&amp;"MB"</f>
        <v>#N/A</v>
      </c>
      <c r="B90" s="2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O90" s="21"/>
      <c r="P90" s="21"/>
      <c r="Q90" s="21"/>
      <c r="R90" s="21"/>
      <c r="S90" s="21"/>
      <c r="T90" s="21"/>
      <c r="U90" s="21"/>
    </row>
    <row r="91" s="20" customFormat="1" spans="1:21">
      <c r="A91" s="28" t="e">
        <f>RIGHT(INDEX(段数!A:A,MATCH(C91,段数!B:B,0)),1)&amp;"MB"</f>
        <v>#N/A</v>
      </c>
      <c r="B91" s="2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O91" s="21"/>
      <c r="P91" s="21"/>
      <c r="Q91" s="21"/>
      <c r="R91" s="21"/>
      <c r="S91" s="21"/>
      <c r="T91" s="21"/>
      <c r="U91" s="21"/>
    </row>
    <row r="92" s="20" customFormat="1" spans="1:21">
      <c r="A92" s="28" t="e">
        <f>RIGHT(INDEX(段数!A:A,MATCH(C92,段数!B:B,0)),1)&amp;"MB"</f>
        <v>#N/A</v>
      </c>
      <c r="B92" s="2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O92" s="21"/>
      <c r="P92" s="21"/>
      <c r="Q92" s="21"/>
      <c r="R92" s="21"/>
      <c r="S92" s="21"/>
      <c r="T92" s="21"/>
      <c r="U92" s="21"/>
    </row>
    <row r="93" s="20" customFormat="1" spans="1:21">
      <c r="A93" s="28" t="e">
        <f>RIGHT(INDEX(段数!A:A,MATCH(C93,段数!B:B,0)),1)&amp;"MB"</f>
        <v>#N/A</v>
      </c>
      <c r="B93" s="2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O93" s="21"/>
      <c r="P93" s="21"/>
      <c r="Q93" s="21"/>
      <c r="R93" s="21"/>
      <c r="S93" s="21"/>
      <c r="T93" s="21"/>
      <c r="U93" s="21"/>
    </row>
    <row r="94" s="20" customFormat="1" spans="1:21">
      <c r="A94" s="28" t="e">
        <f>RIGHT(INDEX(段数!A:A,MATCH(C94,段数!B:B,0)),1)&amp;"MB"</f>
        <v>#N/A</v>
      </c>
      <c r="B94" s="2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O94" s="21"/>
      <c r="P94" s="21"/>
      <c r="Q94" s="21"/>
      <c r="R94" s="21"/>
      <c r="S94" s="21"/>
      <c r="T94" s="21"/>
      <c r="U94" s="21"/>
    </row>
    <row r="95" s="20" customFormat="1" spans="1:45">
      <c r="A95" s="28" t="e">
        <f>RIGHT(INDEX(段数!A:A,MATCH(C95,段数!B:B,0)),1)&amp;"MB"</f>
        <v>#N/A</v>
      </c>
      <c r="B95" s="2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/>
      <c r="O95" s="36"/>
      <c r="P95" s="36"/>
      <c r="Q95" s="36"/>
      <c r="R95" s="36"/>
      <c r="S95" s="36"/>
      <c r="T95" s="36"/>
      <c r="U95" s="36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</row>
    <row r="96" s="20" customFormat="1" spans="1:45">
      <c r="A96" s="28" t="e">
        <f>RIGHT(INDEX(段数!A:A,MATCH(C96,段数!B:B,0)),1)&amp;"MB"</f>
        <v>#N/A</v>
      </c>
      <c r="B96" s="2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/>
      <c r="O96" s="36"/>
      <c r="P96" s="36"/>
      <c r="Q96" s="36"/>
      <c r="R96" s="36"/>
      <c r="S96" s="36"/>
      <c r="T96" s="36"/>
      <c r="U96" s="3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</row>
    <row r="97" s="20" customFormat="1" spans="1:21">
      <c r="A97" s="28" t="e">
        <f>RIGHT(INDEX(段数!A:A,MATCH(C97,段数!B:B,0)),1)&amp;"MB"</f>
        <v>#N/A</v>
      </c>
      <c r="B97" s="2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O97" s="21"/>
      <c r="P97" s="21"/>
      <c r="Q97" s="21"/>
      <c r="R97" s="21"/>
      <c r="S97" s="21"/>
      <c r="T97" s="21"/>
      <c r="U97" s="21"/>
    </row>
    <row r="98" s="20" customFormat="1" spans="1:45">
      <c r="A98" s="28" t="e">
        <f>RIGHT(INDEX(段数!A:A,MATCH(C98,段数!B:B,0)),1)&amp;"MB"</f>
        <v>#N/A</v>
      </c>
      <c r="B98" s="2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/>
      <c r="O98" s="36"/>
      <c r="P98" s="36"/>
      <c r="Q98" s="36"/>
      <c r="R98" s="36"/>
      <c r="S98" s="36"/>
      <c r="T98" s="36"/>
      <c r="U98" s="36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</row>
    <row r="99" s="20" customFormat="1" spans="1:21">
      <c r="A99" s="28" t="e">
        <f>RIGHT(INDEX(段数!A:A,MATCH(C99,段数!B:B,0)),1)&amp;"MB"</f>
        <v>#N/A</v>
      </c>
      <c r="B99" s="2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O99" s="21"/>
      <c r="P99" s="21"/>
      <c r="Q99" s="21"/>
      <c r="R99" s="21"/>
      <c r="S99" s="21"/>
      <c r="T99" s="21"/>
      <c r="U99" s="21"/>
    </row>
    <row r="100" s="20" customFormat="1" spans="1:45">
      <c r="A100" s="28" t="e">
        <f>RIGHT(INDEX(段数!A:A,MATCH(C100,段数!B:B,0)),1)&amp;"MB"</f>
        <v>#N/A</v>
      </c>
      <c r="B100" s="2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/>
      <c r="O100" s="36"/>
      <c r="P100" s="39"/>
      <c r="Q100" s="39"/>
      <c r="R100" s="41"/>
      <c r="S100" s="41"/>
      <c r="T100" s="41"/>
      <c r="U100" s="41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</row>
    <row r="101" s="20" customFormat="1" spans="1:45">
      <c r="A101" s="28" t="e">
        <f>RIGHT(INDEX(段数!A:A,MATCH(C101,段数!B:B,0)),1)&amp;"MB"</f>
        <v>#N/A</v>
      </c>
      <c r="B101" s="2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/>
      <c r="O101" s="36"/>
      <c r="P101" s="36"/>
      <c r="Q101" s="36"/>
      <c r="R101" s="36"/>
      <c r="S101" s="36"/>
      <c r="T101" s="36"/>
      <c r="U101" s="36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</row>
    <row r="102" customFormat="1" spans="1:21">
      <c r="A102" s="28" t="e">
        <f>RIGHT(INDEX(段数!A:A,MATCH(C102,段数!B:B,0)),1)&amp;"MB"</f>
        <v>#N/A</v>
      </c>
      <c r="B102" s="2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O102" s="36"/>
      <c r="P102" s="36"/>
      <c r="Q102" s="36"/>
      <c r="R102" s="36"/>
      <c r="S102" s="36"/>
      <c r="T102" s="36"/>
      <c r="U102" s="36"/>
    </row>
    <row r="103" customFormat="1" spans="1:21">
      <c r="A103" s="28" t="e">
        <f>RIGHT(INDEX(段数!A:A,MATCH(C103,段数!B:B,0)),1)&amp;"MB"</f>
        <v>#N/A</v>
      </c>
      <c r="B103" s="2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O103" s="36"/>
      <c r="P103" s="36"/>
      <c r="Q103" s="36"/>
      <c r="R103" s="36"/>
      <c r="S103" s="36"/>
      <c r="T103" s="36"/>
      <c r="U103" s="36"/>
    </row>
    <row r="104" customFormat="1" spans="1:45">
      <c r="A104" s="28" t="e">
        <f>RIGHT(INDEX(段数!A:A,MATCH(C104,段数!B:B,0)),1)&amp;"MB"</f>
        <v>#N/A</v>
      </c>
      <c r="B104" s="2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20"/>
      <c r="O104" s="21"/>
      <c r="P104" s="21"/>
      <c r="Q104" s="21"/>
      <c r="R104" s="21"/>
      <c r="S104" s="21"/>
      <c r="T104" s="21"/>
      <c r="U104" s="21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</row>
    <row r="105" s="20" customFormat="1" spans="1:45">
      <c r="A105" s="28" t="e">
        <f>RIGHT(INDEX(段数!A:A,MATCH(C105,段数!B:B,0)),1)&amp;"MB"</f>
        <v>#N/A</v>
      </c>
      <c r="B105" s="2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/>
      <c r="O105" s="36"/>
      <c r="P105" s="36"/>
      <c r="Q105" s="36"/>
      <c r="R105" s="36"/>
      <c r="S105" s="36"/>
      <c r="T105" s="36"/>
      <c r="U105" s="36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</row>
    <row r="106" customFormat="1" spans="1:45">
      <c r="A106" s="28" t="e">
        <f>RIGHT(INDEX(段数!A:A,MATCH(C106,段数!B:B,0)),1)&amp;"MB"</f>
        <v>#N/A</v>
      </c>
      <c r="B106" s="2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20"/>
      <c r="O106" s="21"/>
      <c r="P106" s="21"/>
      <c r="Q106" s="21"/>
      <c r="R106" s="21"/>
      <c r="S106" s="21"/>
      <c r="T106" s="21"/>
      <c r="U106" s="21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</row>
    <row r="107" customFormat="1" spans="1:45">
      <c r="A107" s="28" t="e">
        <f>RIGHT(INDEX(段数!A:A,MATCH(C107,段数!B:B,0)),1)&amp;"MB"</f>
        <v>#N/A</v>
      </c>
      <c r="B107" s="2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20"/>
      <c r="O107" s="21"/>
      <c r="P107" s="21"/>
      <c r="Q107" s="21"/>
      <c r="R107" s="21"/>
      <c r="S107" s="21"/>
      <c r="T107" s="21"/>
      <c r="U107" s="21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</row>
    <row r="108" customFormat="1" spans="1:21">
      <c r="A108" s="28" t="e">
        <f>RIGHT(INDEX(段数!A:A,MATCH(C108,段数!B:B,0)),1)&amp;"MB"</f>
        <v>#N/A</v>
      </c>
      <c r="B108" s="2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O108" s="36"/>
      <c r="P108" s="36"/>
      <c r="Q108" s="36"/>
      <c r="R108" s="36"/>
      <c r="S108" s="36"/>
      <c r="T108" s="36"/>
      <c r="U108" s="36"/>
    </row>
    <row r="109" customFormat="1" spans="1:45">
      <c r="A109" s="28" t="e">
        <f>RIGHT(INDEX(段数!A:A,MATCH(C109,段数!B:B,0)),1)&amp;"MB"</f>
        <v>#N/A</v>
      </c>
      <c r="B109" s="2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20"/>
      <c r="O109" s="21"/>
      <c r="P109" s="21"/>
      <c r="Q109" s="21"/>
      <c r="R109" s="21"/>
      <c r="S109" s="21"/>
      <c r="T109" s="21"/>
      <c r="U109" s="21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</row>
    <row r="110" customFormat="1" spans="1:45">
      <c r="A110" s="28" t="e">
        <f>RIGHT(INDEX(段数!A:A,MATCH(C110,段数!B:B,0)),1)&amp;"MB"</f>
        <v>#N/A</v>
      </c>
      <c r="B110" s="2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20"/>
      <c r="O110" s="21"/>
      <c r="P110" s="21"/>
      <c r="Q110" s="21"/>
      <c r="R110" s="21"/>
      <c r="S110" s="21"/>
      <c r="T110" s="21"/>
      <c r="U110" s="21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</row>
    <row r="111" customFormat="1" spans="1:21">
      <c r="A111" s="28" t="e">
        <f>RIGHT(INDEX(段数!A:A,MATCH(C111,段数!B:B,0)),1)&amp;"MB"</f>
        <v>#N/A</v>
      </c>
      <c r="B111" s="2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O111" s="36"/>
      <c r="P111" s="36"/>
      <c r="Q111" s="36"/>
      <c r="R111" s="36"/>
      <c r="S111" s="36"/>
      <c r="T111" s="36"/>
      <c r="U111" s="36"/>
    </row>
    <row r="112" customFormat="1" spans="1:45">
      <c r="A112" s="28" t="e">
        <f>RIGHT(INDEX(段数!A:A,MATCH(C112,段数!B:B,0)),1)&amp;"MB"</f>
        <v>#N/A</v>
      </c>
      <c r="B112" s="2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20"/>
      <c r="O112" s="21"/>
      <c r="P112" s="21"/>
      <c r="Q112" s="21"/>
      <c r="R112" s="21"/>
      <c r="S112" s="21"/>
      <c r="T112" s="21"/>
      <c r="U112" s="21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</row>
    <row r="113" customFormat="1" spans="1:45">
      <c r="A113" s="28" t="e">
        <f>RIGHT(INDEX(段数!A:A,MATCH(C113,段数!B:B,0)),1)&amp;"MB"</f>
        <v>#N/A</v>
      </c>
      <c r="B113" s="2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20"/>
      <c r="O113" s="21"/>
      <c r="P113" s="21"/>
      <c r="Q113" s="21"/>
      <c r="R113" s="21"/>
      <c r="S113" s="21"/>
      <c r="T113" s="21"/>
      <c r="U113" s="21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</row>
    <row r="114" customFormat="1" spans="1:45">
      <c r="A114" s="28" t="e">
        <f>RIGHT(INDEX(段数!A:A,MATCH(C114,段数!B:B,0)),1)&amp;"MB"</f>
        <v>#N/A</v>
      </c>
      <c r="B114" s="2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20"/>
      <c r="O114" s="21"/>
      <c r="P114" s="21"/>
      <c r="Q114" s="21"/>
      <c r="R114" s="21"/>
      <c r="S114" s="21"/>
      <c r="T114" s="21"/>
      <c r="U114" s="21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</row>
    <row r="115" customFormat="1" spans="1:45">
      <c r="A115" s="28" t="e">
        <f>RIGHT(INDEX(段数!A:A,MATCH(C115,段数!B:B,0)),1)&amp;"MB"</f>
        <v>#N/A</v>
      </c>
      <c r="B115" s="2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20"/>
      <c r="O115" s="21"/>
      <c r="P115" s="21"/>
      <c r="Q115" s="21"/>
      <c r="R115" s="21"/>
      <c r="S115" s="21"/>
      <c r="T115" s="21"/>
      <c r="U115" s="21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</row>
    <row r="116" customFormat="1" spans="1:45">
      <c r="A116" s="28" t="e">
        <f>RIGHT(INDEX(段数!A:A,MATCH(C116,段数!B:B,0)),1)&amp;"MB"</f>
        <v>#N/A</v>
      </c>
      <c r="B116" s="2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20"/>
      <c r="O116" s="21"/>
      <c r="P116" s="21"/>
      <c r="Q116" s="21"/>
      <c r="R116" s="21"/>
      <c r="S116" s="21"/>
      <c r="T116" s="21"/>
      <c r="U116" s="21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</row>
    <row r="117" customFormat="1" spans="1:45">
      <c r="A117" s="28" t="e">
        <f>RIGHT(INDEX(段数!A:A,MATCH(C117,段数!B:B,0)),1)&amp;"MB"</f>
        <v>#N/A</v>
      </c>
      <c r="B117" s="2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20"/>
      <c r="O117" s="21"/>
      <c r="P117" s="21"/>
      <c r="Q117" s="21"/>
      <c r="R117" s="21"/>
      <c r="S117" s="21"/>
      <c r="T117" s="21"/>
      <c r="U117" s="21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</row>
    <row r="118" customFormat="1" spans="1:21">
      <c r="A118" s="28" t="e">
        <f>RIGHT(INDEX(段数!A:A,MATCH(C118,段数!B:B,0)),1)&amp;"MB"</f>
        <v>#N/A</v>
      </c>
      <c r="B118" s="2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O118" s="36"/>
      <c r="P118" s="40"/>
      <c r="Q118" s="40"/>
      <c r="R118" s="40"/>
      <c r="S118" s="40"/>
      <c r="T118" s="40"/>
      <c r="U118" s="40"/>
    </row>
    <row r="119" s="20" customFormat="1" spans="1:45">
      <c r="A119" s="28" t="e">
        <f>RIGHT(INDEX(段数!A:A,MATCH(C119,段数!B:B,0)),1)&amp;"MB"</f>
        <v>#N/A</v>
      </c>
      <c r="B119" s="2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/>
      <c r="O119" s="36"/>
      <c r="P119" s="36"/>
      <c r="Q119" s="36"/>
      <c r="R119" s="36"/>
      <c r="S119" s="36"/>
      <c r="T119" s="36"/>
      <c r="U119" s="36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</row>
    <row r="120" s="20" customFormat="1" spans="1:21">
      <c r="A120" s="28" t="e">
        <f>RIGHT(INDEX(段数!A:A,MATCH(C120,段数!B:B,0)),1)&amp;"MB"</f>
        <v>#N/A</v>
      </c>
      <c r="B120" s="2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O120" s="21"/>
      <c r="P120" s="21"/>
      <c r="Q120" s="21"/>
      <c r="R120" s="21"/>
      <c r="S120" s="21"/>
      <c r="T120" s="21"/>
      <c r="U120" s="21"/>
    </row>
    <row r="121" customFormat="1" spans="1:21">
      <c r="A121" s="28" t="e">
        <f>RIGHT(INDEX(段数!A:A,MATCH(C121,段数!B:B,0)),1)&amp;"MB"</f>
        <v>#N/A</v>
      </c>
      <c r="B121" s="2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O121" s="36"/>
      <c r="P121" s="36"/>
      <c r="Q121" s="36"/>
      <c r="R121" s="36"/>
      <c r="S121" s="36"/>
      <c r="T121" s="36"/>
      <c r="U121" s="36"/>
    </row>
    <row r="122" customFormat="1" spans="1:21">
      <c r="A122" s="28" t="e">
        <f>RIGHT(INDEX(段数!A:A,MATCH(C122,段数!B:B,0)),1)&amp;"MB"</f>
        <v>#N/A</v>
      </c>
      <c r="B122" s="2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O122" s="36"/>
      <c r="P122" s="39"/>
      <c r="Q122" s="39"/>
      <c r="R122" s="42"/>
      <c r="S122" s="42"/>
      <c r="T122" s="42"/>
      <c r="U122" s="42"/>
    </row>
    <row r="123" customFormat="1" spans="1:21">
      <c r="A123" s="28" t="e">
        <f>RIGHT(INDEX(段数!A:A,MATCH(C123,段数!B:B,0)),1)&amp;"MB"</f>
        <v>#N/A</v>
      </c>
      <c r="B123" s="2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O123" s="36"/>
      <c r="P123" s="36"/>
      <c r="Q123" s="36"/>
      <c r="R123" s="36"/>
      <c r="S123" s="36"/>
      <c r="T123" s="36"/>
      <c r="U123" s="36"/>
    </row>
    <row r="124" customFormat="1" spans="1:45">
      <c r="A124" s="28" t="e">
        <f>RIGHT(INDEX(段数!A:A,MATCH(C124,段数!B:B,0)),1)&amp;"MB"</f>
        <v>#N/A</v>
      </c>
      <c r="B124" s="2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20"/>
      <c r="O124" s="21"/>
      <c r="P124" s="21"/>
      <c r="Q124" s="21"/>
      <c r="R124" s="21"/>
      <c r="S124" s="21"/>
      <c r="T124" s="21"/>
      <c r="U124" s="21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</row>
    <row r="125" customFormat="1" spans="1:45">
      <c r="A125" s="28" t="e">
        <f>RIGHT(INDEX(段数!A:A,MATCH(C125,段数!B:B,0)),1)&amp;"MB"</f>
        <v>#N/A</v>
      </c>
      <c r="B125" s="2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20"/>
      <c r="O125" s="21"/>
      <c r="P125" s="21"/>
      <c r="Q125" s="21"/>
      <c r="R125" s="21"/>
      <c r="S125" s="21"/>
      <c r="T125" s="21"/>
      <c r="U125" s="21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</row>
    <row r="126" s="20" customFormat="1" spans="1:21">
      <c r="A126" s="28" t="e">
        <f>RIGHT(INDEX(段数!A:A,MATCH(C126,段数!B:B,0)),1)&amp;"MB"</f>
        <v>#N/A</v>
      </c>
      <c r="B126" s="2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O126" s="21"/>
      <c r="P126" s="21"/>
      <c r="Q126" s="21"/>
      <c r="R126" s="21"/>
      <c r="S126" s="21"/>
      <c r="T126" s="21"/>
      <c r="U126" s="21"/>
    </row>
    <row r="127" customFormat="1" spans="1:45">
      <c r="A127" s="28" t="e">
        <f>RIGHT(INDEX(段数!A:A,MATCH(C127,段数!B:B,0)),1)&amp;"MB"</f>
        <v>#N/A</v>
      </c>
      <c r="B127" s="2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20"/>
      <c r="O127" s="21"/>
      <c r="P127" s="21"/>
      <c r="Q127" s="21"/>
      <c r="R127" s="21"/>
      <c r="S127" s="21"/>
      <c r="T127" s="21"/>
      <c r="U127" s="21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</row>
    <row r="128" customFormat="1" spans="1:45">
      <c r="A128" s="28" t="e">
        <f>RIGHT(INDEX(段数!A:A,MATCH(C128,段数!B:B,0)),1)&amp;"MB"</f>
        <v>#N/A</v>
      </c>
      <c r="B128" s="2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20"/>
      <c r="O128" s="21"/>
      <c r="P128" s="21"/>
      <c r="Q128" s="21"/>
      <c r="R128" s="21"/>
      <c r="S128" s="21"/>
      <c r="T128" s="21"/>
      <c r="U128" s="21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</row>
    <row r="129" customFormat="1" spans="1:45">
      <c r="A129" s="28" t="e">
        <f>RIGHT(INDEX(段数!A:A,MATCH(C129,段数!B:B,0)),1)&amp;"MB"</f>
        <v>#N/A</v>
      </c>
      <c r="B129" s="2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20"/>
      <c r="O129" s="21"/>
      <c r="P129" s="21"/>
      <c r="Q129" s="21"/>
      <c r="R129" s="21"/>
      <c r="S129" s="21"/>
      <c r="T129" s="21"/>
      <c r="U129" s="21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</row>
    <row r="130" customFormat="1" spans="1:45">
      <c r="A130" s="28" t="e">
        <f>RIGHT(INDEX(段数!A:A,MATCH(C130,段数!B:B,0)),1)&amp;"MB"</f>
        <v>#N/A</v>
      </c>
      <c r="B130" s="2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20"/>
      <c r="O130" s="21"/>
      <c r="P130" s="21"/>
      <c r="Q130" s="21"/>
      <c r="R130" s="21"/>
      <c r="S130" s="21"/>
      <c r="T130" s="21"/>
      <c r="U130" s="21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</row>
    <row r="131" customFormat="1" spans="1:45">
      <c r="A131" s="28" t="e">
        <f>RIGHT(INDEX(段数!A:A,MATCH(C131,段数!B:B,0)),1)&amp;"MB"</f>
        <v>#N/A</v>
      </c>
      <c r="B131" s="2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20"/>
      <c r="O131" s="21"/>
      <c r="P131" s="21"/>
      <c r="Q131" s="21"/>
      <c r="R131" s="21"/>
      <c r="S131" s="21"/>
      <c r="T131" s="21"/>
      <c r="U131" s="21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</row>
    <row r="132" customFormat="1" spans="1:45">
      <c r="A132" s="28" t="e">
        <f>RIGHT(INDEX(段数!A:A,MATCH(C132,段数!B:B,0)),1)&amp;"MB"</f>
        <v>#N/A</v>
      </c>
      <c r="B132" s="2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20"/>
      <c r="O132" s="21"/>
      <c r="P132" s="21"/>
      <c r="Q132" s="21"/>
      <c r="R132" s="21"/>
      <c r="S132" s="21"/>
      <c r="T132" s="21"/>
      <c r="U132" s="21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</row>
    <row r="133" customFormat="1" spans="1:45">
      <c r="A133" s="28" t="e">
        <f>RIGHT(INDEX(段数!A:A,MATCH(C133,段数!B:B,0)),1)&amp;"MB"</f>
        <v>#N/A</v>
      </c>
      <c r="B133" s="2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20"/>
      <c r="O133" s="21"/>
      <c r="P133" s="21"/>
      <c r="Q133" s="21"/>
      <c r="R133" s="21"/>
      <c r="S133" s="21"/>
      <c r="T133" s="21"/>
      <c r="U133" s="21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</row>
    <row r="134" customFormat="1" spans="1:45">
      <c r="A134" s="28" t="e">
        <f>RIGHT(INDEX(段数!A:A,MATCH(C134,段数!B:B,0)),1)&amp;"MB"</f>
        <v>#N/A</v>
      </c>
      <c r="B134" s="2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20"/>
      <c r="O134" s="21"/>
      <c r="P134" s="21"/>
      <c r="Q134" s="21"/>
      <c r="R134" s="21"/>
      <c r="S134" s="21"/>
      <c r="T134" s="21"/>
      <c r="U134" s="21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</row>
    <row r="135" customFormat="1" spans="1:45">
      <c r="A135" s="28" t="e">
        <f>RIGHT(INDEX(段数!A:A,MATCH(C135,段数!B:B,0)),1)&amp;"MB"</f>
        <v>#N/A</v>
      </c>
      <c r="B135" s="2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20"/>
      <c r="O135" s="21"/>
      <c r="P135" s="21"/>
      <c r="Q135" s="21"/>
      <c r="R135" s="21"/>
      <c r="S135" s="21"/>
      <c r="T135" s="21"/>
      <c r="U135" s="21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</row>
    <row r="136" customFormat="1" spans="1:45">
      <c r="A136" s="28" t="e">
        <f>RIGHT(INDEX(段数!A:A,MATCH(C136,段数!B:B,0)),1)&amp;"MB"</f>
        <v>#N/A</v>
      </c>
      <c r="B136" s="2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20"/>
      <c r="O136" s="21"/>
      <c r="P136" s="21"/>
      <c r="Q136" s="21"/>
      <c r="R136" s="21"/>
      <c r="S136" s="21"/>
      <c r="T136" s="21"/>
      <c r="U136" s="21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</row>
    <row r="137" customFormat="1" spans="1:45">
      <c r="A137" s="28" t="e">
        <f>RIGHT(INDEX(段数!A:A,MATCH(C137,段数!B:B,0)),1)&amp;"MB"</f>
        <v>#N/A</v>
      </c>
      <c r="B137" s="2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20"/>
      <c r="O137" s="21"/>
      <c r="P137" s="21"/>
      <c r="Q137" s="21"/>
      <c r="R137" s="21"/>
      <c r="S137" s="21"/>
      <c r="T137" s="21"/>
      <c r="U137" s="21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</row>
    <row r="138" customFormat="1" spans="1:45">
      <c r="A138" s="28" t="e">
        <f>RIGHT(INDEX(段数!A:A,MATCH(C138,段数!B:B,0)),1)&amp;"MB"</f>
        <v>#N/A</v>
      </c>
      <c r="B138" s="2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20"/>
      <c r="O138" s="21"/>
      <c r="P138" s="21"/>
      <c r="Q138" s="21"/>
      <c r="R138" s="21"/>
      <c r="S138" s="21"/>
      <c r="T138" s="21"/>
      <c r="U138" s="21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</row>
    <row r="139" customFormat="1" spans="1:45">
      <c r="A139" s="28" t="e">
        <f>RIGHT(INDEX(段数!A:A,MATCH(C139,段数!B:B,0)),1)&amp;"MB"</f>
        <v>#N/A</v>
      </c>
      <c r="B139" s="2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20"/>
      <c r="O139" s="21"/>
      <c r="P139" s="21"/>
      <c r="Q139" s="21"/>
      <c r="R139" s="21"/>
      <c r="S139" s="21"/>
      <c r="T139" s="21"/>
      <c r="U139" s="21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</row>
    <row r="140" customFormat="1" spans="1:45">
      <c r="A140" s="28" t="e">
        <f>RIGHT(INDEX(段数!A:A,MATCH(C140,段数!B:B,0)),1)&amp;"MB"</f>
        <v>#N/A</v>
      </c>
      <c r="B140" s="2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20"/>
      <c r="O140" s="21"/>
      <c r="P140" s="21"/>
      <c r="Q140" s="21"/>
      <c r="R140" s="21"/>
      <c r="S140" s="21"/>
      <c r="T140" s="21"/>
      <c r="U140" s="21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</row>
    <row r="141" customFormat="1" spans="1:45">
      <c r="A141" s="28" t="e">
        <f>RIGHT(INDEX(段数!A:A,MATCH(C141,段数!B:B,0)),1)&amp;"MB"</f>
        <v>#N/A</v>
      </c>
      <c r="B141" s="2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20"/>
      <c r="O141" s="21"/>
      <c r="P141" s="21"/>
      <c r="Q141" s="21"/>
      <c r="R141" s="21"/>
      <c r="S141" s="21"/>
      <c r="T141" s="21"/>
      <c r="U141" s="21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</row>
    <row r="142" customFormat="1" spans="1:45">
      <c r="A142" s="28" t="e">
        <f>RIGHT(INDEX(段数!A:A,MATCH(C142,段数!B:B,0)),1)&amp;"MB"</f>
        <v>#N/A</v>
      </c>
      <c r="B142" s="2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20"/>
      <c r="O142" s="21"/>
      <c r="P142" s="21"/>
      <c r="Q142" s="21"/>
      <c r="R142" s="21"/>
      <c r="S142" s="21"/>
      <c r="T142" s="21"/>
      <c r="U142" s="21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</row>
    <row r="143" customFormat="1" spans="1:45">
      <c r="A143" s="28" t="e">
        <f>RIGHT(INDEX(段数!A:A,MATCH(C143,段数!B:B,0)),1)&amp;"MB"</f>
        <v>#N/A</v>
      </c>
      <c r="B143" s="2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20"/>
      <c r="O143" s="21"/>
      <c r="P143" s="21"/>
      <c r="Q143" s="21"/>
      <c r="R143" s="21"/>
      <c r="S143" s="21"/>
      <c r="T143" s="21"/>
      <c r="U143" s="21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</row>
    <row r="144" customFormat="1" spans="1:21">
      <c r="A144" s="28" t="e">
        <f>RIGHT(INDEX(段数!A:A,MATCH(C144,段数!B:B,0)),1)&amp;"MB"</f>
        <v>#N/A</v>
      </c>
      <c r="B144" s="2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O144" s="36"/>
      <c r="P144" s="36"/>
      <c r="Q144" s="36"/>
      <c r="R144" s="36"/>
      <c r="S144" s="36"/>
      <c r="T144" s="36"/>
      <c r="U144" s="36"/>
    </row>
    <row r="145" customFormat="1" spans="1:21">
      <c r="A145" s="28" t="e">
        <f>RIGHT(INDEX(段数!A:A,MATCH(C145,段数!B:B,0)),1)&amp;"MB"</f>
        <v>#N/A</v>
      </c>
      <c r="B145" s="28"/>
      <c r="C145" s="18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O145" s="36"/>
      <c r="P145" s="36"/>
      <c r="Q145" s="36"/>
      <c r="R145" s="36"/>
      <c r="S145" s="36"/>
      <c r="T145" s="36"/>
      <c r="U145" s="36"/>
    </row>
    <row r="146" s="20" customFormat="1" spans="1:21">
      <c r="A146" s="28" t="e">
        <f>RIGHT(INDEX(段数!A:A,MATCH(C146,段数!B:B,0)),1)&amp;"MB"</f>
        <v>#N/A</v>
      </c>
      <c r="B146" s="28"/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O146" s="21"/>
      <c r="P146" s="21"/>
      <c r="Q146" s="21"/>
      <c r="R146" s="21"/>
      <c r="S146" s="21"/>
      <c r="T146" s="21"/>
      <c r="U146" s="21"/>
    </row>
    <row r="147" customFormat="1" spans="1:21">
      <c r="A147" s="28" t="e">
        <f>RIGHT(INDEX(段数!A:A,MATCH(C147,段数!B:B,0)),1)&amp;"MB"</f>
        <v>#N/A</v>
      </c>
      <c r="B147" s="28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O147" s="36"/>
      <c r="P147" s="36"/>
      <c r="Q147" s="36"/>
      <c r="R147" s="36"/>
      <c r="S147" s="36"/>
      <c r="T147" s="36"/>
      <c r="U147" s="36"/>
    </row>
    <row r="148" customFormat="1" spans="1:21">
      <c r="A148" s="28" t="e">
        <f>RIGHT(INDEX(段数!A:A,MATCH(C148,段数!B:B,0)),1)&amp;"MB"</f>
        <v>#N/A</v>
      </c>
      <c r="B148" s="28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O148" s="36"/>
      <c r="P148" s="36"/>
      <c r="Q148" s="36"/>
      <c r="R148" s="36"/>
      <c r="S148" s="36"/>
      <c r="T148" s="36"/>
      <c r="U148" s="36"/>
    </row>
    <row r="149" s="20" customFormat="1" spans="1:21">
      <c r="A149" s="28" t="e">
        <f>RIGHT(INDEX(段数!A:A,MATCH(C149,段数!B:B,0)),1)&amp;"MB"</f>
        <v>#N/A</v>
      </c>
      <c r="B149" s="28"/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O149" s="21"/>
      <c r="P149" s="21"/>
      <c r="Q149" s="21"/>
      <c r="R149" s="21"/>
      <c r="S149" s="21"/>
      <c r="T149" s="21"/>
      <c r="U149" s="21"/>
    </row>
    <row r="150" customFormat="1" spans="1:21">
      <c r="A150" s="28" t="e">
        <f>RIGHT(INDEX(段数!A:A,MATCH(C150,段数!B:B,0)),1)&amp;"MB"</f>
        <v>#N/A</v>
      </c>
      <c r="B150" s="28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O150" s="36"/>
      <c r="P150" s="36"/>
      <c r="Q150" s="36"/>
      <c r="R150" s="36"/>
      <c r="S150" s="36"/>
      <c r="T150" s="36"/>
      <c r="U150" s="36"/>
    </row>
    <row r="151" customFormat="1" spans="15:21">
      <c r="O151" s="36"/>
      <c r="P151" s="36"/>
      <c r="Q151" s="36"/>
      <c r="R151" s="36"/>
      <c r="S151" s="36"/>
      <c r="T151" s="36"/>
      <c r="U151" s="36"/>
    </row>
    <row r="152" customFormat="1" spans="15:21">
      <c r="O152" s="36"/>
      <c r="P152" s="36"/>
      <c r="Q152" s="36"/>
      <c r="R152" s="36"/>
      <c r="S152" s="36"/>
      <c r="T152" s="36"/>
      <c r="U152" s="36"/>
    </row>
    <row r="153" s="20" customFormat="1" spans="3:21">
      <c r="C153"/>
      <c r="O153" s="21"/>
      <c r="P153" s="21"/>
      <c r="Q153" s="21"/>
      <c r="R153" s="21"/>
      <c r="S153" s="21"/>
      <c r="T153" s="21"/>
      <c r="U153" s="21"/>
    </row>
    <row r="154" s="20" customFormat="1" spans="3:21">
      <c r="C154"/>
      <c r="O154" s="21"/>
      <c r="P154" s="21"/>
      <c r="Q154" s="21"/>
      <c r="R154" s="21"/>
      <c r="S154" s="21"/>
      <c r="T154" s="21"/>
      <c r="U154" s="21"/>
    </row>
    <row r="155" s="20" customFormat="1" spans="3:21">
      <c r="C155"/>
      <c r="O155" s="21"/>
      <c r="P155" s="21"/>
      <c r="Q155" s="21"/>
      <c r="R155" s="21"/>
      <c r="S155" s="21"/>
      <c r="T155" s="21"/>
      <c r="U155" s="21"/>
    </row>
    <row r="156" s="20" customFormat="1" spans="3:21">
      <c r="C156"/>
      <c r="O156" s="21"/>
      <c r="P156" s="21"/>
      <c r="Q156" s="21"/>
      <c r="R156" s="21"/>
      <c r="S156" s="21"/>
      <c r="T156" s="21"/>
      <c r="U156" s="21"/>
    </row>
    <row r="157" customFormat="1" spans="15:21">
      <c r="O157" s="36"/>
      <c r="P157" s="36"/>
      <c r="Q157" s="36"/>
      <c r="R157" s="36"/>
      <c r="S157" s="36"/>
      <c r="T157" s="36"/>
      <c r="U157" s="36"/>
    </row>
    <row r="158" customFormat="1" spans="15:21">
      <c r="O158" s="36"/>
      <c r="P158" s="36"/>
      <c r="Q158" s="36"/>
      <c r="R158" s="36"/>
      <c r="S158" s="36"/>
      <c r="T158" s="36"/>
      <c r="U158" s="36"/>
    </row>
    <row r="159" customFormat="1" spans="15:21">
      <c r="O159" s="36"/>
      <c r="P159" s="36"/>
      <c r="Q159" s="36"/>
      <c r="R159" s="36"/>
      <c r="S159" s="36"/>
      <c r="T159" s="36"/>
      <c r="U159" s="36"/>
    </row>
    <row r="160" customFormat="1" spans="15:21">
      <c r="O160" s="36"/>
      <c r="P160" s="36"/>
      <c r="Q160" s="36"/>
      <c r="R160" s="36"/>
      <c r="S160" s="36"/>
      <c r="T160" s="36"/>
      <c r="U160" s="36"/>
    </row>
    <row r="161" customFormat="1" spans="15:21">
      <c r="O161" s="36"/>
      <c r="P161" s="36"/>
      <c r="Q161" s="36"/>
      <c r="R161" s="36"/>
      <c r="S161" s="36"/>
      <c r="T161" s="36"/>
      <c r="U161" s="36"/>
    </row>
    <row r="162" customFormat="1" spans="15:21">
      <c r="O162" s="36"/>
      <c r="P162" s="36"/>
      <c r="Q162" s="36"/>
      <c r="R162" s="36"/>
      <c r="S162" s="36"/>
      <c r="T162" s="36"/>
      <c r="U162" s="36"/>
    </row>
    <row r="163" customFormat="1" spans="15:21">
      <c r="O163" s="36"/>
      <c r="P163" s="36"/>
      <c r="Q163" s="36"/>
      <c r="R163" s="36"/>
      <c r="S163" s="36"/>
      <c r="T163" s="36"/>
      <c r="U163" s="36"/>
    </row>
    <row r="164" customFormat="1" spans="15:21">
      <c r="O164" s="36"/>
      <c r="P164" s="36"/>
      <c r="Q164" s="36"/>
      <c r="R164" s="36"/>
      <c r="S164" s="36"/>
      <c r="T164" s="36"/>
      <c r="U164" s="36"/>
    </row>
    <row r="165" customFormat="1" spans="15:21">
      <c r="O165" s="36"/>
      <c r="P165" s="36"/>
      <c r="Q165" s="36"/>
      <c r="R165" s="36"/>
      <c r="S165" s="36"/>
      <c r="T165" s="36"/>
      <c r="U165" s="36"/>
    </row>
    <row r="166" s="20" customFormat="1" spans="3:21">
      <c r="C166"/>
      <c r="O166" s="21"/>
      <c r="P166" s="21"/>
      <c r="Q166" s="21"/>
      <c r="R166" s="21"/>
      <c r="S166" s="21"/>
      <c r="T166" s="21"/>
      <c r="U166" s="21"/>
    </row>
    <row r="167" s="20" customFormat="1" spans="3:21">
      <c r="C167"/>
      <c r="O167" s="21"/>
      <c r="P167" s="21"/>
      <c r="Q167" s="21"/>
      <c r="R167" s="21"/>
      <c r="S167" s="21"/>
      <c r="T167" s="21"/>
      <c r="U167" s="21"/>
    </row>
    <row r="168" customFormat="1" spans="15:21">
      <c r="O168" s="36"/>
      <c r="P168" s="36"/>
      <c r="Q168" s="36"/>
      <c r="R168" s="36"/>
      <c r="S168" s="36"/>
      <c r="T168" s="36"/>
      <c r="U168" s="36"/>
    </row>
    <row r="169" customFormat="1" spans="15:21">
      <c r="O169" s="36"/>
      <c r="P169" s="36"/>
      <c r="Q169" s="36"/>
      <c r="R169" s="36"/>
      <c r="S169" s="36"/>
      <c r="T169" s="36"/>
      <c r="U169" s="36"/>
    </row>
    <row r="170" customFormat="1" spans="15:21">
      <c r="O170" s="36"/>
      <c r="P170" s="36"/>
      <c r="Q170" s="36"/>
      <c r="R170" s="36"/>
      <c r="S170" s="36"/>
      <c r="T170" s="36"/>
      <c r="U170" s="36"/>
    </row>
    <row r="171" customFormat="1" spans="15:21">
      <c r="O171" s="36"/>
      <c r="P171" s="36"/>
      <c r="Q171" s="36"/>
      <c r="R171" s="36"/>
      <c r="S171" s="36"/>
      <c r="T171" s="36"/>
      <c r="U171" s="36"/>
    </row>
    <row r="172" customFormat="1" spans="15:21">
      <c r="O172" s="36"/>
      <c r="P172" s="36"/>
      <c r="Q172" s="36"/>
      <c r="R172" s="36"/>
      <c r="S172" s="36"/>
      <c r="T172" s="36"/>
      <c r="U172" s="36"/>
    </row>
    <row r="173" customFormat="1" spans="15:21">
      <c r="O173" s="36"/>
      <c r="P173" s="36"/>
      <c r="Q173" s="36"/>
      <c r="R173" s="36"/>
      <c r="S173" s="36"/>
      <c r="T173" s="36"/>
      <c r="U173" s="36"/>
    </row>
    <row r="174" customFormat="1" spans="15:21">
      <c r="O174" s="36"/>
      <c r="P174" s="36"/>
      <c r="Q174" s="36"/>
      <c r="R174" s="36"/>
      <c r="S174" s="36"/>
      <c r="T174" s="36"/>
      <c r="U174" s="36"/>
    </row>
    <row r="175" customFormat="1" spans="15:21">
      <c r="O175" s="36"/>
      <c r="P175" s="36"/>
      <c r="Q175" s="36"/>
      <c r="R175" s="36"/>
      <c r="S175" s="36"/>
      <c r="T175" s="36"/>
      <c r="U175" s="36"/>
    </row>
    <row r="176" s="20" customFormat="1" spans="3:21">
      <c r="C176"/>
      <c r="O176" s="21"/>
      <c r="P176" s="21"/>
      <c r="Q176" s="21"/>
      <c r="R176" s="21"/>
      <c r="S176" s="21"/>
      <c r="T176" s="21"/>
      <c r="U176" s="21"/>
    </row>
    <row r="177" customFormat="1" spans="15:21">
      <c r="O177" s="36"/>
      <c r="P177" s="36"/>
      <c r="Q177" s="36"/>
      <c r="R177" s="36"/>
      <c r="S177" s="36"/>
      <c r="T177" s="36"/>
      <c r="U177" s="36"/>
    </row>
    <row r="178" customFormat="1" spans="15:21">
      <c r="O178" s="36"/>
      <c r="P178" s="36"/>
      <c r="Q178" s="36"/>
      <c r="R178" s="36"/>
      <c r="S178" s="36"/>
      <c r="T178" s="36"/>
      <c r="U178" s="36"/>
    </row>
    <row r="179" customFormat="1" spans="15:21">
      <c r="O179" s="36"/>
      <c r="P179" s="36"/>
      <c r="Q179" s="36"/>
      <c r="R179" s="36"/>
      <c r="S179" s="36"/>
      <c r="T179" s="36"/>
      <c r="U179" s="36"/>
    </row>
    <row r="180" customFormat="1" spans="15:21">
      <c r="O180" s="36"/>
      <c r="P180" s="36"/>
      <c r="Q180" s="36"/>
      <c r="R180" s="36"/>
      <c r="S180" s="36"/>
      <c r="T180" s="36"/>
      <c r="U180" s="36"/>
    </row>
    <row r="181" customFormat="1" spans="15:21">
      <c r="O181" s="36"/>
      <c r="P181" s="36"/>
      <c r="Q181" s="36"/>
      <c r="R181" s="36"/>
      <c r="S181" s="36"/>
      <c r="T181" s="36"/>
      <c r="U181" s="36"/>
    </row>
    <row r="182" customFormat="1" spans="15:21">
      <c r="O182" s="36"/>
      <c r="P182" s="36"/>
      <c r="Q182" s="36"/>
      <c r="R182" s="36"/>
      <c r="S182" s="36"/>
      <c r="T182" s="36"/>
      <c r="U182" s="36"/>
    </row>
    <row r="183" customFormat="1" spans="15:21">
      <c r="O183" s="36"/>
      <c r="P183" s="36"/>
      <c r="Q183" s="36"/>
      <c r="R183" s="36"/>
      <c r="S183" s="36"/>
      <c r="T183" s="36"/>
      <c r="U183" s="36"/>
    </row>
    <row r="184" s="20" customFormat="1" spans="3:21">
      <c r="C184"/>
      <c r="O184" s="21"/>
      <c r="P184" s="21"/>
      <c r="Q184" s="21"/>
      <c r="R184" s="21"/>
      <c r="S184" s="21"/>
      <c r="T184" s="21"/>
      <c r="U184" s="21"/>
    </row>
    <row r="185" customFormat="1" spans="15:21">
      <c r="O185" s="36"/>
      <c r="P185" s="36"/>
      <c r="Q185" s="36"/>
      <c r="R185" s="36"/>
      <c r="S185" s="36"/>
      <c r="T185" s="36"/>
      <c r="U185" s="36"/>
    </row>
    <row r="186" customFormat="1" spans="15:21">
      <c r="O186" s="36"/>
      <c r="P186" s="36"/>
      <c r="Q186" s="36"/>
      <c r="R186" s="36"/>
      <c r="S186" s="36"/>
      <c r="T186" s="36"/>
      <c r="U186" s="36"/>
    </row>
    <row r="187" s="20" customFormat="1" spans="3:21">
      <c r="C187"/>
      <c r="O187" s="21"/>
      <c r="P187" s="21"/>
      <c r="Q187" s="21"/>
      <c r="R187" s="21"/>
      <c r="S187" s="21"/>
      <c r="T187" s="21"/>
      <c r="U187" s="21"/>
    </row>
    <row r="188" customFormat="1" spans="15:21">
      <c r="O188" s="36"/>
      <c r="P188" s="36"/>
      <c r="Q188" s="36"/>
      <c r="R188" s="36"/>
      <c r="S188" s="36"/>
      <c r="T188" s="36"/>
      <c r="U188" s="36"/>
    </row>
    <row r="189" customFormat="1" spans="15:21">
      <c r="O189" s="36"/>
      <c r="P189" s="36"/>
      <c r="Q189" s="36"/>
      <c r="R189" s="36"/>
      <c r="S189" s="36"/>
      <c r="T189" s="36"/>
      <c r="U189" s="36"/>
    </row>
    <row r="190" customFormat="1" spans="15:21">
      <c r="O190" s="36"/>
      <c r="P190" s="36"/>
      <c r="Q190" s="36"/>
      <c r="R190" s="36"/>
      <c r="S190" s="36"/>
      <c r="T190" s="36"/>
      <c r="U190" s="36"/>
    </row>
    <row r="191" customFormat="1" spans="15:21">
      <c r="O191" s="36"/>
      <c r="P191" s="36"/>
      <c r="Q191" s="36"/>
      <c r="R191" s="36"/>
      <c r="S191" s="36"/>
      <c r="T191" s="36"/>
      <c r="U191" s="36"/>
    </row>
    <row r="192" customFormat="1" spans="15:21">
      <c r="O192" s="36"/>
      <c r="P192" s="36"/>
      <c r="Q192" s="36"/>
      <c r="R192" s="36"/>
      <c r="S192" s="36"/>
      <c r="T192" s="36"/>
      <c r="U192" s="36"/>
    </row>
    <row r="193" customFormat="1" spans="15:21">
      <c r="O193" s="36"/>
      <c r="P193" s="36"/>
      <c r="Q193" s="36"/>
      <c r="R193" s="36"/>
      <c r="S193" s="36"/>
      <c r="T193" s="36"/>
      <c r="U193" s="36"/>
    </row>
    <row r="194" customFormat="1" spans="15:21">
      <c r="O194" s="36"/>
      <c r="P194" s="36"/>
      <c r="Q194" s="36"/>
      <c r="R194" s="36"/>
      <c r="S194" s="36"/>
      <c r="T194" s="36"/>
      <c r="U194" s="36"/>
    </row>
    <row r="195" customFormat="1" spans="15:21">
      <c r="O195" s="36"/>
      <c r="P195" s="36"/>
      <c r="Q195" s="36"/>
      <c r="R195" s="36"/>
      <c r="S195" s="36"/>
      <c r="T195" s="36"/>
      <c r="U195" s="36"/>
    </row>
    <row r="196" customFormat="1" spans="15:21">
      <c r="O196" s="36"/>
      <c r="P196" s="36"/>
      <c r="Q196" s="36"/>
      <c r="R196" s="36"/>
      <c r="S196" s="36"/>
      <c r="T196" s="36"/>
      <c r="U196" s="36"/>
    </row>
    <row r="197" customFormat="1" spans="15:21">
      <c r="O197" s="36"/>
      <c r="P197" s="36"/>
      <c r="Q197" s="36"/>
      <c r="R197" s="36"/>
      <c r="S197" s="36"/>
      <c r="T197" s="36"/>
      <c r="U197" s="36"/>
    </row>
    <row r="198" spans="3:3">
      <c r="C198"/>
    </row>
    <row r="199" spans="3:3">
      <c r="C199"/>
    </row>
    <row r="200" spans="3:3">
      <c r="C200"/>
    </row>
    <row r="201" spans="3:3">
      <c r="C201"/>
    </row>
    <row r="202" spans="3:3">
      <c r="C202"/>
    </row>
    <row r="203" spans="3:3">
      <c r="C203"/>
    </row>
    <row r="204" spans="3:3">
      <c r="C204"/>
    </row>
    <row r="205" spans="3:3">
      <c r="C205"/>
    </row>
    <row r="206" spans="3:3">
      <c r="C206"/>
    </row>
    <row r="207" spans="3:3">
      <c r="C207"/>
    </row>
    <row r="208" spans="3:3">
      <c r="C208"/>
    </row>
    <row r="209" spans="3:3">
      <c r="C209"/>
    </row>
    <row r="210" spans="3:3">
      <c r="C210"/>
    </row>
    <row r="211" spans="3:3">
      <c r="C211"/>
    </row>
    <row r="212" spans="3:3">
      <c r="C212"/>
    </row>
    <row r="213" spans="3:3">
      <c r="C213"/>
    </row>
    <row r="214" spans="3:3">
      <c r="C214"/>
    </row>
    <row r="215" spans="3:3">
      <c r="C215"/>
    </row>
    <row r="216" spans="3:3">
      <c r="C216"/>
    </row>
    <row r="217" spans="3:3">
      <c r="C217"/>
    </row>
    <row r="218" spans="3:3">
      <c r="C218"/>
    </row>
    <row r="219" spans="3:3">
      <c r="C219"/>
    </row>
    <row r="220" spans="3:3">
      <c r="C220"/>
    </row>
    <row r="221" spans="3:3">
      <c r="C221"/>
    </row>
    <row r="222" spans="3:3">
      <c r="C222"/>
    </row>
    <row r="223" spans="3:3">
      <c r="C223"/>
    </row>
    <row r="224" spans="3:3">
      <c r="C224"/>
    </row>
    <row r="225" spans="3:3">
      <c r="C225"/>
    </row>
    <row r="226" spans="3:3">
      <c r="C226"/>
    </row>
    <row r="227" spans="3:3">
      <c r="C227"/>
    </row>
    <row r="228" spans="3:3">
      <c r="C228"/>
    </row>
    <row r="229" spans="3:3">
      <c r="C229"/>
    </row>
    <row r="230" spans="3:3">
      <c r="C230"/>
    </row>
    <row r="231" spans="3:3">
      <c r="C231"/>
    </row>
    <row r="232" spans="3:3">
      <c r="C232"/>
    </row>
    <row r="233" spans="3:3">
      <c r="C233"/>
    </row>
    <row r="234" spans="3:3">
      <c r="C234"/>
    </row>
    <row r="235" spans="3:3">
      <c r="C235"/>
    </row>
    <row r="236" spans="3:3">
      <c r="C236"/>
    </row>
    <row r="237" spans="3:3">
      <c r="C237"/>
    </row>
    <row r="238" spans="3:3">
      <c r="C238"/>
    </row>
    <row r="239" spans="3:3">
      <c r="C239"/>
    </row>
    <row r="240" spans="3:3">
      <c r="C240"/>
    </row>
    <row r="241" spans="3:3">
      <c r="C241"/>
    </row>
    <row r="242" spans="3:3">
      <c r="C242"/>
    </row>
    <row r="243" spans="3:3">
      <c r="C243"/>
    </row>
    <row r="244" spans="3:3">
      <c r="C244"/>
    </row>
    <row r="245" spans="3:3">
      <c r="C245"/>
    </row>
    <row r="246" spans="3:3">
      <c r="C246"/>
    </row>
    <row r="247" spans="3:3">
      <c r="C247"/>
    </row>
    <row r="248" spans="3:3">
      <c r="C248"/>
    </row>
    <row r="249" spans="3:3">
      <c r="C249"/>
    </row>
    <row r="250" spans="3:3">
      <c r="C250"/>
    </row>
    <row r="251" spans="3:3">
      <c r="C251"/>
    </row>
    <row r="252" spans="3:3">
      <c r="C252"/>
    </row>
    <row r="253" spans="3:3">
      <c r="C253"/>
    </row>
    <row r="254" spans="3:3">
      <c r="C254"/>
    </row>
    <row r="255" spans="3:3">
      <c r="C255"/>
    </row>
    <row r="256" spans="3:3">
      <c r="C256"/>
    </row>
    <row r="257" spans="3:3">
      <c r="C257"/>
    </row>
    <row r="258" spans="3:3">
      <c r="C258"/>
    </row>
    <row r="259" spans="3:3">
      <c r="C259"/>
    </row>
    <row r="260" spans="3:3">
      <c r="C260"/>
    </row>
    <row r="261" spans="3:3">
      <c r="C261"/>
    </row>
    <row r="262" spans="3:3">
      <c r="C262"/>
    </row>
    <row r="263" spans="3:3">
      <c r="C263"/>
    </row>
    <row r="264" spans="3:3">
      <c r="C264"/>
    </row>
    <row r="265" spans="3:3">
      <c r="C265"/>
    </row>
    <row r="266" spans="3:3">
      <c r="C266"/>
    </row>
    <row r="267" spans="3:3">
      <c r="C267"/>
    </row>
    <row r="268" spans="3:3">
      <c r="C268"/>
    </row>
    <row r="269" spans="3:3">
      <c r="C269"/>
    </row>
    <row r="270" spans="3:3">
      <c r="C270"/>
    </row>
    <row r="271" spans="3:3">
      <c r="C271"/>
    </row>
    <row r="272" spans="3:3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  <row r="290" spans="3:3">
      <c r="C290"/>
    </row>
    <row r="291" spans="3:3">
      <c r="C291"/>
    </row>
    <row r="292" spans="3:3">
      <c r="C292"/>
    </row>
    <row r="293" spans="3:3">
      <c r="C293"/>
    </row>
    <row r="294" spans="3:3">
      <c r="C294"/>
    </row>
    <row r="295" spans="3:3">
      <c r="C295"/>
    </row>
    <row r="296" spans="3:3">
      <c r="C296"/>
    </row>
    <row r="297" spans="3:3">
      <c r="C297"/>
    </row>
    <row r="298" spans="3:3">
      <c r="C298"/>
    </row>
    <row r="299" spans="3:3">
      <c r="C299"/>
    </row>
    <row r="300" spans="3:3">
      <c r="C300"/>
    </row>
    <row r="301" spans="3:3">
      <c r="C301"/>
    </row>
    <row r="302" spans="3:3">
      <c r="C302"/>
    </row>
    <row r="303" spans="3:3">
      <c r="C303"/>
    </row>
    <row r="304" spans="3:3">
      <c r="C304"/>
    </row>
    <row r="305" spans="3:3">
      <c r="C305"/>
    </row>
    <row r="306" spans="3:3">
      <c r="C306"/>
    </row>
    <row r="307" spans="3:3">
      <c r="C307"/>
    </row>
    <row r="308" spans="3:3">
      <c r="C308"/>
    </row>
    <row r="309" spans="3:3">
      <c r="C309"/>
    </row>
    <row r="310" spans="3:3">
      <c r="C310"/>
    </row>
    <row r="311" spans="3:3">
      <c r="C311"/>
    </row>
    <row r="312" spans="3:3">
      <c r="C312"/>
    </row>
    <row r="313" spans="3:3">
      <c r="C313"/>
    </row>
    <row r="314" spans="3:3">
      <c r="C314"/>
    </row>
    <row r="315" spans="3:3">
      <c r="C315"/>
    </row>
    <row r="316" spans="3:3">
      <c r="C316"/>
    </row>
    <row r="317" spans="3:3">
      <c r="C317"/>
    </row>
    <row r="318" spans="3:3">
      <c r="C318"/>
    </row>
    <row r="319" spans="3:3">
      <c r="C319"/>
    </row>
    <row r="320" spans="3:3">
      <c r="C320"/>
    </row>
    <row r="321" spans="3:3">
      <c r="C321"/>
    </row>
    <row r="322" spans="3:3">
      <c r="C322"/>
    </row>
    <row r="323" spans="3:3">
      <c r="C323"/>
    </row>
    <row r="324" spans="3:3">
      <c r="C324"/>
    </row>
    <row r="325" spans="3:3">
      <c r="C325"/>
    </row>
    <row r="326" spans="3:3">
      <c r="C326"/>
    </row>
    <row r="327" spans="3:3">
      <c r="C327"/>
    </row>
    <row r="328" spans="3:3">
      <c r="C328"/>
    </row>
    <row r="329" spans="3:3">
      <c r="C329"/>
    </row>
    <row r="330" spans="3:3">
      <c r="C330"/>
    </row>
    <row r="331" spans="3:3">
      <c r="C331"/>
    </row>
    <row r="332" spans="3:3">
      <c r="C332"/>
    </row>
    <row r="333" spans="3:3">
      <c r="C333"/>
    </row>
    <row r="334" spans="3:3">
      <c r="C334"/>
    </row>
    <row r="335" spans="3:3">
      <c r="C335"/>
    </row>
    <row r="336" spans="3:3">
      <c r="C336"/>
    </row>
    <row r="337" spans="3:3">
      <c r="C337"/>
    </row>
    <row r="338" spans="3:3">
      <c r="C338"/>
    </row>
    <row r="339" spans="3:3">
      <c r="C339"/>
    </row>
    <row r="340" spans="3:3">
      <c r="C340"/>
    </row>
    <row r="341" spans="3:3">
      <c r="C341"/>
    </row>
    <row r="342" spans="3:3">
      <c r="C342"/>
    </row>
    <row r="343" spans="3:3">
      <c r="C343"/>
    </row>
    <row r="344" spans="3:3">
      <c r="C344"/>
    </row>
    <row r="345" spans="3:3">
      <c r="C345"/>
    </row>
    <row r="346" spans="3:3">
      <c r="C346"/>
    </row>
    <row r="347" spans="3:3">
      <c r="C347"/>
    </row>
    <row r="348" spans="3:3">
      <c r="C348"/>
    </row>
    <row r="349" spans="3:3">
      <c r="C349"/>
    </row>
    <row r="350" spans="3:3">
      <c r="C350"/>
    </row>
    <row r="351" spans="3:3">
      <c r="C351"/>
    </row>
    <row r="352" spans="3:3">
      <c r="C352"/>
    </row>
    <row r="353" spans="3:3">
      <c r="C353"/>
    </row>
    <row r="354" spans="3:3">
      <c r="C354"/>
    </row>
    <row r="355" spans="3:3">
      <c r="C355"/>
    </row>
    <row r="356" spans="3:3">
      <c r="C356"/>
    </row>
    <row r="357" spans="3:3">
      <c r="C357"/>
    </row>
    <row r="358" spans="3:3">
      <c r="C358"/>
    </row>
    <row r="359" spans="3:3">
      <c r="C359"/>
    </row>
    <row r="360" spans="3:3">
      <c r="C360"/>
    </row>
    <row r="361" spans="3:3">
      <c r="C361"/>
    </row>
    <row r="362" spans="3:3">
      <c r="C362"/>
    </row>
    <row r="363" spans="3:3">
      <c r="C363"/>
    </row>
    <row r="364" spans="3:3">
      <c r="C364"/>
    </row>
    <row r="365" spans="3:3">
      <c r="C365"/>
    </row>
    <row r="366" spans="3:3">
      <c r="C366"/>
    </row>
    <row r="367" spans="3:3">
      <c r="C367"/>
    </row>
    <row r="368" spans="3:3">
      <c r="C368"/>
    </row>
    <row r="369" spans="3:3">
      <c r="C369"/>
    </row>
    <row r="370" spans="3:3">
      <c r="C370"/>
    </row>
    <row r="371" spans="3:3">
      <c r="C371"/>
    </row>
    <row r="372" spans="3:3">
      <c r="C372"/>
    </row>
    <row r="373" spans="3:3">
      <c r="C373"/>
    </row>
    <row r="374" spans="3:3">
      <c r="C374"/>
    </row>
    <row r="375" spans="3:3">
      <c r="C375"/>
    </row>
    <row r="376" spans="3:3">
      <c r="C376"/>
    </row>
    <row r="377" spans="3:3">
      <c r="C377"/>
    </row>
    <row r="378" spans="3:3">
      <c r="C378"/>
    </row>
    <row r="379" spans="3:3">
      <c r="C379"/>
    </row>
    <row r="380" spans="3:3">
      <c r="C380"/>
    </row>
    <row r="381" spans="3:3">
      <c r="C381"/>
    </row>
    <row r="382" spans="3:3">
      <c r="C382"/>
    </row>
    <row r="383" spans="3:3">
      <c r="C383"/>
    </row>
    <row r="384" spans="3:3">
      <c r="C384"/>
    </row>
    <row r="385" spans="3:3">
      <c r="C385"/>
    </row>
    <row r="386" spans="3:3">
      <c r="C386"/>
    </row>
    <row r="387" spans="3:3">
      <c r="C387"/>
    </row>
    <row r="388" spans="3:3">
      <c r="C388"/>
    </row>
    <row r="389" spans="3:3">
      <c r="C389"/>
    </row>
    <row r="390" spans="3:3">
      <c r="C390"/>
    </row>
    <row r="391" spans="3:3">
      <c r="C391"/>
    </row>
    <row r="392" spans="3:3">
      <c r="C392"/>
    </row>
    <row r="393" spans="3:3">
      <c r="C393"/>
    </row>
    <row r="394" spans="3:3">
      <c r="C394"/>
    </row>
    <row r="395" spans="3:3">
      <c r="C395"/>
    </row>
    <row r="396" spans="3:3">
      <c r="C396"/>
    </row>
    <row r="397" spans="3:3">
      <c r="C397"/>
    </row>
    <row r="398" spans="3:3">
      <c r="C398"/>
    </row>
    <row r="399" spans="3:3">
      <c r="C399"/>
    </row>
    <row r="400" spans="3:3">
      <c r="C400"/>
    </row>
    <row r="401" spans="3:3">
      <c r="C401"/>
    </row>
    <row r="402" spans="3:3">
      <c r="C402"/>
    </row>
    <row r="403" spans="3:3">
      <c r="C403"/>
    </row>
    <row r="404" spans="3:3">
      <c r="C404"/>
    </row>
    <row r="405" spans="3:3">
      <c r="C405"/>
    </row>
    <row r="406" spans="3:3">
      <c r="C406"/>
    </row>
    <row r="407" spans="3:3">
      <c r="C407"/>
    </row>
    <row r="408" spans="3:3">
      <c r="C408"/>
    </row>
    <row r="409" spans="3:3">
      <c r="C409"/>
    </row>
    <row r="410" spans="3:3">
      <c r="C410"/>
    </row>
    <row r="411" spans="3:3">
      <c r="C411"/>
    </row>
    <row r="412" spans="3:3">
      <c r="C412"/>
    </row>
    <row r="413" spans="3:3">
      <c r="C413"/>
    </row>
    <row r="414" spans="3:3">
      <c r="C414"/>
    </row>
    <row r="415" spans="3:3">
      <c r="C415"/>
    </row>
    <row r="416" spans="3:3">
      <c r="C416"/>
    </row>
    <row r="417" spans="3:3">
      <c r="C417"/>
    </row>
    <row r="418" spans="3:3">
      <c r="C418"/>
    </row>
    <row r="419" spans="3:3">
      <c r="C419"/>
    </row>
    <row r="420" spans="3:3">
      <c r="C420"/>
    </row>
    <row r="421" spans="3:3">
      <c r="C421"/>
    </row>
    <row r="422" spans="3:3">
      <c r="C422"/>
    </row>
    <row r="423" spans="3:3">
      <c r="C423"/>
    </row>
    <row r="424" spans="3:3">
      <c r="C424"/>
    </row>
    <row r="425" spans="3:3">
      <c r="C425"/>
    </row>
    <row r="426" spans="3:3">
      <c r="C426"/>
    </row>
    <row r="427" spans="3:3">
      <c r="C427"/>
    </row>
    <row r="428" spans="3:3">
      <c r="C428"/>
    </row>
    <row r="429" spans="3:3">
      <c r="C429"/>
    </row>
    <row r="430" spans="3:3">
      <c r="C430"/>
    </row>
    <row r="431" spans="3:3">
      <c r="C431"/>
    </row>
    <row r="432" spans="3:3">
      <c r="C432"/>
    </row>
    <row r="433" spans="3:3">
      <c r="C433"/>
    </row>
    <row r="434" spans="3:3">
      <c r="C434"/>
    </row>
    <row r="435" spans="3:3">
      <c r="C435"/>
    </row>
    <row r="436" spans="3:3">
      <c r="C436"/>
    </row>
    <row r="437" spans="3:3">
      <c r="C437"/>
    </row>
    <row r="438" spans="3:3">
      <c r="C438"/>
    </row>
    <row r="439" spans="3:3">
      <c r="C439"/>
    </row>
    <row r="440" spans="3:3">
      <c r="C440"/>
    </row>
    <row r="441" spans="3:3">
      <c r="C441"/>
    </row>
    <row r="442" spans="3:3">
      <c r="C442"/>
    </row>
    <row r="443" spans="3:3">
      <c r="C443"/>
    </row>
    <row r="444" spans="3:3">
      <c r="C444"/>
    </row>
    <row r="445" spans="3:3">
      <c r="C445"/>
    </row>
    <row r="446" spans="3:3">
      <c r="C446"/>
    </row>
    <row r="447" spans="3:3">
      <c r="C447"/>
    </row>
    <row r="448" spans="3:3">
      <c r="C448"/>
    </row>
    <row r="449" spans="3:3">
      <c r="C449"/>
    </row>
    <row r="450" spans="3:3">
      <c r="C450"/>
    </row>
    <row r="451" spans="3:3">
      <c r="C451"/>
    </row>
    <row r="452" spans="3:3">
      <c r="C452"/>
    </row>
    <row r="453" spans="3:3">
      <c r="C453"/>
    </row>
    <row r="454" spans="3:3">
      <c r="C454"/>
    </row>
    <row r="455" spans="3:3">
      <c r="C455"/>
    </row>
    <row r="456" spans="3:3">
      <c r="C456"/>
    </row>
    <row r="457" spans="3:3">
      <c r="C457"/>
    </row>
    <row r="458" spans="3:3">
      <c r="C458"/>
    </row>
    <row r="459" spans="3:3">
      <c r="C459"/>
    </row>
    <row r="460" spans="3:3">
      <c r="C460"/>
    </row>
    <row r="461" spans="3:3">
      <c r="C461"/>
    </row>
    <row r="462" spans="3:3">
      <c r="C462"/>
    </row>
    <row r="463" spans="3:3">
      <c r="C463"/>
    </row>
    <row r="464" spans="3:3">
      <c r="C464"/>
    </row>
    <row r="465" spans="3:3">
      <c r="C465"/>
    </row>
    <row r="466" spans="3:3">
      <c r="C466"/>
    </row>
    <row r="467" spans="3:3">
      <c r="C467"/>
    </row>
    <row r="468" spans="3:3">
      <c r="C468"/>
    </row>
    <row r="469" spans="3:3">
      <c r="C469"/>
    </row>
    <row r="470" spans="3:3">
      <c r="C470"/>
    </row>
    <row r="471" spans="3:3">
      <c r="C471"/>
    </row>
    <row r="472" spans="3:3">
      <c r="C472"/>
    </row>
    <row r="473" spans="3:3">
      <c r="C473"/>
    </row>
    <row r="474" spans="3:3">
      <c r="C474"/>
    </row>
    <row r="475" spans="3:3">
      <c r="C475"/>
    </row>
    <row r="476" spans="3:3">
      <c r="C476"/>
    </row>
    <row r="477" spans="3:3">
      <c r="C477"/>
    </row>
    <row r="478" spans="3:3">
      <c r="C478"/>
    </row>
    <row r="479" spans="3:3">
      <c r="C479"/>
    </row>
    <row r="480" spans="3:3">
      <c r="C480"/>
    </row>
    <row r="481" spans="3:3">
      <c r="C481"/>
    </row>
    <row r="482" spans="3:3">
      <c r="C482"/>
    </row>
    <row r="483" spans="3:3">
      <c r="C483"/>
    </row>
    <row r="484" spans="3:3">
      <c r="C484"/>
    </row>
    <row r="485" spans="3:3">
      <c r="C485"/>
    </row>
    <row r="486" spans="3:3">
      <c r="C486"/>
    </row>
    <row r="487" spans="3:3">
      <c r="C487"/>
    </row>
    <row r="488" spans="3:3">
      <c r="C488"/>
    </row>
    <row r="489" spans="3:3">
      <c r="C489"/>
    </row>
    <row r="490" spans="3:3">
      <c r="C490"/>
    </row>
    <row r="491" spans="3:3">
      <c r="C491"/>
    </row>
    <row r="492" spans="3:3">
      <c r="C492"/>
    </row>
    <row r="493" spans="3:3">
      <c r="C493"/>
    </row>
    <row r="494" spans="3:3">
      <c r="C494"/>
    </row>
    <row r="495" spans="3:3">
      <c r="C495"/>
    </row>
    <row r="496" spans="3:3">
      <c r="C496"/>
    </row>
    <row r="497" spans="3:3">
      <c r="C497"/>
    </row>
    <row r="498" spans="3:3">
      <c r="C498"/>
    </row>
    <row r="499" spans="3:3">
      <c r="C499"/>
    </row>
    <row r="500" spans="3:3">
      <c r="C500"/>
    </row>
    <row r="501" spans="3:3">
      <c r="C501"/>
    </row>
    <row r="502" spans="3:3">
      <c r="C502"/>
    </row>
    <row r="503" spans="3:3">
      <c r="C503"/>
    </row>
    <row r="504" spans="3:3">
      <c r="C504"/>
    </row>
    <row r="505" spans="3:3">
      <c r="C505"/>
    </row>
    <row r="506" spans="3:3">
      <c r="C506"/>
    </row>
    <row r="507" spans="3:3">
      <c r="C507"/>
    </row>
    <row r="508" spans="3:3">
      <c r="C508"/>
    </row>
    <row r="509" spans="3:3">
      <c r="C509"/>
    </row>
    <row r="510" spans="3:3">
      <c r="C510"/>
    </row>
    <row r="511" spans="3:3">
      <c r="C511"/>
    </row>
    <row r="512" spans="3:3">
      <c r="C512"/>
    </row>
    <row r="513" spans="3:3">
      <c r="C513"/>
    </row>
    <row r="514" spans="3:3">
      <c r="C514"/>
    </row>
    <row r="515" spans="3:3">
      <c r="C515"/>
    </row>
    <row r="516" spans="3:3">
      <c r="C516"/>
    </row>
    <row r="517" spans="3:3">
      <c r="C517"/>
    </row>
    <row r="518" spans="3:3">
      <c r="C518"/>
    </row>
    <row r="519" spans="3:3">
      <c r="C519"/>
    </row>
    <row r="520" spans="3:3">
      <c r="C520"/>
    </row>
    <row r="521" spans="3:3">
      <c r="C521"/>
    </row>
    <row r="522" spans="3:3">
      <c r="C522"/>
    </row>
    <row r="523" spans="3:3">
      <c r="C523"/>
    </row>
    <row r="524" spans="3:3">
      <c r="C524"/>
    </row>
    <row r="525" spans="3:3">
      <c r="C525"/>
    </row>
    <row r="526" spans="3:3">
      <c r="C526"/>
    </row>
    <row r="527" spans="3:3">
      <c r="C527"/>
    </row>
    <row r="528" spans="3:3">
      <c r="C528"/>
    </row>
    <row r="529" spans="3:3">
      <c r="C529"/>
    </row>
    <row r="530" spans="3:3">
      <c r="C530"/>
    </row>
    <row r="531" spans="3:3">
      <c r="C531"/>
    </row>
    <row r="532" spans="3:3">
      <c r="C532"/>
    </row>
    <row r="533" spans="3:3">
      <c r="C533"/>
    </row>
    <row r="534" spans="3:3">
      <c r="C534"/>
    </row>
    <row r="535" spans="3:3">
      <c r="C535"/>
    </row>
    <row r="536" spans="3:3">
      <c r="C536"/>
    </row>
    <row r="537" spans="3:3">
      <c r="C537"/>
    </row>
    <row r="538" spans="3:3">
      <c r="C538"/>
    </row>
    <row r="539" spans="3:3">
      <c r="C539"/>
    </row>
    <row r="540" spans="3:3">
      <c r="C540"/>
    </row>
    <row r="541" spans="3:3">
      <c r="C541"/>
    </row>
    <row r="542" spans="3:3">
      <c r="C542"/>
    </row>
    <row r="543" spans="3:3">
      <c r="C543"/>
    </row>
    <row r="544" spans="3:3">
      <c r="C544"/>
    </row>
    <row r="545" spans="3:3">
      <c r="C545"/>
    </row>
    <row r="546" spans="3:3">
      <c r="C546"/>
    </row>
    <row r="547" spans="3:3">
      <c r="C547"/>
    </row>
    <row r="548" spans="3:3">
      <c r="C548"/>
    </row>
    <row r="549" spans="3:3">
      <c r="C549"/>
    </row>
    <row r="550" spans="3:3">
      <c r="C550"/>
    </row>
    <row r="551" spans="3:3">
      <c r="C551"/>
    </row>
    <row r="552" spans="3:3">
      <c r="C552"/>
    </row>
    <row r="553" spans="3:3">
      <c r="C553"/>
    </row>
    <row r="554" spans="3:3">
      <c r="C554"/>
    </row>
    <row r="555" spans="3:3">
      <c r="C555"/>
    </row>
    <row r="556" spans="3:3">
      <c r="C556"/>
    </row>
    <row r="557" spans="3:3">
      <c r="C557"/>
    </row>
    <row r="558" spans="3:3">
      <c r="C558"/>
    </row>
    <row r="559" spans="3:3">
      <c r="C559"/>
    </row>
    <row r="560" spans="3:3">
      <c r="C560"/>
    </row>
    <row r="561" spans="3:3">
      <c r="C561"/>
    </row>
    <row r="562" spans="3:3">
      <c r="C562"/>
    </row>
    <row r="563" spans="3:3">
      <c r="C563"/>
    </row>
    <row r="564" spans="3:3">
      <c r="C564"/>
    </row>
    <row r="565" spans="3:3">
      <c r="C565"/>
    </row>
    <row r="566" spans="3:3">
      <c r="C566"/>
    </row>
    <row r="567" spans="3:3">
      <c r="C567"/>
    </row>
    <row r="568" spans="3:3">
      <c r="C568"/>
    </row>
    <row r="569" spans="3:3">
      <c r="C569"/>
    </row>
    <row r="570" spans="3:3">
      <c r="C570"/>
    </row>
    <row r="571" spans="3:3">
      <c r="C571"/>
    </row>
    <row r="572" spans="3:3">
      <c r="C572"/>
    </row>
    <row r="573" spans="3:3">
      <c r="C573"/>
    </row>
    <row r="574" spans="3:3">
      <c r="C574"/>
    </row>
    <row r="575" spans="3:3">
      <c r="C575"/>
    </row>
    <row r="576" spans="3:3">
      <c r="C576"/>
    </row>
    <row r="577" spans="3:3">
      <c r="C577"/>
    </row>
    <row r="578" spans="3:3">
      <c r="C578"/>
    </row>
    <row r="579" spans="3:3">
      <c r="C579"/>
    </row>
    <row r="580" spans="3:3">
      <c r="C580"/>
    </row>
    <row r="581" spans="3:3">
      <c r="C581"/>
    </row>
    <row r="582" spans="3:3">
      <c r="C582"/>
    </row>
    <row r="583" spans="3:3">
      <c r="C583"/>
    </row>
    <row r="584" spans="3:3">
      <c r="C584"/>
    </row>
    <row r="585" spans="3:3">
      <c r="C585"/>
    </row>
    <row r="586" spans="3:3">
      <c r="C586"/>
    </row>
    <row r="587" spans="3:3">
      <c r="C587"/>
    </row>
    <row r="588" spans="3:3">
      <c r="C588"/>
    </row>
    <row r="589" spans="3:3">
      <c r="C589"/>
    </row>
    <row r="590" spans="3:3">
      <c r="C590"/>
    </row>
    <row r="591" spans="3:3">
      <c r="C591"/>
    </row>
    <row r="592" spans="3:3">
      <c r="C592"/>
    </row>
    <row r="593" spans="3:3">
      <c r="C593"/>
    </row>
    <row r="594" spans="3:3">
      <c r="C594"/>
    </row>
    <row r="595" spans="3:3">
      <c r="C595"/>
    </row>
    <row r="596" spans="3:3">
      <c r="C596"/>
    </row>
    <row r="597" spans="3:3">
      <c r="C597"/>
    </row>
    <row r="598" spans="3:3">
      <c r="C598"/>
    </row>
    <row r="599" spans="3:3">
      <c r="C599"/>
    </row>
    <row r="600" spans="3:3">
      <c r="C600"/>
    </row>
    <row r="601" spans="3:3">
      <c r="C601"/>
    </row>
    <row r="602" spans="3:3">
      <c r="C602"/>
    </row>
    <row r="603" spans="3:3">
      <c r="C603"/>
    </row>
    <row r="604" spans="3:3">
      <c r="C604"/>
    </row>
    <row r="605" spans="3:3">
      <c r="C605"/>
    </row>
    <row r="606" spans="3:3">
      <c r="C606"/>
    </row>
    <row r="607" spans="3:3">
      <c r="C607"/>
    </row>
    <row r="608" spans="3:3">
      <c r="C608"/>
    </row>
    <row r="609" spans="3:3">
      <c r="C609"/>
    </row>
    <row r="610" spans="3:3">
      <c r="C610"/>
    </row>
    <row r="611" spans="3:3">
      <c r="C611"/>
    </row>
    <row r="612" spans="3:3">
      <c r="C612"/>
    </row>
    <row r="613" spans="3:3">
      <c r="C613"/>
    </row>
    <row r="614" spans="3:3">
      <c r="C614"/>
    </row>
    <row r="615" spans="3:3">
      <c r="C615"/>
    </row>
    <row r="616" spans="3:3">
      <c r="C616"/>
    </row>
    <row r="617" spans="3:3">
      <c r="C617"/>
    </row>
    <row r="618" spans="3:3">
      <c r="C618"/>
    </row>
    <row r="619" spans="3:3">
      <c r="C619"/>
    </row>
    <row r="620" spans="3:3">
      <c r="C620"/>
    </row>
    <row r="621" spans="3:3">
      <c r="C621"/>
    </row>
    <row r="622" spans="3:3">
      <c r="C622"/>
    </row>
    <row r="623" spans="3:3">
      <c r="C623"/>
    </row>
    <row r="624" spans="3:3">
      <c r="C624"/>
    </row>
    <row r="625" spans="3:3">
      <c r="C625"/>
    </row>
    <row r="626" spans="3:3">
      <c r="C626"/>
    </row>
    <row r="627" spans="3:3">
      <c r="C627"/>
    </row>
    <row r="628" spans="3:3">
      <c r="C628"/>
    </row>
    <row r="629" spans="3:3">
      <c r="C629"/>
    </row>
    <row r="630" spans="3:3">
      <c r="C630"/>
    </row>
    <row r="631" spans="3:3">
      <c r="C631"/>
    </row>
    <row r="632" spans="3:3">
      <c r="C632"/>
    </row>
    <row r="633" spans="3:3">
      <c r="C633"/>
    </row>
    <row r="634" spans="3:3">
      <c r="C634"/>
    </row>
    <row r="635" spans="3:3">
      <c r="C635"/>
    </row>
    <row r="636" spans="3:3">
      <c r="C636"/>
    </row>
    <row r="637" spans="3:3">
      <c r="C637"/>
    </row>
    <row r="638" spans="3:3">
      <c r="C638"/>
    </row>
    <row r="639" spans="3:3">
      <c r="C639"/>
    </row>
    <row r="640" spans="3:3">
      <c r="C640"/>
    </row>
    <row r="641" spans="3:3">
      <c r="C641"/>
    </row>
    <row r="642" spans="3:3">
      <c r="C642"/>
    </row>
    <row r="643" spans="3:3">
      <c r="C643"/>
    </row>
    <row r="644" spans="3:3">
      <c r="C644"/>
    </row>
    <row r="645" spans="3:3">
      <c r="C645"/>
    </row>
    <row r="646" spans="3:3">
      <c r="C646"/>
    </row>
    <row r="647" spans="3:3">
      <c r="C647"/>
    </row>
    <row r="648" spans="3:3">
      <c r="C648"/>
    </row>
    <row r="649" spans="3:3">
      <c r="C649"/>
    </row>
    <row r="650" spans="3:3">
      <c r="C650"/>
    </row>
    <row r="651" spans="3:3">
      <c r="C651"/>
    </row>
    <row r="652" spans="3:3">
      <c r="C652"/>
    </row>
    <row r="653" spans="3:3">
      <c r="C653"/>
    </row>
    <row r="654" spans="3:3">
      <c r="C654"/>
    </row>
    <row r="655" spans="3:3">
      <c r="C655"/>
    </row>
    <row r="656" spans="3:3">
      <c r="C656"/>
    </row>
    <row r="657" spans="3:3">
      <c r="C657"/>
    </row>
    <row r="658" spans="3:3">
      <c r="C658"/>
    </row>
    <row r="659" spans="3:3">
      <c r="C659"/>
    </row>
    <row r="660" spans="3:3">
      <c r="C660"/>
    </row>
    <row r="661" spans="3:3">
      <c r="C661"/>
    </row>
    <row r="662" spans="3:3">
      <c r="C662"/>
    </row>
    <row r="663" spans="3:3">
      <c r="C663"/>
    </row>
    <row r="664" spans="3:3">
      <c r="C664"/>
    </row>
    <row r="665" spans="3:3">
      <c r="C665"/>
    </row>
    <row r="666" spans="3:3">
      <c r="C666"/>
    </row>
    <row r="667" spans="3:3">
      <c r="C667"/>
    </row>
    <row r="668" spans="3:3">
      <c r="C668"/>
    </row>
    <row r="669" spans="3:3">
      <c r="C669"/>
    </row>
    <row r="670" spans="3:3">
      <c r="C670"/>
    </row>
    <row r="671" spans="3:3">
      <c r="C671"/>
    </row>
    <row r="672" spans="3:3">
      <c r="C672"/>
    </row>
    <row r="673" spans="3:3">
      <c r="C673"/>
    </row>
    <row r="674" spans="3:3">
      <c r="C674"/>
    </row>
    <row r="675" spans="3:3">
      <c r="C675"/>
    </row>
    <row r="676" spans="3:3">
      <c r="C676"/>
    </row>
    <row r="677" spans="3:3">
      <c r="C677"/>
    </row>
    <row r="678" spans="3:3">
      <c r="C678"/>
    </row>
    <row r="679" spans="3:3">
      <c r="C679"/>
    </row>
    <row r="680" spans="3:3">
      <c r="C680"/>
    </row>
    <row r="681" spans="3:3">
      <c r="C681"/>
    </row>
    <row r="682" spans="3:3">
      <c r="C682"/>
    </row>
    <row r="683" spans="3:3">
      <c r="C683"/>
    </row>
    <row r="684" spans="3:3">
      <c r="C684"/>
    </row>
    <row r="685" spans="3:3">
      <c r="C685"/>
    </row>
    <row r="686" spans="3:3">
      <c r="C686"/>
    </row>
    <row r="687" spans="3:3">
      <c r="C687"/>
    </row>
    <row r="688" spans="3:3">
      <c r="C688"/>
    </row>
    <row r="689" spans="3:3">
      <c r="C689"/>
    </row>
    <row r="690" spans="3:3">
      <c r="C690"/>
    </row>
    <row r="691" spans="3:3">
      <c r="C691"/>
    </row>
    <row r="692" spans="3:3">
      <c r="C692"/>
    </row>
    <row r="693" spans="3:3">
      <c r="C693"/>
    </row>
    <row r="694" spans="3:3">
      <c r="C694"/>
    </row>
    <row r="695" spans="3:3">
      <c r="C695"/>
    </row>
    <row r="696" spans="3:3">
      <c r="C696"/>
    </row>
    <row r="697" spans="3:3">
      <c r="C697"/>
    </row>
    <row r="698" spans="3:3">
      <c r="C698"/>
    </row>
    <row r="699" spans="3:3">
      <c r="C699"/>
    </row>
    <row r="700" spans="3:3">
      <c r="C700"/>
    </row>
    <row r="701" spans="3:3">
      <c r="C701"/>
    </row>
    <row r="702" spans="3:3">
      <c r="C702"/>
    </row>
    <row r="703" spans="3:3">
      <c r="C703"/>
    </row>
    <row r="704" spans="3:3">
      <c r="C704"/>
    </row>
    <row r="705" spans="3:3">
      <c r="C705"/>
    </row>
    <row r="706" spans="3:3">
      <c r="C706"/>
    </row>
    <row r="707" spans="3:3">
      <c r="C707"/>
    </row>
    <row r="708" spans="3:3">
      <c r="C708"/>
    </row>
    <row r="709" spans="3:3">
      <c r="C709"/>
    </row>
    <row r="710" spans="3:3">
      <c r="C710"/>
    </row>
    <row r="711" spans="3:3">
      <c r="C711"/>
    </row>
    <row r="712" spans="3:3">
      <c r="C712"/>
    </row>
    <row r="713" spans="3:3">
      <c r="C713"/>
    </row>
    <row r="714" spans="3:3">
      <c r="C714"/>
    </row>
    <row r="715" spans="3:3">
      <c r="C715"/>
    </row>
    <row r="716" spans="3:3">
      <c r="C716"/>
    </row>
    <row r="717" spans="3:3">
      <c r="C717"/>
    </row>
    <row r="718" spans="3:3">
      <c r="C718"/>
    </row>
    <row r="719" spans="3:3">
      <c r="C719"/>
    </row>
    <row r="720" spans="3:3">
      <c r="C720"/>
    </row>
    <row r="721" spans="3:3">
      <c r="C721"/>
    </row>
    <row r="722" spans="3:3">
      <c r="C722"/>
    </row>
    <row r="723" spans="3:3">
      <c r="C723"/>
    </row>
    <row r="724" spans="3:3">
      <c r="C724"/>
    </row>
    <row r="725" spans="3:3">
      <c r="C725"/>
    </row>
    <row r="726" spans="3:3">
      <c r="C726"/>
    </row>
    <row r="727" spans="3:3">
      <c r="C727"/>
    </row>
    <row r="728" spans="3:3">
      <c r="C728"/>
    </row>
    <row r="729" spans="3:3">
      <c r="C729"/>
    </row>
    <row r="730" spans="3:3">
      <c r="C730"/>
    </row>
    <row r="731" spans="3:3">
      <c r="C731"/>
    </row>
    <row r="732" spans="3:3">
      <c r="C732"/>
    </row>
    <row r="733" spans="3:3">
      <c r="C733"/>
    </row>
    <row r="734" spans="3:3">
      <c r="C734"/>
    </row>
    <row r="735" spans="3:3">
      <c r="C735"/>
    </row>
    <row r="736" spans="3:3">
      <c r="C736"/>
    </row>
    <row r="737" spans="3:3">
      <c r="C737"/>
    </row>
    <row r="738" spans="3:3">
      <c r="C738"/>
    </row>
    <row r="739" spans="3:3">
      <c r="C739"/>
    </row>
    <row r="740" spans="3:3">
      <c r="C740"/>
    </row>
    <row r="741" spans="3:3">
      <c r="C741"/>
    </row>
    <row r="742" spans="3:3">
      <c r="C742"/>
    </row>
    <row r="743" spans="3:3">
      <c r="C743"/>
    </row>
    <row r="744" spans="3:3">
      <c r="C744"/>
    </row>
    <row r="745" spans="3:3">
      <c r="C745"/>
    </row>
    <row r="746" spans="3:3">
      <c r="C746"/>
    </row>
    <row r="747" spans="3:3">
      <c r="C747"/>
    </row>
    <row r="748" spans="3:3">
      <c r="C748"/>
    </row>
    <row r="749" spans="3:3">
      <c r="C749"/>
    </row>
    <row r="750" spans="3:3">
      <c r="C750"/>
    </row>
    <row r="751" spans="3:3">
      <c r="C751"/>
    </row>
    <row r="752" spans="3:3">
      <c r="C752"/>
    </row>
    <row r="753" spans="3:3">
      <c r="C753"/>
    </row>
    <row r="754" spans="3:3">
      <c r="C754"/>
    </row>
    <row r="755" spans="3:3">
      <c r="C755"/>
    </row>
    <row r="756" spans="3:3">
      <c r="C756"/>
    </row>
    <row r="757" spans="3:3">
      <c r="C757"/>
    </row>
    <row r="758" spans="3:3">
      <c r="C758"/>
    </row>
    <row r="759" spans="3:3">
      <c r="C759"/>
    </row>
    <row r="760" spans="3:3">
      <c r="C760"/>
    </row>
    <row r="761" spans="3:3">
      <c r="C761"/>
    </row>
    <row r="762" spans="3:3">
      <c r="C762"/>
    </row>
    <row r="763" spans="3:3">
      <c r="C763"/>
    </row>
    <row r="764" spans="3:3">
      <c r="C764"/>
    </row>
    <row r="765" spans="3:3">
      <c r="C765"/>
    </row>
    <row r="766" spans="3:3">
      <c r="C766"/>
    </row>
    <row r="767" spans="3:3">
      <c r="C767"/>
    </row>
    <row r="768" spans="3:3">
      <c r="C768"/>
    </row>
  </sheetData>
  <autoFilter ref="A7:AS150">
    <sortState ref="A7:AS150">
      <sortCondition ref="C7:C150"/>
    </sortState>
    <extLst/>
  </autoFilter>
  <mergeCells count="18">
    <mergeCell ref="D2:E2"/>
    <mergeCell ref="F2:G2"/>
    <mergeCell ref="H2:I2"/>
    <mergeCell ref="J2:K2"/>
    <mergeCell ref="L2:M2"/>
    <mergeCell ref="P2:Q2"/>
    <mergeCell ref="R2:S2"/>
    <mergeCell ref="T2:U2"/>
    <mergeCell ref="D5:E5"/>
    <mergeCell ref="F5:G5"/>
    <mergeCell ref="H5:I5"/>
    <mergeCell ref="J5:K5"/>
    <mergeCell ref="L5:M5"/>
    <mergeCell ref="P5:U5"/>
    <mergeCell ref="D6:M6"/>
    <mergeCell ref="A2:A6"/>
    <mergeCell ref="C2:C3"/>
    <mergeCell ref="C4:C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4"/>
  <sheetViews>
    <sheetView showGridLines="0" zoomScale="85" zoomScaleNormal="85" workbookViewId="0">
      <pane xSplit="1" ySplit="4" topLeftCell="B5" activePane="bottomRight" state="frozen"/>
      <selection/>
      <selection pane="topRight"/>
      <selection pane="bottomLeft"/>
      <selection pane="bottomRight" activeCell="H18" sqref="H18"/>
    </sheetView>
  </sheetViews>
  <sheetFormatPr defaultColWidth="9" defaultRowHeight="23.2" outlineLevelCol="3"/>
  <cols>
    <col min="1" max="3" width="11.875" style="1" customWidth="1"/>
    <col min="4" max="16384" width="9" style="2"/>
  </cols>
  <sheetData>
    <row r="1" spans="1:3">
      <c r="A1" s="3" t="s">
        <v>19</v>
      </c>
      <c r="B1" s="3"/>
      <c r="C1" s="3" t="s">
        <v>19</v>
      </c>
    </row>
    <row r="2" spans="1:4">
      <c r="A2" s="3" t="s">
        <v>20</v>
      </c>
      <c r="B2" s="3"/>
      <c r="C2" s="3" t="s">
        <v>20</v>
      </c>
      <c r="D2" s="2" t="s">
        <v>21</v>
      </c>
    </row>
    <row r="3" spans="1:3">
      <c r="A3" s="3" t="s">
        <v>17</v>
      </c>
      <c r="B3" s="3" t="s">
        <v>22</v>
      </c>
      <c r="C3" s="3" t="s">
        <v>17</v>
      </c>
    </row>
    <row r="4" spans="1:3">
      <c r="A4" s="4">
        <v>2</v>
      </c>
      <c r="B4" s="5" t="s">
        <v>23</v>
      </c>
      <c r="C4" s="4">
        <v>2</v>
      </c>
    </row>
    <row r="5" spans="1:3">
      <c r="A5" s="4">
        <v>1</v>
      </c>
      <c r="B5" s="5" t="s">
        <v>24</v>
      </c>
      <c r="C5" s="4">
        <v>1</v>
      </c>
    </row>
    <row r="6" spans="1:3">
      <c r="A6" s="4">
        <v>1</v>
      </c>
      <c r="B6" s="5" t="s">
        <v>25</v>
      </c>
      <c r="C6" s="4">
        <v>1</v>
      </c>
    </row>
    <row r="7" spans="1:3">
      <c r="A7" s="6" t="s">
        <v>26</v>
      </c>
      <c r="B7" s="5" t="s">
        <v>27</v>
      </c>
      <c r="C7" s="6" t="s">
        <v>26</v>
      </c>
    </row>
    <row r="8" spans="1:3">
      <c r="A8" s="4">
        <v>12</v>
      </c>
      <c r="B8" s="5" t="s">
        <v>28</v>
      </c>
      <c r="C8" s="4">
        <v>12</v>
      </c>
    </row>
    <row r="9" spans="1:3">
      <c r="A9" s="4">
        <v>12</v>
      </c>
      <c r="B9" s="5" t="s">
        <v>29</v>
      </c>
      <c r="C9" s="4">
        <v>12</v>
      </c>
    </row>
    <row r="10" spans="1:3">
      <c r="A10" s="4" t="s">
        <v>30</v>
      </c>
      <c r="B10" s="5" t="s">
        <v>31</v>
      </c>
      <c r="C10" s="4" t="s">
        <v>30</v>
      </c>
    </row>
    <row r="11" spans="1:3">
      <c r="A11" s="4">
        <v>12</v>
      </c>
      <c r="B11" s="5" t="s">
        <v>32</v>
      </c>
      <c r="C11" s="4">
        <v>12</v>
      </c>
    </row>
    <row r="12" spans="1:3">
      <c r="A12" s="6" t="s">
        <v>33</v>
      </c>
      <c r="B12" s="5" t="s">
        <v>34</v>
      </c>
      <c r="C12" s="6" t="s">
        <v>33</v>
      </c>
    </row>
    <row r="13" spans="1:3">
      <c r="A13" s="4">
        <v>12</v>
      </c>
      <c r="B13" s="5" t="s">
        <v>35</v>
      </c>
      <c r="C13" s="4">
        <v>12</v>
      </c>
    </row>
    <row r="14" spans="1:3">
      <c r="A14" s="4">
        <v>12</v>
      </c>
      <c r="B14" s="5" t="s">
        <v>36</v>
      </c>
      <c r="C14" s="4">
        <v>12</v>
      </c>
    </row>
    <row r="15" spans="1:3">
      <c r="A15" s="4">
        <v>1</v>
      </c>
      <c r="B15" s="5" t="s">
        <v>37</v>
      </c>
      <c r="C15" s="4">
        <v>1</v>
      </c>
    </row>
    <row r="16" spans="1:3">
      <c r="A16" s="4">
        <v>12</v>
      </c>
      <c r="B16" s="5" t="s">
        <v>38</v>
      </c>
      <c r="C16" s="4">
        <v>12</v>
      </c>
    </row>
    <row r="17" spans="1:3">
      <c r="A17" s="4">
        <v>12</v>
      </c>
      <c r="B17" s="5" t="s">
        <v>39</v>
      </c>
      <c r="C17" s="4">
        <v>12</v>
      </c>
    </row>
    <row r="18" spans="1:3">
      <c r="A18" s="4">
        <v>12</v>
      </c>
      <c r="B18" s="5" t="s">
        <v>40</v>
      </c>
      <c r="C18" s="4">
        <v>12</v>
      </c>
    </row>
    <row r="19" spans="1:3">
      <c r="A19" s="4">
        <v>12</v>
      </c>
      <c r="B19" s="5" t="s">
        <v>41</v>
      </c>
      <c r="C19" s="6" t="s">
        <v>26</v>
      </c>
    </row>
    <row r="20" spans="1:3">
      <c r="A20" s="4">
        <v>12</v>
      </c>
      <c r="B20" s="5" t="s">
        <v>42</v>
      </c>
      <c r="C20" s="4">
        <v>12</v>
      </c>
    </row>
    <row r="21" spans="1:3">
      <c r="A21" s="6" t="s">
        <v>30</v>
      </c>
      <c r="B21" s="5" t="s">
        <v>43</v>
      </c>
      <c r="C21" s="6" t="s">
        <v>30</v>
      </c>
    </row>
    <row r="22" spans="1:3">
      <c r="A22" s="4">
        <v>12</v>
      </c>
      <c r="B22" s="5" t="s">
        <v>44</v>
      </c>
      <c r="C22" s="4">
        <v>12</v>
      </c>
    </row>
    <row r="23" spans="1:3">
      <c r="A23" s="4">
        <v>1</v>
      </c>
      <c r="B23" s="5" t="s">
        <v>45</v>
      </c>
      <c r="C23" s="4">
        <v>1</v>
      </c>
    </row>
    <row r="24" spans="1:3">
      <c r="A24" s="4">
        <v>1</v>
      </c>
      <c r="B24" s="5" t="s">
        <v>46</v>
      </c>
      <c r="C24" s="4">
        <v>1</v>
      </c>
    </row>
    <row r="25" spans="1:3">
      <c r="A25" s="6" t="s">
        <v>26</v>
      </c>
      <c r="B25" s="5" t="s">
        <v>47</v>
      </c>
      <c r="C25" s="6" t="s">
        <v>26</v>
      </c>
    </row>
    <row r="26" spans="1:3">
      <c r="A26" s="6" t="s">
        <v>26</v>
      </c>
      <c r="B26" s="5" t="s">
        <v>48</v>
      </c>
      <c r="C26" s="6" t="s">
        <v>26</v>
      </c>
    </row>
    <row r="27" spans="1:3">
      <c r="A27" s="6" t="s">
        <v>49</v>
      </c>
      <c r="B27" s="5" t="s">
        <v>50</v>
      </c>
      <c r="C27" s="6" t="s">
        <v>49</v>
      </c>
    </row>
    <row r="28" spans="1:3">
      <c r="A28" s="6" t="s">
        <v>30</v>
      </c>
      <c r="B28" s="5" t="s">
        <v>51</v>
      </c>
      <c r="C28" s="6" t="s">
        <v>30</v>
      </c>
    </row>
    <row r="29" spans="1:3">
      <c r="A29" s="6" t="s">
        <v>26</v>
      </c>
      <c r="B29" s="5" t="s">
        <v>52</v>
      </c>
      <c r="C29" s="6" t="s">
        <v>26</v>
      </c>
    </row>
    <row r="30" spans="1:3">
      <c r="A30" s="4">
        <v>12</v>
      </c>
      <c r="B30" s="5" t="s">
        <v>53</v>
      </c>
      <c r="C30" s="4">
        <v>12</v>
      </c>
    </row>
    <row r="31" spans="1:3">
      <c r="A31" s="4">
        <v>12</v>
      </c>
      <c r="B31" s="5" t="s">
        <v>54</v>
      </c>
      <c r="C31" s="4">
        <v>12</v>
      </c>
    </row>
    <row r="32" spans="1:3">
      <c r="A32" s="6" t="s">
        <v>26</v>
      </c>
      <c r="B32" s="5" t="s">
        <v>55</v>
      </c>
      <c r="C32" s="6" t="s">
        <v>26</v>
      </c>
    </row>
    <row r="33" spans="1:3">
      <c r="A33" s="4">
        <v>1</v>
      </c>
      <c r="B33" s="5" t="s">
        <v>56</v>
      </c>
      <c r="C33" s="4">
        <v>1</v>
      </c>
    </row>
    <row r="34" spans="1:3">
      <c r="A34" s="6" t="s">
        <v>26</v>
      </c>
      <c r="B34" s="5" t="s">
        <v>57</v>
      </c>
      <c r="C34" s="6" t="s">
        <v>26</v>
      </c>
    </row>
    <row r="35" spans="1:3">
      <c r="A35" s="6" t="s">
        <v>26</v>
      </c>
      <c r="B35" s="5" t="s">
        <v>58</v>
      </c>
      <c r="C35" s="6" t="s">
        <v>26</v>
      </c>
    </row>
    <row r="36" spans="1:3">
      <c r="A36" s="6" t="s">
        <v>30</v>
      </c>
      <c r="B36" s="5" t="s">
        <v>59</v>
      </c>
      <c r="C36" s="6" t="s">
        <v>30</v>
      </c>
    </row>
    <row r="37" spans="1:3">
      <c r="A37" s="7" t="s">
        <v>60</v>
      </c>
      <c r="B37" s="5" t="s">
        <v>61</v>
      </c>
      <c r="C37" s="4" t="s">
        <v>62</v>
      </c>
    </row>
    <row r="38" spans="1:3">
      <c r="A38" s="6" t="s">
        <v>63</v>
      </c>
      <c r="B38" s="5" t="s">
        <v>64</v>
      </c>
      <c r="C38" s="6" t="s">
        <v>63</v>
      </c>
    </row>
    <row r="39" spans="1:3">
      <c r="A39" s="4">
        <v>1</v>
      </c>
      <c r="B39" s="5" t="s">
        <v>65</v>
      </c>
      <c r="C39" s="4">
        <v>1</v>
      </c>
    </row>
    <row r="40" spans="1:3">
      <c r="A40" s="1">
        <v>1</v>
      </c>
      <c r="B40" s="1" t="s">
        <v>66</v>
      </c>
      <c r="C40" s="1">
        <v>1</v>
      </c>
    </row>
    <row r="41" spans="1:3">
      <c r="A41" s="6" t="s">
        <v>63</v>
      </c>
      <c r="B41" s="5" t="s">
        <v>67</v>
      </c>
      <c r="C41" s="6" t="s">
        <v>63</v>
      </c>
    </row>
    <row r="42" spans="1:3">
      <c r="A42" s="6" t="s">
        <v>63</v>
      </c>
      <c r="B42" s="5" t="s">
        <v>68</v>
      </c>
      <c r="C42" s="6" t="s">
        <v>63</v>
      </c>
    </row>
    <row r="43" spans="1:3">
      <c r="A43" s="6" t="s">
        <v>63</v>
      </c>
      <c r="B43" s="5" t="s">
        <v>69</v>
      </c>
      <c r="C43" s="6" t="s">
        <v>63</v>
      </c>
    </row>
    <row r="44" spans="1:3">
      <c r="A44" s="6" t="s">
        <v>63</v>
      </c>
      <c r="B44" s="5" t="s">
        <v>70</v>
      </c>
      <c r="C44" s="6" t="s">
        <v>63</v>
      </c>
    </row>
    <row r="45" spans="1:3">
      <c r="A45" s="6" t="s">
        <v>63</v>
      </c>
      <c r="B45" s="5" t="s">
        <v>71</v>
      </c>
      <c r="C45" s="6" t="s">
        <v>63</v>
      </c>
    </row>
    <row r="46" spans="1:3">
      <c r="A46" s="1">
        <v>1</v>
      </c>
      <c r="B46" s="5" t="s">
        <v>72</v>
      </c>
      <c r="C46" s="1">
        <v>1</v>
      </c>
    </row>
    <row r="47" spans="1:3">
      <c r="A47" s="1">
        <v>12</v>
      </c>
      <c r="B47" s="5" t="s">
        <v>73</v>
      </c>
      <c r="C47" s="1">
        <v>12</v>
      </c>
    </row>
    <row r="48" spans="1:3">
      <c r="A48" s="1">
        <v>2</v>
      </c>
      <c r="B48" s="5" t="s">
        <v>74</v>
      </c>
      <c r="C48" s="1">
        <v>2</v>
      </c>
    </row>
    <row r="49" spans="1:3">
      <c r="A49" s="1">
        <v>12</v>
      </c>
      <c r="B49" s="5" t="s">
        <v>75</v>
      </c>
      <c r="C49" s="1">
        <v>12</v>
      </c>
    </row>
    <row r="50" spans="1:3">
      <c r="A50" s="1">
        <v>12</v>
      </c>
      <c r="B50" s="5" t="s">
        <v>76</v>
      </c>
      <c r="C50" s="1">
        <v>12</v>
      </c>
    </row>
    <row r="51" spans="1:3">
      <c r="A51" s="1">
        <v>2</v>
      </c>
      <c r="B51" s="1" t="s">
        <v>77</v>
      </c>
      <c r="C51" s="1">
        <v>2</v>
      </c>
    </row>
    <row r="52" spans="1:3">
      <c r="A52" s="1">
        <v>2</v>
      </c>
      <c r="B52" s="1" t="s">
        <v>78</v>
      </c>
      <c r="C52" s="1">
        <v>2</v>
      </c>
    </row>
    <row r="53" spans="1:3">
      <c r="A53" s="1">
        <v>12</v>
      </c>
      <c r="B53" s="1" t="s">
        <v>79</v>
      </c>
      <c r="C53" s="1">
        <v>12</v>
      </c>
    </row>
    <row r="54" spans="1:3">
      <c r="A54" s="1">
        <v>12</v>
      </c>
      <c r="B54" s="1" t="s">
        <v>80</v>
      </c>
      <c r="C54" s="1">
        <v>12</v>
      </c>
    </row>
    <row r="55" spans="1:3">
      <c r="A55" s="6" t="s">
        <v>63</v>
      </c>
      <c r="B55" s="4" t="s">
        <v>81</v>
      </c>
      <c r="C55" s="6" t="s">
        <v>63</v>
      </c>
    </row>
    <row r="56" spans="1:3">
      <c r="A56" s="6" t="s">
        <v>63</v>
      </c>
      <c r="B56" s="4" t="s">
        <v>82</v>
      </c>
      <c r="C56" s="6" t="s">
        <v>63</v>
      </c>
    </row>
    <row r="57" spans="1:3">
      <c r="A57" s="1">
        <v>12</v>
      </c>
      <c r="B57" s="4" t="s">
        <v>83</v>
      </c>
      <c r="C57" s="1">
        <v>12</v>
      </c>
    </row>
    <row r="58" spans="1:3">
      <c r="A58" s="1">
        <v>2</v>
      </c>
      <c r="B58" s="4" t="s">
        <v>84</v>
      </c>
      <c r="C58" s="1">
        <v>2</v>
      </c>
    </row>
    <row r="59" spans="1:3">
      <c r="A59" s="6">
        <v>2</v>
      </c>
      <c r="B59" s="5" t="s">
        <v>85</v>
      </c>
      <c r="C59" s="6">
        <v>2</v>
      </c>
    </row>
    <row r="60" spans="1:3">
      <c r="A60" s="1">
        <v>12</v>
      </c>
      <c r="B60" s="5" t="s">
        <v>86</v>
      </c>
      <c r="C60" s="1">
        <v>12</v>
      </c>
    </row>
    <row r="61" spans="1:3">
      <c r="A61" s="1">
        <v>12</v>
      </c>
      <c r="B61" s="5" t="s">
        <v>87</v>
      </c>
      <c r="C61" s="1">
        <v>12</v>
      </c>
    </row>
    <row r="62" spans="1:3">
      <c r="A62" s="1">
        <v>12</v>
      </c>
      <c r="B62" s="5" t="s">
        <v>88</v>
      </c>
      <c r="C62" s="1">
        <v>12</v>
      </c>
    </row>
    <row r="63" spans="1:3">
      <c r="A63" s="1">
        <v>123</v>
      </c>
      <c r="B63" s="5" t="s">
        <v>89</v>
      </c>
      <c r="C63" s="1">
        <v>123</v>
      </c>
    </row>
    <row r="64" spans="1:3">
      <c r="A64" s="6" t="s">
        <v>90</v>
      </c>
      <c r="B64" s="5" t="s">
        <v>91</v>
      </c>
      <c r="C64" s="6" t="s">
        <v>90</v>
      </c>
    </row>
    <row r="65" spans="1:3">
      <c r="A65" s="8">
        <v>12</v>
      </c>
      <c r="B65" s="5" t="s">
        <v>92</v>
      </c>
      <c r="C65" s="8">
        <v>12</v>
      </c>
    </row>
    <row r="66" spans="1:3">
      <c r="A66" s="6" t="s">
        <v>26</v>
      </c>
      <c r="B66" s="5" t="s">
        <v>93</v>
      </c>
      <c r="C66" s="6" t="s">
        <v>26</v>
      </c>
    </row>
    <row r="67" spans="1:3">
      <c r="A67" s="8">
        <v>12</v>
      </c>
      <c r="B67" s="9" t="s">
        <v>94</v>
      </c>
      <c r="C67" s="8"/>
    </row>
    <row r="70" spans="1:3">
      <c r="A70" s="4">
        <v>123</v>
      </c>
      <c r="B70" s="10" t="s">
        <v>95</v>
      </c>
      <c r="C70" s="4">
        <v>123</v>
      </c>
    </row>
    <row r="71" spans="1:3">
      <c r="A71" s="4">
        <v>12</v>
      </c>
      <c r="B71" s="10" t="s">
        <v>96</v>
      </c>
      <c r="C71" s="4">
        <v>12</v>
      </c>
    </row>
    <row r="72" spans="1:3">
      <c r="A72" s="4">
        <v>12</v>
      </c>
      <c r="B72" s="10" t="s">
        <v>97</v>
      </c>
      <c r="C72" s="4">
        <v>12</v>
      </c>
    </row>
    <row r="73" spans="1:3">
      <c r="A73" s="4">
        <v>12</v>
      </c>
      <c r="B73" s="10" t="s">
        <v>98</v>
      </c>
      <c r="C73" s="4">
        <v>12</v>
      </c>
    </row>
    <row r="74" spans="1:3">
      <c r="A74" s="4">
        <v>12</v>
      </c>
      <c r="B74" s="11" t="s">
        <v>99</v>
      </c>
      <c r="C74" s="4">
        <v>12</v>
      </c>
    </row>
    <row r="75" spans="1:3">
      <c r="A75" s="4">
        <v>12</v>
      </c>
      <c r="B75" s="11" t="s">
        <v>100</v>
      </c>
      <c r="C75" s="4">
        <v>12</v>
      </c>
    </row>
    <row r="76" spans="1:3">
      <c r="A76" s="4">
        <v>12</v>
      </c>
      <c r="B76" s="11" t="s">
        <v>101</v>
      </c>
      <c r="C76" s="4">
        <v>12</v>
      </c>
    </row>
    <row r="77" spans="1:3">
      <c r="A77" s="4">
        <v>12</v>
      </c>
      <c r="B77" s="11" t="s">
        <v>102</v>
      </c>
      <c r="C77" s="4">
        <v>12</v>
      </c>
    </row>
    <row r="78" spans="1:3">
      <c r="A78" s="4">
        <v>12</v>
      </c>
      <c r="B78" s="11" t="s">
        <v>103</v>
      </c>
      <c r="C78" s="4">
        <v>12</v>
      </c>
    </row>
    <row r="79" spans="1:3">
      <c r="A79" s="4">
        <v>1</v>
      </c>
      <c r="B79" s="11" t="s">
        <v>104</v>
      </c>
      <c r="C79" s="4">
        <v>1</v>
      </c>
    </row>
    <row r="80" spans="1:3">
      <c r="A80" s="4">
        <v>12</v>
      </c>
      <c r="B80" s="11" t="s">
        <v>105</v>
      </c>
      <c r="C80" s="4">
        <v>12</v>
      </c>
    </row>
    <row r="81" spans="1:3">
      <c r="A81" s="4">
        <v>1</v>
      </c>
      <c r="B81" s="11" t="s">
        <v>106</v>
      </c>
      <c r="C81" s="4">
        <v>1</v>
      </c>
    </row>
    <row r="82" spans="1:3">
      <c r="A82" s="4">
        <v>12</v>
      </c>
      <c r="B82" s="11" t="s">
        <v>107</v>
      </c>
      <c r="C82" s="4">
        <v>12</v>
      </c>
    </row>
    <row r="83" spans="1:3">
      <c r="A83" s="4" t="s">
        <v>108</v>
      </c>
      <c r="B83" s="11" t="s">
        <v>109</v>
      </c>
      <c r="C83" s="4" t="s">
        <v>108</v>
      </c>
    </row>
    <row r="84" spans="1:4">
      <c r="A84" s="4"/>
      <c r="B84" s="10"/>
      <c r="C84" s="4"/>
      <c r="D84" s="2" t="str">
        <f>+$D$2&amp;B84</f>
        <v>T</v>
      </c>
    </row>
    <row r="85" spans="1:3">
      <c r="A85" s="4">
        <v>12</v>
      </c>
      <c r="B85" s="10" t="s">
        <v>110</v>
      </c>
      <c r="C85" s="4">
        <v>12</v>
      </c>
    </row>
    <row r="86" spans="1:3">
      <c r="A86" s="4">
        <v>12</v>
      </c>
      <c r="B86" s="10" t="s">
        <v>111</v>
      </c>
      <c r="C86" s="4">
        <v>12</v>
      </c>
    </row>
    <row r="87" spans="1:3">
      <c r="A87" s="4">
        <v>123</v>
      </c>
      <c r="B87" s="10" t="s">
        <v>112</v>
      </c>
      <c r="C87" s="4">
        <v>123</v>
      </c>
    </row>
    <row r="88" spans="1:3">
      <c r="A88" s="4">
        <v>12</v>
      </c>
      <c r="B88" s="10" t="s">
        <v>113</v>
      </c>
      <c r="C88" s="4">
        <v>12</v>
      </c>
    </row>
    <row r="89" spans="1:3">
      <c r="A89" s="4">
        <v>12</v>
      </c>
      <c r="B89" s="10" t="s">
        <v>114</v>
      </c>
      <c r="C89" s="4">
        <v>12</v>
      </c>
    </row>
    <row r="90" spans="1:3">
      <c r="A90" s="4">
        <v>12</v>
      </c>
      <c r="B90" s="10" t="s">
        <v>115</v>
      </c>
      <c r="C90" s="4">
        <v>12</v>
      </c>
    </row>
    <row r="91" spans="1:3">
      <c r="A91" s="4">
        <v>12</v>
      </c>
      <c r="B91" s="10" t="s">
        <v>116</v>
      </c>
      <c r="C91" s="4">
        <v>12</v>
      </c>
    </row>
    <row r="92" spans="1:3">
      <c r="A92" s="4">
        <v>12</v>
      </c>
      <c r="B92" s="10" t="s">
        <v>117</v>
      </c>
      <c r="C92" s="4">
        <v>12</v>
      </c>
    </row>
    <row r="93" spans="1:3">
      <c r="A93" s="4">
        <v>12</v>
      </c>
      <c r="B93" s="10" t="s">
        <v>118</v>
      </c>
      <c r="C93" s="4">
        <v>12</v>
      </c>
    </row>
    <row r="94" spans="1:3">
      <c r="A94" s="4">
        <v>12</v>
      </c>
      <c r="B94" s="10" t="s">
        <v>119</v>
      </c>
      <c r="C94" s="4">
        <v>12</v>
      </c>
    </row>
    <row r="95" spans="1:3">
      <c r="A95" s="4">
        <v>12</v>
      </c>
      <c r="B95" s="10" t="s">
        <v>120</v>
      </c>
      <c r="C95" s="4">
        <v>12</v>
      </c>
    </row>
    <row r="96" spans="1:3">
      <c r="A96" s="4">
        <v>12</v>
      </c>
      <c r="B96" s="12" t="s">
        <v>121</v>
      </c>
      <c r="C96" s="4">
        <v>12</v>
      </c>
    </row>
    <row r="97" spans="1:3">
      <c r="A97" s="4">
        <v>1</v>
      </c>
      <c r="B97" s="1" t="s">
        <v>122</v>
      </c>
      <c r="C97" s="4">
        <v>1</v>
      </c>
    </row>
    <row r="98" spans="1:3">
      <c r="A98" s="4">
        <v>1</v>
      </c>
      <c r="B98" s="1" t="s">
        <v>123</v>
      </c>
      <c r="C98" s="4">
        <v>1</v>
      </c>
    </row>
    <row r="99" spans="1:3">
      <c r="A99" s="6" t="s">
        <v>26</v>
      </c>
      <c r="B99" s="1" t="s">
        <v>124</v>
      </c>
      <c r="C99" s="6" t="s">
        <v>26</v>
      </c>
    </row>
    <row r="100" spans="1:3">
      <c r="A100" s="4">
        <v>1</v>
      </c>
      <c r="B100" s="1" t="s">
        <v>125</v>
      </c>
      <c r="C100" s="4">
        <v>1</v>
      </c>
    </row>
    <row r="101" spans="1:3">
      <c r="A101" s="4">
        <v>1</v>
      </c>
      <c r="B101" s="1" t="s">
        <v>126</v>
      </c>
      <c r="C101" s="4">
        <v>1</v>
      </c>
    </row>
    <row r="102" spans="1:3">
      <c r="A102" s="4">
        <v>1</v>
      </c>
      <c r="B102" s="1" t="s">
        <v>127</v>
      </c>
      <c r="C102" s="4">
        <v>1</v>
      </c>
    </row>
    <row r="103" spans="1:3">
      <c r="A103" s="4">
        <v>1</v>
      </c>
      <c r="B103" s="1" t="s">
        <v>128</v>
      </c>
      <c r="C103" s="4">
        <v>1</v>
      </c>
    </row>
    <row r="104" spans="1:3">
      <c r="A104" s="4">
        <v>1</v>
      </c>
      <c r="B104" s="4" t="s">
        <v>129</v>
      </c>
      <c r="C104" s="4">
        <v>1</v>
      </c>
    </row>
    <row r="105" spans="1:3">
      <c r="A105" s="4">
        <v>1</v>
      </c>
      <c r="B105" s="4" t="s">
        <v>130</v>
      </c>
      <c r="C105" s="4">
        <v>1</v>
      </c>
    </row>
    <row r="106" spans="1:3">
      <c r="A106" s="6" t="s">
        <v>26</v>
      </c>
      <c r="B106" s="1" t="s">
        <v>131</v>
      </c>
      <c r="C106" s="6" t="s">
        <v>26</v>
      </c>
    </row>
    <row r="107" spans="1:3">
      <c r="A107" s="6" t="s">
        <v>26</v>
      </c>
      <c r="B107" s="1" t="s">
        <v>132</v>
      </c>
      <c r="C107" s="6" t="s">
        <v>26</v>
      </c>
    </row>
    <row r="108" spans="1:3">
      <c r="A108" s="6" t="s">
        <v>108</v>
      </c>
      <c r="B108" s="4" t="s">
        <v>133</v>
      </c>
      <c r="C108" s="6" t="s">
        <v>108</v>
      </c>
    </row>
    <row r="109" spans="1:3">
      <c r="A109" s="4">
        <v>12</v>
      </c>
      <c r="B109" s="4" t="s">
        <v>134</v>
      </c>
      <c r="C109" s="4">
        <v>12</v>
      </c>
    </row>
    <row r="110" spans="1:3">
      <c r="A110" s="4">
        <v>1</v>
      </c>
      <c r="B110" s="1" t="s">
        <v>135</v>
      </c>
      <c r="C110" s="4">
        <v>1</v>
      </c>
    </row>
    <row r="111" spans="1:4">
      <c r="A111" s="4"/>
      <c r="B111" s="4"/>
      <c r="C111" s="4"/>
      <c r="D111" s="2" t="str">
        <f>+$D$2&amp;B111</f>
        <v>T</v>
      </c>
    </row>
    <row r="112" spans="1:3">
      <c r="A112" s="13">
        <v>12</v>
      </c>
      <c r="B112" s="13" t="s">
        <v>136</v>
      </c>
      <c r="C112" s="13">
        <v>12</v>
      </c>
    </row>
    <row r="113" spans="1:3">
      <c r="A113" s="13">
        <v>12</v>
      </c>
      <c r="B113" s="13" t="s">
        <v>137</v>
      </c>
      <c r="C113" s="13">
        <v>12</v>
      </c>
    </row>
    <row r="114" spans="1:3">
      <c r="A114" s="13">
        <v>12</v>
      </c>
      <c r="B114" s="13" t="s">
        <v>138</v>
      </c>
      <c r="C114" s="13">
        <v>12</v>
      </c>
    </row>
    <row r="115" spans="1:3">
      <c r="A115" s="13">
        <v>12</v>
      </c>
      <c r="B115" s="13" t="s">
        <v>139</v>
      </c>
      <c r="C115" s="13">
        <v>12</v>
      </c>
    </row>
    <row r="116" spans="1:3">
      <c r="A116" s="13">
        <v>12</v>
      </c>
      <c r="B116" s="13" t="s">
        <v>140</v>
      </c>
      <c r="C116" s="13">
        <v>12</v>
      </c>
    </row>
    <row r="117" spans="1:4">
      <c r="A117" s="4"/>
      <c r="B117" s="14"/>
      <c r="C117" s="4"/>
      <c r="D117" s="2" t="str">
        <f>+$D$2&amp;B117</f>
        <v>T</v>
      </c>
    </row>
    <row r="118" spans="2:4">
      <c r="B118" s="12"/>
      <c r="D118" s="2" t="str">
        <f>+$D$2&amp;B118</f>
        <v>T</v>
      </c>
    </row>
    <row r="119" spans="1:3">
      <c r="A119" s="4">
        <v>12</v>
      </c>
      <c r="B119" s="1" t="s">
        <v>141</v>
      </c>
      <c r="C119" s="4">
        <v>12</v>
      </c>
    </row>
    <row r="120" spans="1:3">
      <c r="A120" s="4">
        <v>12</v>
      </c>
      <c r="B120" s="1" t="s">
        <v>142</v>
      </c>
      <c r="C120" s="4">
        <v>12</v>
      </c>
    </row>
    <row r="121" spans="1:3">
      <c r="A121" s="4">
        <v>12</v>
      </c>
      <c r="B121" s="10" t="s">
        <v>143</v>
      </c>
      <c r="C121" s="4">
        <v>12</v>
      </c>
    </row>
    <row r="122" spans="1:3">
      <c r="A122" s="4">
        <v>12</v>
      </c>
      <c r="B122" s="10" t="s">
        <v>144</v>
      </c>
      <c r="C122" s="4">
        <v>12</v>
      </c>
    </row>
    <row r="123" spans="1:3">
      <c r="A123" s="4">
        <v>12</v>
      </c>
      <c r="B123" s="10" t="s">
        <v>145</v>
      </c>
      <c r="C123" s="4">
        <v>12</v>
      </c>
    </row>
    <row r="124" spans="1:3">
      <c r="A124" s="4">
        <v>12</v>
      </c>
      <c r="B124" s="10" t="s">
        <v>146</v>
      </c>
      <c r="C124" s="4">
        <v>12</v>
      </c>
    </row>
    <row r="125" spans="1:3">
      <c r="A125" s="4">
        <v>12</v>
      </c>
      <c r="B125" s="10" t="s">
        <v>147</v>
      </c>
      <c r="C125" s="4">
        <v>12</v>
      </c>
    </row>
    <row r="126" spans="1:3">
      <c r="A126" s="4">
        <v>12</v>
      </c>
      <c r="B126" s="10" t="s">
        <v>148</v>
      </c>
      <c r="C126" s="4">
        <v>12</v>
      </c>
    </row>
    <row r="127" spans="1:3">
      <c r="A127" s="4">
        <v>12</v>
      </c>
      <c r="B127" s="10" t="s">
        <v>149</v>
      </c>
      <c r="C127" s="4">
        <v>12</v>
      </c>
    </row>
    <row r="128" spans="1:3">
      <c r="A128" s="4">
        <v>2</v>
      </c>
      <c r="B128" s="10" t="s">
        <v>150</v>
      </c>
      <c r="C128" s="4">
        <v>2</v>
      </c>
    </row>
    <row r="129" spans="1:3">
      <c r="A129" s="4">
        <v>12</v>
      </c>
      <c r="B129" s="10" t="s">
        <v>151</v>
      </c>
      <c r="C129" s="4">
        <v>12</v>
      </c>
    </row>
    <row r="130" spans="1:3">
      <c r="A130" s="4">
        <v>12</v>
      </c>
      <c r="B130" s="10" t="s">
        <v>152</v>
      </c>
      <c r="C130" s="4">
        <v>12</v>
      </c>
    </row>
    <row r="131" spans="1:3">
      <c r="A131" s="4">
        <v>12</v>
      </c>
      <c r="B131" s="10" t="s">
        <v>153</v>
      </c>
      <c r="C131" s="4">
        <v>12</v>
      </c>
    </row>
    <row r="132" spans="1:3">
      <c r="A132" s="1">
        <v>12</v>
      </c>
      <c r="B132" s="1" t="s">
        <v>154</v>
      </c>
      <c r="C132" s="1">
        <v>12</v>
      </c>
    </row>
    <row r="133" spans="1:3">
      <c r="A133" s="4">
        <v>12</v>
      </c>
      <c r="B133" s="10" t="s">
        <v>155</v>
      </c>
      <c r="C133" s="4">
        <v>12</v>
      </c>
    </row>
    <row r="134" spans="1:3">
      <c r="A134" s="4">
        <v>12</v>
      </c>
      <c r="B134" s="10" t="s">
        <v>156</v>
      </c>
      <c r="C134" s="4">
        <v>12</v>
      </c>
    </row>
    <row r="135" spans="1:3">
      <c r="A135" s="8">
        <v>12</v>
      </c>
      <c r="B135" s="10" t="s">
        <v>157</v>
      </c>
      <c r="C135" s="8">
        <v>12</v>
      </c>
    </row>
    <row r="136" spans="1:3">
      <c r="A136" s="4">
        <v>123</v>
      </c>
      <c r="B136" s="10" t="s">
        <v>158</v>
      </c>
      <c r="C136" s="4">
        <v>123</v>
      </c>
    </row>
    <row r="137" spans="1:3">
      <c r="A137" s="8">
        <v>2</v>
      </c>
      <c r="B137" s="10" t="s">
        <v>159</v>
      </c>
      <c r="C137" s="8">
        <v>2</v>
      </c>
    </row>
    <row r="138" spans="1:3">
      <c r="A138" s="4">
        <v>12</v>
      </c>
      <c r="B138" s="10" t="s">
        <v>160</v>
      </c>
      <c r="C138" s="4">
        <v>12</v>
      </c>
    </row>
    <row r="139" spans="1:3">
      <c r="A139" s="4" t="s">
        <v>30</v>
      </c>
      <c r="B139" s="10" t="s">
        <v>161</v>
      </c>
      <c r="C139" s="4" t="s">
        <v>30</v>
      </c>
    </row>
    <row r="140" spans="1:3">
      <c r="A140" s="4">
        <v>12</v>
      </c>
      <c r="B140" s="10" t="s">
        <v>162</v>
      </c>
      <c r="C140" s="4">
        <v>12</v>
      </c>
    </row>
    <row r="141" spans="1:3">
      <c r="A141" s="4">
        <v>12</v>
      </c>
      <c r="B141" s="10" t="s">
        <v>163</v>
      </c>
      <c r="C141" s="4">
        <v>12</v>
      </c>
    </row>
    <row r="142" spans="1:3">
      <c r="A142" s="4">
        <v>1</v>
      </c>
      <c r="B142" s="10" t="s">
        <v>164</v>
      </c>
      <c r="C142" s="4">
        <v>1</v>
      </c>
    </row>
    <row r="143" spans="1:3">
      <c r="A143" s="4">
        <v>1</v>
      </c>
      <c r="B143" s="10" t="s">
        <v>165</v>
      </c>
      <c r="C143" s="4">
        <v>1</v>
      </c>
    </row>
    <row r="144" spans="1:3">
      <c r="A144" s="4">
        <v>1</v>
      </c>
      <c r="B144" s="10" t="s">
        <v>166</v>
      </c>
      <c r="C144" s="4">
        <v>1</v>
      </c>
    </row>
    <row r="145" spans="1:3">
      <c r="A145" s="4">
        <v>1</v>
      </c>
      <c r="B145" s="10" t="s">
        <v>167</v>
      </c>
      <c r="C145" s="4">
        <v>1</v>
      </c>
    </row>
    <row r="146" spans="1:3">
      <c r="A146" s="7">
        <v>1.2</v>
      </c>
      <c r="B146" s="10" t="s">
        <v>168</v>
      </c>
      <c r="C146" s="4" t="s">
        <v>169</v>
      </c>
    </row>
    <row r="147" spans="1:3">
      <c r="A147" s="1">
        <v>12</v>
      </c>
      <c r="B147" s="1" t="s">
        <v>170</v>
      </c>
      <c r="C147" s="1">
        <v>12</v>
      </c>
    </row>
    <row r="148" spans="1:3">
      <c r="A148" s="1">
        <v>12</v>
      </c>
      <c r="B148" s="1" t="s">
        <v>171</v>
      </c>
      <c r="C148" s="1">
        <v>12</v>
      </c>
    </row>
    <row r="149" spans="1:3">
      <c r="A149" s="1">
        <v>1</v>
      </c>
      <c r="B149" s="1" t="s">
        <v>172</v>
      </c>
      <c r="C149" s="1">
        <v>1</v>
      </c>
    </row>
    <row r="150" spans="1:3">
      <c r="A150" s="4">
        <v>1</v>
      </c>
      <c r="B150" s="10" t="s">
        <v>173</v>
      </c>
      <c r="C150" s="4">
        <v>1</v>
      </c>
    </row>
    <row r="151" spans="1:3">
      <c r="A151" s="4">
        <v>1</v>
      </c>
      <c r="B151" s="10" t="s">
        <v>174</v>
      </c>
      <c r="C151" s="4">
        <v>1</v>
      </c>
    </row>
    <row r="152" spans="1:3">
      <c r="A152" s="4">
        <v>1</v>
      </c>
      <c r="B152" s="10" t="s">
        <v>175</v>
      </c>
      <c r="C152" s="4">
        <v>1</v>
      </c>
    </row>
    <row r="153" spans="1:3">
      <c r="A153" s="4">
        <v>12</v>
      </c>
      <c r="B153" s="10" t="s">
        <v>176</v>
      </c>
      <c r="C153" s="4">
        <v>12</v>
      </c>
    </row>
    <row r="154" spans="1:3">
      <c r="A154" s="6" t="s">
        <v>33</v>
      </c>
      <c r="B154" s="10" t="s">
        <v>177</v>
      </c>
      <c r="C154" s="6" t="s">
        <v>33</v>
      </c>
    </row>
    <row r="155" spans="1:3">
      <c r="A155" s="4">
        <v>12</v>
      </c>
      <c r="B155" s="1" t="s">
        <v>178</v>
      </c>
      <c r="C155" s="4">
        <v>12</v>
      </c>
    </row>
    <row r="156" spans="1:3">
      <c r="A156" s="6" t="s">
        <v>108</v>
      </c>
      <c r="B156" s="1" t="s">
        <v>179</v>
      </c>
      <c r="C156" s="6" t="s">
        <v>108</v>
      </c>
    </row>
    <row r="157" spans="1:3">
      <c r="A157" s="6" t="s">
        <v>180</v>
      </c>
      <c r="B157" s="10" t="s">
        <v>181</v>
      </c>
      <c r="C157" s="6" t="s">
        <v>180</v>
      </c>
    </row>
    <row r="158" spans="1:3">
      <c r="A158" s="4">
        <v>12</v>
      </c>
      <c r="B158" s="10" t="s">
        <v>182</v>
      </c>
      <c r="C158" s="4">
        <v>12</v>
      </c>
    </row>
    <row r="159" spans="1:3">
      <c r="A159" s="15" t="s">
        <v>183</v>
      </c>
      <c r="B159" s="10" t="s">
        <v>184</v>
      </c>
      <c r="C159" s="15" t="s">
        <v>183</v>
      </c>
    </row>
    <row r="160" spans="1:3">
      <c r="A160" s="4">
        <v>2</v>
      </c>
      <c r="B160" s="10" t="s">
        <v>185</v>
      </c>
      <c r="C160" s="4">
        <v>2</v>
      </c>
    </row>
    <row r="161" spans="1:3">
      <c r="A161" s="1">
        <v>12</v>
      </c>
      <c r="B161" s="1" t="s">
        <v>186</v>
      </c>
      <c r="C161" s="1">
        <v>12</v>
      </c>
    </row>
    <row r="162" spans="1:3">
      <c r="A162" s="15" t="s">
        <v>187</v>
      </c>
      <c r="B162" s="1" t="s">
        <v>188</v>
      </c>
      <c r="C162" s="15" t="s">
        <v>187</v>
      </c>
    </row>
    <row r="163" spans="1:3">
      <c r="A163" s="4">
        <v>2</v>
      </c>
      <c r="B163" s="10" t="s">
        <v>189</v>
      </c>
      <c r="C163" s="4">
        <v>2</v>
      </c>
    </row>
    <row r="164" spans="1:3">
      <c r="A164" s="4">
        <v>2</v>
      </c>
      <c r="B164" s="10" t="s">
        <v>190</v>
      </c>
      <c r="C164" s="4">
        <v>2</v>
      </c>
    </row>
    <row r="165" spans="1:3">
      <c r="A165" s="8" t="s">
        <v>108</v>
      </c>
      <c r="B165" s="10" t="s">
        <v>191</v>
      </c>
      <c r="C165" s="8" t="s">
        <v>108</v>
      </c>
    </row>
    <row r="166" spans="1:3">
      <c r="A166" s="4">
        <v>12</v>
      </c>
      <c r="B166" s="10" t="s">
        <v>192</v>
      </c>
      <c r="C166" s="4">
        <v>12</v>
      </c>
    </row>
    <row r="167" spans="1:3">
      <c r="A167" s="4">
        <v>12</v>
      </c>
      <c r="B167" s="10" t="s">
        <v>193</v>
      </c>
      <c r="C167" s="4">
        <v>12</v>
      </c>
    </row>
    <row r="168" spans="1:3">
      <c r="A168" s="4">
        <v>12</v>
      </c>
      <c r="B168" s="10" t="s">
        <v>194</v>
      </c>
      <c r="C168" s="4">
        <v>12</v>
      </c>
    </row>
    <row r="169" spans="1:3">
      <c r="A169" s="8" t="s">
        <v>195</v>
      </c>
      <c r="B169" s="10" t="s">
        <v>196</v>
      </c>
      <c r="C169" s="8" t="s">
        <v>195</v>
      </c>
    </row>
    <row r="170" spans="1:3">
      <c r="A170" s="8" t="s">
        <v>108</v>
      </c>
      <c r="B170" s="1" t="s">
        <v>197</v>
      </c>
      <c r="C170" s="8" t="s">
        <v>108</v>
      </c>
    </row>
    <row r="171" spans="1:3">
      <c r="A171" s="6">
        <v>123</v>
      </c>
      <c r="B171" s="1" t="s">
        <v>198</v>
      </c>
      <c r="C171" s="6">
        <v>123</v>
      </c>
    </row>
    <row r="172" spans="1:3">
      <c r="A172" s="6" t="s">
        <v>33</v>
      </c>
      <c r="B172" s="1" t="s">
        <v>199</v>
      </c>
      <c r="C172" s="6" t="s">
        <v>33</v>
      </c>
    </row>
    <row r="173" spans="1:3">
      <c r="A173" s="4">
        <v>12</v>
      </c>
      <c r="B173" s="10" t="s">
        <v>200</v>
      </c>
      <c r="C173" s="4">
        <v>12</v>
      </c>
    </row>
    <row r="174" spans="1:3">
      <c r="A174" s="4">
        <v>12</v>
      </c>
      <c r="B174" s="10" t="s">
        <v>201</v>
      </c>
      <c r="C174" s="4">
        <v>12</v>
      </c>
    </row>
    <row r="175" spans="1:3">
      <c r="A175" s="4">
        <v>12</v>
      </c>
      <c r="B175" s="10" t="s">
        <v>202</v>
      </c>
      <c r="C175" s="4">
        <v>12</v>
      </c>
    </row>
    <row r="176" spans="1:3">
      <c r="A176" s="6" t="s">
        <v>30</v>
      </c>
      <c r="B176" s="10" t="s">
        <v>203</v>
      </c>
      <c r="C176" s="6" t="s">
        <v>30</v>
      </c>
    </row>
    <row r="177" spans="1:3">
      <c r="A177" s="4" t="s">
        <v>204</v>
      </c>
      <c r="B177" s="16" t="s">
        <v>205</v>
      </c>
      <c r="C177" s="4" t="s">
        <v>204</v>
      </c>
    </row>
    <row r="178" spans="1:3">
      <c r="A178" s="4" t="s">
        <v>108</v>
      </c>
      <c r="B178" s="16" t="s">
        <v>206</v>
      </c>
      <c r="C178" s="4" t="s">
        <v>108</v>
      </c>
    </row>
    <row r="179" spans="1:3">
      <c r="A179" s="4" t="s">
        <v>207</v>
      </c>
      <c r="B179" s="16" t="s">
        <v>198</v>
      </c>
      <c r="C179" s="4" t="s">
        <v>207</v>
      </c>
    </row>
    <row r="180" spans="1:3">
      <c r="A180" s="4" t="s">
        <v>207</v>
      </c>
      <c r="B180" s="16" t="s">
        <v>208</v>
      </c>
      <c r="C180" s="4" t="s">
        <v>207</v>
      </c>
    </row>
    <row r="181" spans="1:3">
      <c r="A181" s="4" t="s">
        <v>207</v>
      </c>
      <c r="B181" s="16" t="s">
        <v>208</v>
      </c>
      <c r="C181" s="4" t="s">
        <v>207</v>
      </c>
    </row>
    <row r="182" spans="1:3">
      <c r="A182" s="4" t="s">
        <v>108</v>
      </c>
      <c r="B182" s="16" t="s">
        <v>209</v>
      </c>
      <c r="C182" s="4" t="s">
        <v>108</v>
      </c>
    </row>
    <row r="184" spans="1:2">
      <c r="A184" s="4">
        <v>2</v>
      </c>
      <c r="B184" s="2" t="s">
        <v>210</v>
      </c>
    </row>
    <row r="185" spans="1:2">
      <c r="A185" s="4">
        <v>1</v>
      </c>
      <c r="B185" s="2" t="s">
        <v>211</v>
      </c>
    </row>
    <row r="186" spans="1:2">
      <c r="A186" s="4">
        <v>1</v>
      </c>
      <c r="B186" s="2" t="s">
        <v>212</v>
      </c>
    </row>
    <row r="187" spans="1:2">
      <c r="A187" s="6" t="s">
        <v>26</v>
      </c>
      <c r="B187" s="2" t="s">
        <v>213</v>
      </c>
    </row>
    <row r="188" spans="1:2">
      <c r="A188" s="4">
        <v>12</v>
      </c>
      <c r="B188" s="2" t="s">
        <v>214</v>
      </c>
    </row>
    <row r="189" spans="1:2">
      <c r="A189" s="4">
        <v>12</v>
      </c>
      <c r="B189" s="2" t="s">
        <v>215</v>
      </c>
    </row>
    <row r="190" spans="1:2">
      <c r="A190" s="4" t="s">
        <v>30</v>
      </c>
      <c r="B190" s="2" t="s">
        <v>216</v>
      </c>
    </row>
    <row r="191" spans="1:2">
      <c r="A191" s="4">
        <v>12</v>
      </c>
      <c r="B191" s="2" t="s">
        <v>217</v>
      </c>
    </row>
    <row r="192" spans="1:2">
      <c r="A192" s="6" t="s">
        <v>33</v>
      </c>
      <c r="B192" s="2" t="s">
        <v>218</v>
      </c>
    </row>
    <row r="193" spans="1:2">
      <c r="A193" s="4">
        <v>12</v>
      </c>
      <c r="B193" s="2" t="s">
        <v>219</v>
      </c>
    </row>
    <row r="194" spans="1:2">
      <c r="A194" s="4">
        <v>12</v>
      </c>
      <c r="B194" s="2" t="s">
        <v>220</v>
      </c>
    </row>
    <row r="195" spans="1:2">
      <c r="A195" s="4">
        <v>1</v>
      </c>
      <c r="B195" s="2" t="s">
        <v>221</v>
      </c>
    </row>
    <row r="196" spans="1:2">
      <c r="A196" s="4">
        <v>12</v>
      </c>
      <c r="B196" s="2" t="s">
        <v>222</v>
      </c>
    </row>
    <row r="197" spans="1:2">
      <c r="A197" s="4">
        <v>12</v>
      </c>
      <c r="B197" s="2" t="s">
        <v>223</v>
      </c>
    </row>
    <row r="198" spans="1:2">
      <c r="A198" s="4">
        <v>12</v>
      </c>
      <c r="B198" s="2" t="s">
        <v>224</v>
      </c>
    </row>
    <row r="199" spans="1:2">
      <c r="A199" s="4">
        <v>12</v>
      </c>
      <c r="B199" s="2" t="s">
        <v>225</v>
      </c>
    </row>
    <row r="200" spans="1:2">
      <c r="A200" s="4">
        <v>12</v>
      </c>
      <c r="B200" s="2" t="s">
        <v>226</v>
      </c>
    </row>
    <row r="201" spans="1:2">
      <c r="A201" s="6" t="s">
        <v>30</v>
      </c>
      <c r="B201" s="2" t="s">
        <v>227</v>
      </c>
    </row>
    <row r="202" spans="1:2">
      <c r="A202" s="4">
        <v>12</v>
      </c>
      <c r="B202" s="2" t="s">
        <v>228</v>
      </c>
    </row>
    <row r="203" spans="1:2">
      <c r="A203" s="4">
        <v>1</v>
      </c>
      <c r="B203" s="2" t="s">
        <v>229</v>
      </c>
    </row>
    <row r="204" spans="1:2">
      <c r="A204" s="4">
        <v>1</v>
      </c>
      <c r="B204" s="2" t="s">
        <v>230</v>
      </c>
    </row>
    <row r="205" spans="1:2">
      <c r="A205" s="6" t="s">
        <v>26</v>
      </c>
      <c r="B205" s="2" t="s">
        <v>231</v>
      </c>
    </row>
    <row r="206" spans="1:2">
      <c r="A206" s="6" t="s">
        <v>26</v>
      </c>
      <c r="B206" s="2" t="s">
        <v>232</v>
      </c>
    </row>
    <row r="207" spans="1:2">
      <c r="A207" s="6" t="s">
        <v>49</v>
      </c>
      <c r="B207" s="2" t="s">
        <v>233</v>
      </c>
    </row>
    <row r="208" spans="1:2">
      <c r="A208" s="6" t="s">
        <v>30</v>
      </c>
      <c r="B208" s="2" t="s">
        <v>234</v>
      </c>
    </row>
    <row r="209" spans="1:2">
      <c r="A209" s="6" t="s">
        <v>26</v>
      </c>
      <c r="B209" s="2" t="s">
        <v>235</v>
      </c>
    </row>
    <row r="210" spans="1:2">
      <c r="A210" s="4">
        <v>12</v>
      </c>
      <c r="B210" s="2" t="s">
        <v>236</v>
      </c>
    </row>
    <row r="211" spans="1:2">
      <c r="A211" s="4">
        <v>12</v>
      </c>
      <c r="B211" s="2" t="s">
        <v>237</v>
      </c>
    </row>
    <row r="212" spans="1:2">
      <c r="A212" s="6" t="s">
        <v>26</v>
      </c>
      <c r="B212" s="2" t="s">
        <v>238</v>
      </c>
    </row>
    <row r="213" spans="1:2">
      <c r="A213" s="4">
        <v>1</v>
      </c>
      <c r="B213" s="2" t="s">
        <v>239</v>
      </c>
    </row>
    <row r="214" spans="1:2">
      <c r="A214" s="6" t="s">
        <v>26</v>
      </c>
      <c r="B214" s="2" t="s">
        <v>240</v>
      </c>
    </row>
    <row r="215" spans="1:2">
      <c r="A215" s="6" t="s">
        <v>26</v>
      </c>
      <c r="B215" s="2" t="s">
        <v>241</v>
      </c>
    </row>
    <row r="216" spans="1:2">
      <c r="A216" s="6" t="s">
        <v>30</v>
      </c>
      <c r="B216" s="2" t="s">
        <v>242</v>
      </c>
    </row>
    <row r="217" spans="1:2">
      <c r="A217" s="17">
        <v>0.0430555555555556</v>
      </c>
      <c r="B217" s="2" t="s">
        <v>243</v>
      </c>
    </row>
    <row r="218" spans="1:2">
      <c r="A218" s="6" t="s">
        <v>63</v>
      </c>
      <c r="B218" s="2" t="s">
        <v>244</v>
      </c>
    </row>
    <row r="219" spans="1:2">
      <c r="A219" s="4">
        <v>1</v>
      </c>
      <c r="B219" s="2" t="s">
        <v>245</v>
      </c>
    </row>
    <row r="220" spans="1:2">
      <c r="A220" s="1">
        <v>1</v>
      </c>
      <c r="B220" s="2" t="s">
        <v>246</v>
      </c>
    </row>
    <row r="221" spans="1:2">
      <c r="A221" s="6" t="s">
        <v>63</v>
      </c>
      <c r="B221" s="2" t="s">
        <v>247</v>
      </c>
    </row>
    <row r="222" spans="1:2">
      <c r="A222" s="6" t="s">
        <v>63</v>
      </c>
      <c r="B222" s="2" t="s">
        <v>248</v>
      </c>
    </row>
    <row r="223" spans="1:2">
      <c r="A223" s="6" t="s">
        <v>63</v>
      </c>
      <c r="B223" s="2" t="s">
        <v>249</v>
      </c>
    </row>
    <row r="224" spans="1:2">
      <c r="A224" s="6" t="s">
        <v>63</v>
      </c>
      <c r="B224" s="2" t="s">
        <v>250</v>
      </c>
    </row>
    <row r="225" spans="1:2">
      <c r="A225" s="6" t="s">
        <v>63</v>
      </c>
      <c r="B225" s="2" t="s">
        <v>251</v>
      </c>
    </row>
    <row r="226" spans="1:2">
      <c r="A226" s="1">
        <v>1</v>
      </c>
      <c r="B226" s="2" t="s">
        <v>252</v>
      </c>
    </row>
    <row r="227" spans="1:2">
      <c r="A227" s="1">
        <v>12</v>
      </c>
      <c r="B227" s="2" t="s">
        <v>253</v>
      </c>
    </row>
    <row r="228" spans="1:2">
      <c r="A228" s="1">
        <v>2</v>
      </c>
      <c r="B228" s="2" t="s">
        <v>254</v>
      </c>
    </row>
    <row r="229" spans="1:2">
      <c r="A229" s="1">
        <v>12</v>
      </c>
      <c r="B229" s="2" t="s">
        <v>255</v>
      </c>
    </row>
    <row r="230" spans="1:2">
      <c r="A230" s="1">
        <v>12</v>
      </c>
      <c r="B230" s="2" t="s">
        <v>256</v>
      </c>
    </row>
    <row r="231" spans="1:2">
      <c r="A231" s="1">
        <v>2</v>
      </c>
      <c r="B231" s="2" t="s">
        <v>257</v>
      </c>
    </row>
    <row r="232" spans="1:2">
      <c r="A232" s="1">
        <v>2</v>
      </c>
      <c r="B232" s="2" t="s">
        <v>258</v>
      </c>
    </row>
    <row r="233" spans="1:2">
      <c r="A233" s="1">
        <v>12</v>
      </c>
      <c r="B233" s="2" t="s">
        <v>259</v>
      </c>
    </row>
    <row r="234" spans="1:2">
      <c r="A234" s="1">
        <v>12</v>
      </c>
      <c r="B234" s="2" t="s">
        <v>260</v>
      </c>
    </row>
    <row r="235" spans="1:2">
      <c r="A235" s="6" t="s">
        <v>63</v>
      </c>
      <c r="B235" s="2" t="s">
        <v>261</v>
      </c>
    </row>
    <row r="236" spans="1:2">
      <c r="A236" s="6" t="s">
        <v>63</v>
      </c>
      <c r="B236" s="2" t="s">
        <v>262</v>
      </c>
    </row>
    <row r="237" spans="1:2">
      <c r="A237" s="1">
        <v>12</v>
      </c>
      <c r="B237" s="2" t="s">
        <v>263</v>
      </c>
    </row>
    <row r="238" spans="1:2">
      <c r="A238" s="1">
        <v>2</v>
      </c>
      <c r="B238" s="2" t="s">
        <v>264</v>
      </c>
    </row>
    <row r="239" spans="1:2">
      <c r="A239" s="6">
        <v>2</v>
      </c>
      <c r="B239" s="2" t="s">
        <v>265</v>
      </c>
    </row>
    <row r="240" spans="1:2">
      <c r="A240" s="1">
        <v>12</v>
      </c>
      <c r="B240" s="2" t="s">
        <v>266</v>
      </c>
    </row>
    <row r="241" spans="1:2">
      <c r="A241" s="1">
        <v>12</v>
      </c>
      <c r="B241" s="2" t="s">
        <v>267</v>
      </c>
    </row>
    <row r="242" spans="1:2">
      <c r="A242" s="1">
        <v>12</v>
      </c>
      <c r="B242" s="2" t="s">
        <v>268</v>
      </c>
    </row>
    <row r="243" spans="1:2">
      <c r="A243" s="1">
        <v>123</v>
      </c>
      <c r="B243" s="2" t="s">
        <v>269</v>
      </c>
    </row>
    <row r="244" spans="1:2">
      <c r="A244" s="6" t="s">
        <v>90</v>
      </c>
      <c r="B244" s="2" t="s">
        <v>270</v>
      </c>
    </row>
    <row r="245" spans="1:2">
      <c r="A245" s="8">
        <v>12</v>
      </c>
      <c r="B245" s="2" t="s">
        <v>271</v>
      </c>
    </row>
    <row r="246" spans="1:2">
      <c r="A246" s="6" t="s">
        <v>26</v>
      </c>
      <c r="B246" s="2" t="s">
        <v>272</v>
      </c>
    </row>
    <row r="247" spans="1:2">
      <c r="A247" s="4">
        <v>123</v>
      </c>
      <c r="B247" s="2" t="s">
        <v>273</v>
      </c>
    </row>
    <row r="248" spans="1:2">
      <c r="A248" s="4">
        <v>12</v>
      </c>
      <c r="B248" s="2" t="s">
        <v>274</v>
      </c>
    </row>
    <row r="249" spans="1:2">
      <c r="A249" s="4">
        <v>12</v>
      </c>
      <c r="B249" s="2" t="s">
        <v>275</v>
      </c>
    </row>
    <row r="250" spans="1:2">
      <c r="A250" s="4">
        <v>12</v>
      </c>
      <c r="B250" s="2" t="s">
        <v>276</v>
      </c>
    </row>
    <row r="251" spans="1:2">
      <c r="A251" s="4">
        <v>12</v>
      </c>
      <c r="B251" s="2" t="s">
        <v>277</v>
      </c>
    </row>
    <row r="252" spans="1:2">
      <c r="A252" s="4">
        <v>12</v>
      </c>
      <c r="B252" s="2" t="s">
        <v>278</v>
      </c>
    </row>
    <row r="253" spans="1:2">
      <c r="A253" s="4">
        <v>12</v>
      </c>
      <c r="B253" s="2" t="s">
        <v>279</v>
      </c>
    </row>
    <row r="254" spans="1:2">
      <c r="A254" s="4">
        <v>12</v>
      </c>
      <c r="B254" s="2" t="s">
        <v>280</v>
      </c>
    </row>
    <row r="255" spans="1:2">
      <c r="A255" s="4">
        <v>12</v>
      </c>
      <c r="B255" s="2" t="s">
        <v>281</v>
      </c>
    </row>
    <row r="256" spans="1:2">
      <c r="A256" s="4">
        <v>1</v>
      </c>
      <c r="B256" s="2" t="s">
        <v>282</v>
      </c>
    </row>
    <row r="257" spans="1:2">
      <c r="A257" s="4">
        <v>12</v>
      </c>
      <c r="B257" s="2" t="s">
        <v>283</v>
      </c>
    </row>
    <row r="258" spans="1:2">
      <c r="A258" s="4">
        <v>1</v>
      </c>
      <c r="B258" s="2" t="s">
        <v>284</v>
      </c>
    </row>
    <row r="259" spans="1:2">
      <c r="A259" s="4">
        <v>12</v>
      </c>
      <c r="B259" s="2" t="s">
        <v>285</v>
      </c>
    </row>
    <row r="260" spans="1:2">
      <c r="A260" s="4" t="s">
        <v>108</v>
      </c>
      <c r="B260" s="2" t="s">
        <v>286</v>
      </c>
    </row>
    <row r="261" spans="1:2">
      <c r="A261" s="4">
        <v>12</v>
      </c>
      <c r="B261" s="2" t="s">
        <v>287</v>
      </c>
    </row>
    <row r="262" spans="1:2">
      <c r="A262" s="4">
        <v>12</v>
      </c>
      <c r="B262" s="2" t="s">
        <v>288</v>
      </c>
    </row>
    <row r="263" spans="1:2">
      <c r="A263" s="4">
        <v>123</v>
      </c>
      <c r="B263" s="2" t="s">
        <v>289</v>
      </c>
    </row>
    <row r="264" spans="1:2">
      <c r="A264" s="4">
        <v>12</v>
      </c>
      <c r="B264" s="2" t="s">
        <v>290</v>
      </c>
    </row>
    <row r="265" spans="1:2">
      <c r="A265" s="4">
        <v>12</v>
      </c>
      <c r="B265" s="2" t="s">
        <v>291</v>
      </c>
    </row>
    <row r="266" spans="1:2">
      <c r="A266" s="4">
        <v>12</v>
      </c>
      <c r="B266" s="2" t="s">
        <v>292</v>
      </c>
    </row>
    <row r="267" spans="1:2">
      <c r="A267" s="4">
        <v>12</v>
      </c>
      <c r="B267" s="2" t="s">
        <v>293</v>
      </c>
    </row>
    <row r="268" spans="1:2">
      <c r="A268" s="4">
        <v>12</v>
      </c>
      <c r="B268" s="2" t="s">
        <v>294</v>
      </c>
    </row>
    <row r="269" spans="1:2">
      <c r="A269" s="4">
        <v>12</v>
      </c>
      <c r="B269" s="2" t="s">
        <v>295</v>
      </c>
    </row>
    <row r="270" spans="1:2">
      <c r="A270" s="4">
        <v>12</v>
      </c>
      <c r="B270" s="2" t="s">
        <v>296</v>
      </c>
    </row>
    <row r="271" spans="1:2">
      <c r="A271" s="4">
        <v>12</v>
      </c>
      <c r="B271" s="2" t="s">
        <v>297</v>
      </c>
    </row>
    <row r="272" spans="1:2">
      <c r="A272" s="4">
        <v>1</v>
      </c>
      <c r="B272" s="2" t="s">
        <v>298</v>
      </c>
    </row>
    <row r="273" spans="1:2">
      <c r="A273" s="4">
        <v>1</v>
      </c>
      <c r="B273" s="2" t="s">
        <v>299</v>
      </c>
    </row>
    <row r="274" spans="1:2">
      <c r="A274" s="6" t="s">
        <v>26</v>
      </c>
      <c r="B274" s="2" t="s">
        <v>300</v>
      </c>
    </row>
    <row r="275" spans="1:2">
      <c r="A275" s="4">
        <v>1</v>
      </c>
      <c r="B275" s="2" t="s">
        <v>301</v>
      </c>
    </row>
    <row r="276" spans="1:2">
      <c r="A276" s="4">
        <v>1</v>
      </c>
      <c r="B276" s="2" t="s">
        <v>302</v>
      </c>
    </row>
    <row r="277" spans="1:2">
      <c r="A277" s="4">
        <v>1</v>
      </c>
      <c r="B277" s="2" t="s">
        <v>303</v>
      </c>
    </row>
    <row r="278" spans="1:2">
      <c r="A278" s="4">
        <v>1</v>
      </c>
      <c r="B278" s="2" t="s">
        <v>304</v>
      </c>
    </row>
    <row r="279" spans="1:2">
      <c r="A279" s="4">
        <v>1</v>
      </c>
      <c r="B279" s="2" t="s">
        <v>305</v>
      </c>
    </row>
    <row r="280" spans="1:2">
      <c r="A280" s="4">
        <v>1</v>
      </c>
      <c r="B280" s="2" t="s">
        <v>306</v>
      </c>
    </row>
    <row r="281" spans="1:2">
      <c r="A281" s="6" t="s">
        <v>26</v>
      </c>
      <c r="B281" s="2" t="s">
        <v>307</v>
      </c>
    </row>
    <row r="282" spans="1:2">
      <c r="A282" s="6" t="s">
        <v>26</v>
      </c>
      <c r="B282" s="2" t="s">
        <v>308</v>
      </c>
    </row>
    <row r="283" spans="1:2">
      <c r="A283" s="6" t="s">
        <v>108</v>
      </c>
      <c r="B283" s="2" t="s">
        <v>309</v>
      </c>
    </row>
    <row r="284" ht="24" spans="1:2">
      <c r="A284" s="4">
        <v>12</v>
      </c>
      <c r="B284" s="2" t="s">
        <v>310</v>
      </c>
    </row>
    <row r="285" spans="1:2">
      <c r="A285" s="4">
        <v>1</v>
      </c>
      <c r="B285" s="2" t="s">
        <v>311</v>
      </c>
    </row>
    <row r="286" spans="1:2">
      <c r="A286" s="13">
        <v>12</v>
      </c>
      <c r="B286" s="2" t="s">
        <v>312</v>
      </c>
    </row>
    <row r="287" spans="1:2">
      <c r="A287" s="13">
        <v>12</v>
      </c>
      <c r="B287" s="2" t="s">
        <v>313</v>
      </c>
    </row>
    <row r="288" spans="1:2">
      <c r="A288" s="13">
        <v>12</v>
      </c>
      <c r="B288" s="2" t="s">
        <v>314</v>
      </c>
    </row>
    <row r="289" spans="1:2">
      <c r="A289" s="13">
        <v>12</v>
      </c>
      <c r="B289" s="2" t="s">
        <v>315</v>
      </c>
    </row>
    <row r="290" spans="1:2">
      <c r="A290" s="13">
        <v>12</v>
      </c>
      <c r="B290" s="2" t="s">
        <v>316</v>
      </c>
    </row>
    <row r="291" spans="1:2">
      <c r="A291" s="4">
        <v>12</v>
      </c>
      <c r="B291" s="2" t="s">
        <v>317</v>
      </c>
    </row>
    <row r="292" spans="1:2">
      <c r="A292" s="4">
        <v>12</v>
      </c>
      <c r="B292" s="2" t="s">
        <v>318</v>
      </c>
    </row>
    <row r="293" spans="1:2">
      <c r="A293" s="4">
        <v>12</v>
      </c>
      <c r="B293" s="2" t="s">
        <v>319</v>
      </c>
    </row>
    <row r="294" spans="1:2">
      <c r="A294" s="4">
        <v>12</v>
      </c>
      <c r="B294" s="2" t="s">
        <v>320</v>
      </c>
    </row>
    <row r="295" spans="1:2">
      <c r="A295" s="4">
        <v>12</v>
      </c>
      <c r="B295" s="2" t="s">
        <v>321</v>
      </c>
    </row>
    <row r="296" spans="1:2">
      <c r="A296" s="4">
        <v>12</v>
      </c>
      <c r="B296" s="2" t="s">
        <v>322</v>
      </c>
    </row>
    <row r="297" spans="1:2">
      <c r="A297" s="4">
        <v>12</v>
      </c>
      <c r="B297" s="2" t="s">
        <v>323</v>
      </c>
    </row>
    <row r="298" spans="1:2">
      <c r="A298" s="4">
        <v>12</v>
      </c>
      <c r="B298" s="2" t="s">
        <v>324</v>
      </c>
    </row>
    <row r="299" spans="1:2">
      <c r="A299" s="4">
        <v>12</v>
      </c>
      <c r="B299" s="2" t="s">
        <v>325</v>
      </c>
    </row>
    <row r="300" spans="1:2">
      <c r="A300" s="4">
        <v>2</v>
      </c>
      <c r="B300" s="2" t="s">
        <v>326</v>
      </c>
    </row>
    <row r="301" spans="1:2">
      <c r="A301" s="4">
        <v>12</v>
      </c>
      <c r="B301" s="2" t="s">
        <v>327</v>
      </c>
    </row>
    <row r="302" spans="1:2">
      <c r="A302" s="4">
        <v>12</v>
      </c>
      <c r="B302" s="2" t="s">
        <v>328</v>
      </c>
    </row>
    <row r="303" spans="1:2">
      <c r="A303" s="4">
        <v>12</v>
      </c>
      <c r="B303" s="2" t="s">
        <v>329</v>
      </c>
    </row>
    <row r="304" spans="1:2">
      <c r="A304" s="1">
        <v>12</v>
      </c>
      <c r="B304" s="2" t="s">
        <v>330</v>
      </c>
    </row>
    <row r="305" spans="1:2">
      <c r="A305" s="4">
        <v>12</v>
      </c>
      <c r="B305" s="2" t="s">
        <v>331</v>
      </c>
    </row>
    <row r="306" spans="1:2">
      <c r="A306" s="4">
        <v>12</v>
      </c>
      <c r="B306" s="2" t="s">
        <v>332</v>
      </c>
    </row>
    <row r="307" spans="1:2">
      <c r="A307" s="8">
        <v>12</v>
      </c>
      <c r="B307" s="2" t="s">
        <v>333</v>
      </c>
    </row>
    <row r="308" spans="1:2">
      <c r="A308" s="4">
        <v>123</v>
      </c>
      <c r="B308" s="2" t="s">
        <v>334</v>
      </c>
    </row>
    <row r="309" spans="1:2">
      <c r="A309" s="8">
        <v>2</v>
      </c>
      <c r="B309" s="2" t="s">
        <v>335</v>
      </c>
    </row>
    <row r="310" spans="1:2">
      <c r="A310" s="4">
        <v>12</v>
      </c>
      <c r="B310" s="2" t="s">
        <v>336</v>
      </c>
    </row>
    <row r="311" spans="1:2">
      <c r="A311" s="4" t="s">
        <v>30</v>
      </c>
      <c r="B311" s="2" t="s">
        <v>337</v>
      </c>
    </row>
    <row r="312" spans="1:2">
      <c r="A312" s="4">
        <v>12</v>
      </c>
      <c r="B312" s="2" t="s">
        <v>338</v>
      </c>
    </row>
    <row r="313" spans="1:2">
      <c r="A313" s="4">
        <v>12</v>
      </c>
      <c r="B313" s="2" t="s">
        <v>339</v>
      </c>
    </row>
    <row r="314" spans="1:2">
      <c r="A314" s="4">
        <v>1</v>
      </c>
      <c r="B314" s="2" t="s">
        <v>340</v>
      </c>
    </row>
    <row r="315" spans="1:2">
      <c r="A315" s="4">
        <v>1</v>
      </c>
      <c r="B315" s="2" t="s">
        <v>341</v>
      </c>
    </row>
    <row r="316" spans="1:2">
      <c r="A316" s="4">
        <v>1</v>
      </c>
      <c r="B316" s="2" t="s">
        <v>342</v>
      </c>
    </row>
    <row r="317" spans="1:2">
      <c r="A317" s="17">
        <v>0.0430555555555556</v>
      </c>
      <c r="B317" s="2" t="s">
        <v>343</v>
      </c>
    </row>
    <row r="318" spans="1:2">
      <c r="A318" s="1">
        <v>12</v>
      </c>
      <c r="B318" s="2" t="s">
        <v>344</v>
      </c>
    </row>
    <row r="319" spans="1:2">
      <c r="A319" s="1">
        <v>12</v>
      </c>
      <c r="B319" s="2" t="s">
        <v>345</v>
      </c>
    </row>
    <row r="320" spans="1:2">
      <c r="A320" s="1">
        <v>1</v>
      </c>
      <c r="B320" s="2" t="s">
        <v>346</v>
      </c>
    </row>
    <row r="321" spans="1:2">
      <c r="A321" s="4">
        <v>1</v>
      </c>
      <c r="B321" s="2" t="s">
        <v>347</v>
      </c>
    </row>
    <row r="322" spans="1:2">
      <c r="A322" s="4">
        <v>1</v>
      </c>
      <c r="B322" s="2" t="s">
        <v>348</v>
      </c>
    </row>
    <row r="323" spans="1:2">
      <c r="A323" s="4">
        <v>1</v>
      </c>
      <c r="B323" s="2" t="s">
        <v>349</v>
      </c>
    </row>
    <row r="324" spans="1:2">
      <c r="A324" s="4">
        <v>12</v>
      </c>
      <c r="B324" s="2" t="s">
        <v>350</v>
      </c>
    </row>
    <row r="325" spans="1:2">
      <c r="A325" s="6" t="s">
        <v>33</v>
      </c>
      <c r="B325" s="2" t="s">
        <v>351</v>
      </c>
    </row>
    <row r="326" spans="1:2">
      <c r="A326" s="4">
        <v>12</v>
      </c>
      <c r="B326" s="2" t="s">
        <v>352</v>
      </c>
    </row>
    <row r="327" spans="1:2">
      <c r="A327" s="6" t="s">
        <v>108</v>
      </c>
      <c r="B327" s="2" t="s">
        <v>353</v>
      </c>
    </row>
    <row r="328" spans="1:2">
      <c r="A328" s="6" t="s">
        <v>180</v>
      </c>
      <c r="B328" s="2" t="s">
        <v>354</v>
      </c>
    </row>
    <row r="329" spans="1:2">
      <c r="A329" s="4">
        <v>12</v>
      </c>
      <c r="B329" s="2" t="s">
        <v>355</v>
      </c>
    </row>
    <row r="330" spans="1:2">
      <c r="A330" s="15" t="s">
        <v>183</v>
      </c>
      <c r="B330" s="2" t="s">
        <v>356</v>
      </c>
    </row>
    <row r="331" spans="1:2">
      <c r="A331" s="4">
        <v>2</v>
      </c>
      <c r="B331" s="2" t="s">
        <v>357</v>
      </c>
    </row>
    <row r="332" spans="1:2">
      <c r="A332" s="1">
        <v>12</v>
      </c>
      <c r="B332" s="2" t="s">
        <v>358</v>
      </c>
    </row>
    <row r="333" spans="1:2">
      <c r="A333" s="15" t="s">
        <v>187</v>
      </c>
      <c r="B333" s="2" t="s">
        <v>359</v>
      </c>
    </row>
    <row r="334" spans="1:2">
      <c r="A334" s="4">
        <v>2</v>
      </c>
      <c r="B334" s="2" t="s">
        <v>360</v>
      </c>
    </row>
    <row r="335" spans="1:2">
      <c r="A335" s="4">
        <v>2</v>
      </c>
      <c r="B335" s="2" t="s">
        <v>361</v>
      </c>
    </row>
    <row r="336" spans="1:2">
      <c r="A336" s="8" t="s">
        <v>108</v>
      </c>
      <c r="B336" s="2" t="s">
        <v>362</v>
      </c>
    </row>
    <row r="337" spans="1:2">
      <c r="A337" s="4">
        <v>12</v>
      </c>
      <c r="B337" s="2" t="s">
        <v>363</v>
      </c>
    </row>
    <row r="338" spans="1:2">
      <c r="A338" s="4">
        <v>12</v>
      </c>
      <c r="B338" s="2" t="s">
        <v>364</v>
      </c>
    </row>
    <row r="339" spans="1:2">
      <c r="A339" s="4">
        <v>12</v>
      </c>
      <c r="B339" s="2" t="s">
        <v>365</v>
      </c>
    </row>
    <row r="340" spans="1:2">
      <c r="A340" s="8" t="s">
        <v>195</v>
      </c>
      <c r="B340" s="2" t="s">
        <v>366</v>
      </c>
    </row>
    <row r="341" spans="1:2">
      <c r="A341" s="8" t="s">
        <v>108</v>
      </c>
      <c r="B341" s="2" t="s">
        <v>367</v>
      </c>
    </row>
    <row r="342" spans="1:2">
      <c r="A342" s="6">
        <v>123</v>
      </c>
      <c r="B342" s="2" t="s">
        <v>368</v>
      </c>
    </row>
    <row r="343" spans="1:2">
      <c r="A343" s="6" t="s">
        <v>33</v>
      </c>
      <c r="B343" s="2" t="s">
        <v>369</v>
      </c>
    </row>
    <row r="344" spans="1:2">
      <c r="A344" s="4">
        <v>12</v>
      </c>
      <c r="B344" s="2" t="s">
        <v>370</v>
      </c>
    </row>
    <row r="345" spans="1:2">
      <c r="A345" s="4">
        <v>12</v>
      </c>
      <c r="B345" s="2" t="s">
        <v>371</v>
      </c>
    </row>
    <row r="346" spans="1:2">
      <c r="A346" s="4">
        <v>12</v>
      </c>
      <c r="B346" s="2" t="s">
        <v>372</v>
      </c>
    </row>
    <row r="347" spans="1:2">
      <c r="A347" s="6" t="s">
        <v>30</v>
      </c>
      <c r="B347" s="2" t="s">
        <v>373</v>
      </c>
    </row>
    <row r="348" spans="1:2">
      <c r="A348" s="4" t="s">
        <v>204</v>
      </c>
      <c r="B348" s="2" t="s">
        <v>374</v>
      </c>
    </row>
    <row r="349" spans="1:2">
      <c r="A349" s="4" t="s">
        <v>108</v>
      </c>
      <c r="B349" s="2" t="s">
        <v>375</v>
      </c>
    </row>
    <row r="350" spans="1:2">
      <c r="A350" s="4" t="s">
        <v>207</v>
      </c>
      <c r="B350" s="2" t="s">
        <v>368</v>
      </c>
    </row>
    <row r="351" spans="1:2">
      <c r="A351" s="4" t="s">
        <v>207</v>
      </c>
      <c r="B351" s="2" t="s">
        <v>376</v>
      </c>
    </row>
    <row r="352" spans="1:2">
      <c r="A352" s="4" t="s">
        <v>207</v>
      </c>
      <c r="B352" s="2" t="s">
        <v>376</v>
      </c>
    </row>
    <row r="353" spans="1:2">
      <c r="A353" s="4" t="s">
        <v>108</v>
      </c>
      <c r="B353" s="2" t="s">
        <v>377</v>
      </c>
    </row>
    <row r="356" spans="1:2">
      <c r="A356" s="1">
        <v>12</v>
      </c>
      <c r="B356" s="18" t="s">
        <v>378</v>
      </c>
    </row>
    <row r="357" spans="1:2">
      <c r="A357" s="1">
        <v>12</v>
      </c>
      <c r="B357" s="18" t="s">
        <v>379</v>
      </c>
    </row>
    <row r="358" spans="1:2">
      <c r="A358" s="1">
        <v>1</v>
      </c>
      <c r="B358" s="18" t="s">
        <v>380</v>
      </c>
    </row>
    <row r="359" spans="1:2">
      <c r="A359" s="1">
        <v>123</v>
      </c>
      <c r="B359" s="18" t="s">
        <v>381</v>
      </c>
    </row>
    <row r="360" spans="1:2">
      <c r="A360" s="1" t="s">
        <v>207</v>
      </c>
      <c r="B360" s="18" t="s">
        <v>382</v>
      </c>
    </row>
    <row r="361" spans="1:2">
      <c r="A361" s="1" t="s">
        <v>26</v>
      </c>
      <c r="B361" s="18" t="s">
        <v>383</v>
      </c>
    </row>
    <row r="363" spans="2:2">
      <c r="B363" s="18" t="s">
        <v>384</v>
      </c>
    </row>
    <row r="364" spans="1:2">
      <c r="A364" s="1">
        <v>23</v>
      </c>
      <c r="B364" s="19" t="s">
        <v>385</v>
      </c>
    </row>
  </sheetData>
  <autoFilter ref="A3:D182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日期</vt:lpstr>
      <vt:lpstr>段数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高伟</dc:creator>
  <cp:lastModifiedBy>liu</cp:lastModifiedBy>
  <dcterms:created xsi:type="dcterms:W3CDTF">2023-01-04T15:28:00Z</dcterms:created>
  <dcterms:modified xsi:type="dcterms:W3CDTF">2023-02-15T17:11:10Z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4DEFD825BF254950B4E93C3B972838BC</vt:lpwstr>
  </property>
  <property fmtid="{D5CDD505-2E9C-101B-9397-08002B2CF9AE}" pid="3" name="KSOProductBuildVer">
    <vt:lpwstr>2052-4.6.1.7467</vt:lpwstr>
  </property>
</Properties>
</file>