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60" windowWidth="19320" windowHeight="8910" tabRatio="856"/>
  </bookViews>
  <sheets>
    <sheet name="Тариф" sheetId="1" r:id="rId1"/>
    <sheet name="Премия" sheetId="2" r:id="rId2"/>
    <sheet name="Сверхурочные" sheetId="5" r:id="rId3"/>
  </sheets>
  <calcPr calcId="125725"/>
</workbook>
</file>

<file path=xl/calcChain.xml><?xml version="1.0" encoding="utf-8"?>
<calcChain xmlns="http://schemas.openxmlformats.org/spreadsheetml/2006/main">
  <c r="F10" i="5"/>
  <c r="G10" s="1"/>
  <c r="F11"/>
  <c r="G11"/>
  <c r="E9" i="2"/>
  <c r="F8"/>
  <c r="F9"/>
  <c r="E8"/>
  <c r="D12" i="1"/>
  <c r="E12" s="1"/>
  <c r="D11"/>
  <c r="E11" s="1"/>
  <c r="D10"/>
  <c r="E10"/>
  <c r="F9" i="5"/>
  <c r="G9" s="1"/>
  <c r="F8"/>
  <c r="G8" s="1"/>
  <c r="F7"/>
  <c r="G7" s="1"/>
  <c r="F6"/>
  <c r="G6" s="1"/>
  <c r="E7" i="2"/>
  <c r="F7" s="1"/>
  <c r="E6"/>
  <c r="F6" s="1"/>
  <c r="E5"/>
  <c r="F5" s="1"/>
  <c r="D9" i="1"/>
  <c r="E9" s="1"/>
  <c r="D8"/>
  <c r="E8" s="1"/>
  <c r="D7"/>
  <c r="E7" s="1"/>
  <c r="D6"/>
  <c r="E6" s="1"/>
  <c r="D5"/>
  <c r="E5" l="1"/>
</calcChain>
</file>

<file path=xl/sharedStrings.xml><?xml version="1.0" encoding="utf-8"?>
<sst xmlns="http://schemas.openxmlformats.org/spreadsheetml/2006/main" count="38" uniqueCount="19">
  <si>
    <t>Зарплата за август 2009г.</t>
  </si>
  <si>
    <t>Ставка подоходного налога</t>
  </si>
  <si>
    <t>ФИО</t>
  </si>
  <si>
    <t>З/пл. по тарифной сетке</t>
  </si>
  <si>
    <t>Подоходный налог</t>
  </si>
  <si>
    <t>К выдаче</t>
  </si>
  <si>
    <t>Иванов Артем Петрович</t>
  </si>
  <si>
    <t>Модина Любовь Андреевна</t>
  </si>
  <si>
    <t>Соколов Сергей Сергеевич</t>
  </si>
  <si>
    <t>Янин Роман Николаевич</t>
  </si>
  <si>
    <t>Решетов Юрий Семенович</t>
  </si>
  <si>
    <t>Премия за август 2009г.</t>
  </si>
  <si>
    <t>Премия</t>
  </si>
  <si>
    <t>Плата за дополнительные часы</t>
  </si>
  <si>
    <t>Плата за дополнительные часы работы в августе 2009г.</t>
  </si>
  <si>
    <t>Кириллов Игорь Петрович</t>
  </si>
  <si>
    <t>Семенова Анна Николаевна</t>
  </si>
  <si>
    <t>Кожина Лариса Владимировна</t>
  </si>
  <si>
    <t xml:space="preserve"> </t>
  </si>
</sst>
</file>

<file path=xl/styles.xml><?xml version="1.0" encoding="utf-8"?>
<styleSheet xmlns="http://schemas.openxmlformats.org/spreadsheetml/2006/main">
  <numFmts count="1">
    <numFmt numFmtId="164" formatCode="#,##0.00&quot;р.&quot;"/>
  </numFmts>
  <fonts count="3">
    <font>
      <sz val="12"/>
      <color theme="1"/>
      <name val="Times New Roman"/>
      <family val="2"/>
      <charset val="204"/>
    </font>
    <font>
      <b/>
      <sz val="16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9" fontId="0" fillId="0" borderId="0" xfId="0" applyNumberFormat="1"/>
    <xf numFmtId="0" fontId="2" fillId="0" borderId="0" xfId="0" applyFont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5</xdr:col>
      <xdr:colOff>266700</xdr:colOff>
      <xdr:row>24</xdr:row>
      <xdr:rowOff>22860</xdr:rowOff>
    </xdr:to>
    <xdr:sp macro="" textlink="">
      <xdr:nvSpPr>
        <xdr:cNvPr id="2" name="TextBox 1"/>
        <xdr:cNvSpPr txBox="1"/>
      </xdr:nvSpPr>
      <xdr:spPr>
        <a:xfrm>
          <a:off x="304800" y="2834640"/>
          <a:ext cx="7018020" cy="200406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ru-RU" sz="1400" b="1"/>
            <a:t>Задание №2</a:t>
          </a:r>
        </a:p>
        <a:p>
          <a:r>
            <a:rPr lang="ru-RU" sz="1100"/>
            <a:t>               </a:t>
          </a:r>
        </a:p>
        <a:p>
          <a:r>
            <a:rPr lang="ru-RU" sz="1100"/>
            <a:t>                Используя</a:t>
          </a:r>
          <a:r>
            <a:rPr lang="ru-RU" sz="1100" baseline="0"/>
            <a:t> данные о выплатах сотрудникам за август 2009 года  (Тариф, Премия и Сверхурочные), подготовить итоговую зарплатную ведомость за август 2009 года, отражающую суммарные выплаты каждому сотруднику.</a:t>
          </a:r>
        </a:p>
        <a:p>
          <a:r>
            <a:rPr lang="ru-RU" sz="1100" baseline="0"/>
            <a:t>                В зарплатной ведомости для каждого сотрудника также должна быть отражена информация о полагающихся ему выплатах по каждой позиции  </a:t>
          </a:r>
          <a:r>
            <a:rPr lang="ru-RU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(Тариф, Премия и Сверхурочные)</a:t>
          </a:r>
          <a:r>
            <a:rPr lang="ru-RU" sz="1100" baseline="0"/>
            <a:t>.</a:t>
          </a:r>
        </a:p>
        <a:p>
          <a:r>
            <a:rPr lang="ru-RU" sz="1100" baseline="0"/>
            <a:t>                Требуется подготовить два варианта  зарплатной ведомости - с поддержкой динамической связи с исходными данными и без такой связи.</a:t>
          </a:r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16"/>
  <sheetViews>
    <sheetView tabSelected="1" workbookViewId="0">
      <selection activeCell="B3" sqref="B3"/>
    </sheetView>
  </sheetViews>
  <sheetFormatPr defaultRowHeight="15.75"/>
  <cols>
    <col min="1" max="1" width="4" customWidth="1"/>
    <col min="2" max="2" width="27.875" bestFit="1" customWidth="1"/>
    <col min="3" max="3" width="23.25" bestFit="1" customWidth="1"/>
    <col min="4" max="4" width="18.25" bestFit="1" customWidth="1"/>
    <col min="5" max="5" width="19.25" customWidth="1"/>
    <col min="8" max="8" width="15.875" customWidth="1"/>
  </cols>
  <sheetData>
    <row r="2" spans="1:9" ht="20.25">
      <c r="B2" s="8" t="s">
        <v>0</v>
      </c>
      <c r="C2" s="8"/>
      <c r="D2" s="8"/>
      <c r="E2" s="8"/>
    </row>
    <row r="3" spans="1:9">
      <c r="G3" s="9" t="s">
        <v>1</v>
      </c>
      <c r="H3" s="9"/>
      <c r="I3" s="1">
        <v>0.13</v>
      </c>
    </row>
    <row r="4" spans="1:9">
      <c r="B4" s="2" t="s">
        <v>2</v>
      </c>
      <c r="C4" s="2" t="s">
        <v>3</v>
      </c>
      <c r="D4" s="2" t="s">
        <v>4</v>
      </c>
      <c r="E4" s="2" t="s">
        <v>5</v>
      </c>
    </row>
    <row r="5" spans="1:9">
      <c r="A5" s="5">
        <v>1</v>
      </c>
      <c r="B5" t="s">
        <v>6</v>
      </c>
      <c r="C5" s="3">
        <v>22600</v>
      </c>
      <c r="D5" s="3">
        <f>C5*I$3</f>
        <v>2938</v>
      </c>
      <c r="E5" s="3">
        <f>C5-D5</f>
        <v>19662</v>
      </c>
    </row>
    <row r="6" spans="1:9">
      <c r="A6" s="5">
        <v>2</v>
      </c>
      <c r="B6" t="s">
        <v>7</v>
      </c>
      <c r="C6" s="3">
        <v>18950</v>
      </c>
      <c r="D6" s="3">
        <f t="shared" ref="D6:D12" si="0">C6*I$3</f>
        <v>2463.5</v>
      </c>
      <c r="E6" s="3">
        <f t="shared" ref="E6:E12" si="1">C6-D6</f>
        <v>16486.5</v>
      </c>
    </row>
    <row r="7" spans="1:9">
      <c r="A7" s="5">
        <v>3</v>
      </c>
      <c r="B7" t="s">
        <v>8</v>
      </c>
      <c r="C7" s="3">
        <v>17450</v>
      </c>
      <c r="D7" s="3">
        <f t="shared" si="0"/>
        <v>2268.5</v>
      </c>
      <c r="E7" s="3">
        <f t="shared" si="1"/>
        <v>15181.5</v>
      </c>
    </row>
    <row r="8" spans="1:9">
      <c r="A8" s="5">
        <v>4</v>
      </c>
      <c r="B8" t="s">
        <v>9</v>
      </c>
      <c r="C8" s="3">
        <v>21200</v>
      </c>
      <c r="D8" s="3">
        <f t="shared" si="0"/>
        <v>2756</v>
      </c>
      <c r="E8" s="3">
        <f t="shared" si="1"/>
        <v>18444</v>
      </c>
    </row>
    <row r="9" spans="1:9">
      <c r="A9" s="5">
        <v>5</v>
      </c>
      <c r="B9" t="s">
        <v>10</v>
      </c>
      <c r="C9" s="3">
        <v>19400</v>
      </c>
      <c r="D9" s="3">
        <f t="shared" si="0"/>
        <v>2522</v>
      </c>
      <c r="E9" s="3">
        <f t="shared" si="1"/>
        <v>16878</v>
      </c>
    </row>
    <row r="10" spans="1:9">
      <c r="A10" s="6">
        <v>6</v>
      </c>
      <c r="B10" t="s">
        <v>15</v>
      </c>
      <c r="C10" s="3">
        <v>23400</v>
      </c>
      <c r="D10" s="3">
        <f t="shared" si="0"/>
        <v>3042</v>
      </c>
      <c r="E10" s="3">
        <f t="shared" si="1"/>
        <v>20358</v>
      </c>
    </row>
    <row r="11" spans="1:9">
      <c r="A11" s="6">
        <v>7</v>
      </c>
      <c r="B11" t="s">
        <v>16</v>
      </c>
      <c r="C11" s="3">
        <v>19900</v>
      </c>
      <c r="D11" s="3">
        <f t="shared" si="0"/>
        <v>2587</v>
      </c>
      <c r="E11" s="3">
        <f t="shared" si="1"/>
        <v>17313</v>
      </c>
    </row>
    <row r="12" spans="1:9">
      <c r="A12" s="6">
        <v>8</v>
      </c>
      <c r="B12" t="s">
        <v>17</v>
      </c>
      <c r="C12" s="3">
        <v>22500</v>
      </c>
      <c r="D12" s="3">
        <f t="shared" si="0"/>
        <v>2925</v>
      </c>
      <c r="E12" s="3">
        <f t="shared" si="1"/>
        <v>19575</v>
      </c>
    </row>
    <row r="16" spans="1:9">
      <c r="B16" t="s">
        <v>18</v>
      </c>
    </row>
  </sheetData>
  <dataConsolidate link="1">
    <dataRefs count="2">
      <dataRef ref="B4:F7" sheet="Премия"/>
      <dataRef ref="B4:F9" sheet="Тариф"/>
    </dataRefs>
  </dataConsolidate>
  <mergeCells count="2">
    <mergeCell ref="B2:E2"/>
    <mergeCell ref="G3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I9"/>
  <sheetViews>
    <sheetView workbookViewId="0">
      <selection activeCell="D10" sqref="D10"/>
    </sheetView>
  </sheetViews>
  <sheetFormatPr defaultRowHeight="15.75"/>
  <cols>
    <col min="2" max="2" width="4.25" customWidth="1"/>
    <col min="3" max="3" width="27.375" customWidth="1"/>
    <col min="4" max="5" width="18.25" bestFit="1" customWidth="1"/>
    <col min="6" max="6" width="13.875" customWidth="1"/>
    <col min="7" max="7" width="13.375" customWidth="1"/>
    <col min="8" max="8" width="12.625" customWidth="1"/>
  </cols>
  <sheetData>
    <row r="2" spans="2:9" ht="20.25">
      <c r="B2" s="8" t="s">
        <v>11</v>
      </c>
      <c r="C2" s="8"/>
      <c r="D2" s="8"/>
      <c r="E2" s="8"/>
    </row>
    <row r="3" spans="2:9">
      <c r="G3" s="9" t="s">
        <v>1</v>
      </c>
      <c r="H3" s="9"/>
      <c r="I3" s="1">
        <v>0.13</v>
      </c>
    </row>
    <row r="4" spans="2:9">
      <c r="C4" s="2" t="s">
        <v>2</v>
      </c>
      <c r="D4" s="2" t="s">
        <v>12</v>
      </c>
      <c r="E4" s="2" t="s">
        <v>4</v>
      </c>
      <c r="F4" s="2" t="s">
        <v>5</v>
      </c>
    </row>
    <row r="5" spans="2:9">
      <c r="B5" s="5">
        <v>1</v>
      </c>
      <c r="C5" t="s">
        <v>6</v>
      </c>
      <c r="D5" s="3">
        <v>3600</v>
      </c>
      <c r="E5" s="3">
        <f>D5*I$3</f>
        <v>468</v>
      </c>
      <c r="F5" s="3">
        <f>D5-E5</f>
        <v>3132</v>
      </c>
    </row>
    <row r="6" spans="2:9">
      <c r="B6" s="5">
        <v>2</v>
      </c>
      <c r="C6" t="s">
        <v>7</v>
      </c>
      <c r="D6" s="3">
        <v>6950</v>
      </c>
      <c r="E6" s="3">
        <f>D6*I$3</f>
        <v>903.5</v>
      </c>
      <c r="F6" s="3">
        <f t="shared" ref="F6:F9" si="0">D6-E6</f>
        <v>6046.5</v>
      </c>
    </row>
    <row r="7" spans="2:9">
      <c r="B7" s="5">
        <v>3</v>
      </c>
      <c r="C7" t="s">
        <v>9</v>
      </c>
      <c r="D7" s="3">
        <v>7200</v>
      </c>
      <c r="E7" s="3">
        <f>D7*I$3</f>
        <v>936</v>
      </c>
      <c r="F7" s="3">
        <f t="shared" si="0"/>
        <v>6264</v>
      </c>
    </row>
    <row r="8" spans="2:9">
      <c r="B8" s="6">
        <v>4</v>
      </c>
      <c r="C8" t="s">
        <v>16</v>
      </c>
      <c r="D8" s="3">
        <v>6670</v>
      </c>
      <c r="E8" s="3">
        <f>D8*I$3</f>
        <v>867.1</v>
      </c>
      <c r="F8" s="3">
        <f t="shared" si="0"/>
        <v>5802.9</v>
      </c>
    </row>
    <row r="9" spans="2:9">
      <c r="B9" s="6">
        <v>5</v>
      </c>
      <c r="C9" t="s">
        <v>17</v>
      </c>
      <c r="D9" s="3">
        <v>4570</v>
      </c>
      <c r="E9" s="3">
        <f>D9*I$3</f>
        <v>594.1</v>
      </c>
      <c r="F9" s="3">
        <f t="shared" si="0"/>
        <v>3975.9</v>
      </c>
    </row>
  </sheetData>
  <mergeCells count="2">
    <mergeCell ref="B2:E2"/>
    <mergeCell ref="G3: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3:I11"/>
  <sheetViews>
    <sheetView workbookViewId="0">
      <selection activeCell="E11" sqref="E11"/>
    </sheetView>
  </sheetViews>
  <sheetFormatPr defaultRowHeight="15.75"/>
  <cols>
    <col min="1" max="1" width="6.25" customWidth="1"/>
    <col min="2" max="2" width="4.375" customWidth="1"/>
    <col min="3" max="3" width="3.75" customWidth="1"/>
    <col min="4" max="4" width="28" customWidth="1"/>
    <col min="5" max="5" width="30.25" bestFit="1" customWidth="1"/>
    <col min="6" max="6" width="18.25" bestFit="1" customWidth="1"/>
    <col min="7" max="7" width="13.75" customWidth="1"/>
    <col min="8" max="8" width="19.625" customWidth="1"/>
  </cols>
  <sheetData>
    <row r="3" spans="2:9" ht="20.25">
      <c r="B3" s="4"/>
      <c r="C3" s="4"/>
      <c r="D3" s="8" t="s">
        <v>14</v>
      </c>
      <c r="E3" s="8"/>
      <c r="F3" s="8"/>
      <c r="G3" s="8"/>
    </row>
    <row r="4" spans="2:9">
      <c r="G4" s="9" t="s">
        <v>1</v>
      </c>
      <c r="H4" s="9"/>
      <c r="I4" s="1">
        <v>0.13</v>
      </c>
    </row>
    <row r="5" spans="2:9">
      <c r="D5" s="2" t="s">
        <v>2</v>
      </c>
      <c r="E5" s="2" t="s">
        <v>13</v>
      </c>
      <c r="F5" s="2" t="s">
        <v>4</v>
      </c>
      <c r="G5" s="2" t="s">
        <v>5</v>
      </c>
    </row>
    <row r="6" spans="2:9">
      <c r="C6" s="5">
        <v>1</v>
      </c>
      <c r="D6" t="s">
        <v>6</v>
      </c>
      <c r="E6" s="3">
        <v>3600</v>
      </c>
      <c r="F6" s="3">
        <f t="shared" ref="F6:F11" si="0">E6*I$4</f>
        <v>468</v>
      </c>
      <c r="G6" s="3">
        <f>E6-F6</f>
        <v>3132</v>
      </c>
    </row>
    <row r="7" spans="2:9">
      <c r="C7" s="5">
        <v>2</v>
      </c>
      <c r="D7" t="s">
        <v>8</v>
      </c>
      <c r="E7" s="3">
        <v>4450</v>
      </c>
      <c r="F7" s="3">
        <f t="shared" si="0"/>
        <v>578.5</v>
      </c>
      <c r="G7" s="3">
        <f t="shared" ref="G7:G11" si="1">E7-F7</f>
        <v>3871.5</v>
      </c>
    </row>
    <row r="8" spans="2:9">
      <c r="C8" s="5">
        <v>3</v>
      </c>
      <c r="D8" t="s">
        <v>9</v>
      </c>
      <c r="E8" s="3">
        <v>5200</v>
      </c>
      <c r="F8" s="3">
        <f t="shared" si="0"/>
        <v>676</v>
      </c>
      <c r="G8" s="3">
        <f t="shared" si="1"/>
        <v>4524</v>
      </c>
    </row>
    <row r="9" spans="2:9">
      <c r="C9" s="5">
        <v>4</v>
      </c>
      <c r="D9" t="s">
        <v>10</v>
      </c>
      <c r="E9" s="3">
        <v>2400</v>
      </c>
      <c r="F9" s="3">
        <f t="shared" si="0"/>
        <v>312</v>
      </c>
      <c r="G9" s="3">
        <f t="shared" si="1"/>
        <v>2088</v>
      </c>
    </row>
    <row r="10" spans="2:9">
      <c r="C10" s="7">
        <v>5</v>
      </c>
      <c r="D10" t="s">
        <v>15</v>
      </c>
      <c r="E10" s="3">
        <v>6100</v>
      </c>
      <c r="F10" s="3">
        <f t="shared" si="0"/>
        <v>793</v>
      </c>
      <c r="G10" s="3">
        <f t="shared" si="1"/>
        <v>5307</v>
      </c>
    </row>
    <row r="11" spans="2:9">
      <c r="C11" s="7">
        <v>6</v>
      </c>
      <c r="D11" t="s">
        <v>17</v>
      </c>
      <c r="E11" s="3">
        <v>5600</v>
      </c>
      <c r="F11" s="3">
        <f t="shared" si="0"/>
        <v>728</v>
      </c>
      <c r="G11" s="3">
        <f t="shared" si="1"/>
        <v>4872</v>
      </c>
    </row>
  </sheetData>
  <dataConsolidate leftLabels="1" topLabels="1" link="1">
    <dataRefs count="3">
      <dataRef ref="B4:F7" sheet="Премия"/>
      <dataRef ref="B4:F8" sheet="Сверхурочные"/>
      <dataRef ref="B4:F9" sheet="Тариф"/>
    </dataRefs>
  </dataConsolidate>
  <mergeCells count="2">
    <mergeCell ref="G4:H4"/>
    <mergeCell ref="D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Тариф</vt:lpstr>
      <vt:lpstr>Премия</vt:lpstr>
      <vt:lpstr>Сверхурочные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Семинар №4</dc:title>
  <dc:subject>консолидация2</dc:subject>
  <dc:creator>Баева Н.В.</dc:creator>
  <cp:keywords>2012</cp:keywords>
  <cp:lastModifiedBy>Natalia Baeva</cp:lastModifiedBy>
  <dcterms:created xsi:type="dcterms:W3CDTF">2009-09-21T08:44:18Z</dcterms:created>
  <dcterms:modified xsi:type="dcterms:W3CDTF">2015-09-22T08:32:20Z</dcterms:modified>
</cp:coreProperties>
</file>