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y stuff\ВМК\Спецкурс - офисное программирование\дз4\Задание _4-2015\"/>
    </mc:Choice>
  </mc:AlternateContent>
  <bookViews>
    <workbookView xWindow="360" yWindow="15" windowWidth="11625" windowHeight="8580" activeTab="1"/>
  </bookViews>
  <sheets>
    <sheet name=" Автомобили" sheetId="1" r:id="rId1"/>
    <sheet name="И6" sheetId="2" r:id="rId2"/>
  </sheets>
  <definedNames>
    <definedName name="_xlnm._FilterDatabase" localSheetId="0" hidden="1">' Автомобили'!$B$3:$M$51</definedName>
    <definedName name="_xlnm._FilterDatabase" localSheetId="1" hidden="1">И6!$B$3:$M$83</definedName>
  </definedNames>
  <calcPr calcId="152511" iterateDelta="1E-4"/>
</workbook>
</file>

<file path=xl/calcChain.xml><?xml version="1.0" encoding="utf-8"?>
<calcChain xmlns="http://schemas.openxmlformats.org/spreadsheetml/2006/main">
  <c r="H86" i="2" l="1"/>
  <c r="H84" i="2"/>
  <c r="H82" i="2"/>
  <c r="H78" i="2"/>
  <c r="H75" i="2"/>
  <c r="H72" i="2"/>
  <c r="H68" i="2"/>
  <c r="H63" i="2"/>
  <c r="H55" i="2"/>
  <c r="H52" i="2"/>
  <c r="H50" i="2"/>
  <c r="H47" i="2"/>
  <c r="H44" i="2"/>
  <c r="H41" i="2"/>
  <c r="H37" i="2"/>
  <c r="H35" i="2"/>
  <c r="H33" i="2"/>
  <c r="H27" i="2"/>
  <c r="H23" i="2"/>
  <c r="H19" i="2"/>
  <c r="H16" i="2"/>
  <c r="H14" i="2"/>
  <c r="H11" i="2"/>
  <c r="H9" i="2"/>
  <c r="H6" i="2"/>
  <c r="D85" i="2"/>
  <c r="D79" i="2"/>
  <c r="D69" i="2"/>
  <c r="D56" i="2"/>
  <c r="D48" i="2"/>
  <c r="D42" i="2"/>
  <c r="D28" i="2"/>
  <c r="D24" i="2"/>
  <c r="D17" i="2"/>
  <c r="D7" i="2"/>
  <c r="D87" i="2" l="1"/>
</calcChain>
</file>

<file path=xl/comments1.xml><?xml version="1.0" encoding="utf-8"?>
<comments xmlns="http://schemas.openxmlformats.org/spreadsheetml/2006/main">
  <authors>
    <author>Rudenko</author>
  </authors>
  <commentList>
    <comment ref="J3" authorId="0" shapeId="0">
      <text>
        <r>
          <rPr>
            <sz val="8"/>
            <color indexed="81"/>
            <rFont val="Tahoma"/>
            <family val="2"/>
            <charset val="204"/>
          </rPr>
          <t xml:space="preserve">М-механическая
А-автоматическая
МТ-мультитроник
</t>
        </r>
      </text>
    </comment>
    <comment ref="L3" authorId="0" shapeId="0">
      <text>
        <r>
          <rPr>
            <sz val="8"/>
            <color indexed="81"/>
            <rFont val="Tahoma"/>
            <family val="2"/>
            <charset val="204"/>
          </rPr>
          <t xml:space="preserve">ПБ - подушки безопасности
</t>
        </r>
      </text>
    </comment>
  </commentList>
</comments>
</file>

<file path=xl/comments2.xml><?xml version="1.0" encoding="utf-8"?>
<comments xmlns="http://schemas.openxmlformats.org/spreadsheetml/2006/main">
  <authors>
    <author>Rudenko</author>
  </authors>
  <commentList>
    <comment ref="J3" authorId="0" shapeId="0">
      <text>
        <r>
          <rPr>
            <sz val="8"/>
            <color indexed="81"/>
            <rFont val="Tahoma"/>
            <family val="2"/>
            <charset val="204"/>
          </rPr>
          <t xml:space="preserve">М-механическая
А-автоматическая
МТ-мультитроник
</t>
        </r>
      </text>
    </comment>
    <comment ref="L3" authorId="0" shapeId="0">
      <text>
        <r>
          <rPr>
            <sz val="8"/>
            <color indexed="81"/>
            <rFont val="Tahoma"/>
            <family val="2"/>
            <charset val="204"/>
          </rPr>
          <t xml:space="preserve">ПБ - подушки безопасности
</t>
        </r>
      </text>
    </comment>
  </commentList>
</comments>
</file>

<file path=xl/sharedStrings.xml><?xml version="1.0" encoding="utf-8"?>
<sst xmlns="http://schemas.openxmlformats.org/spreadsheetml/2006/main" count="870" uniqueCount="135">
  <si>
    <t>Марка</t>
  </si>
  <si>
    <t>Модель</t>
  </si>
  <si>
    <t>Цена</t>
  </si>
  <si>
    <t>Тип кузова</t>
  </si>
  <si>
    <t>Тип двигателя</t>
  </si>
  <si>
    <t>Привод</t>
  </si>
  <si>
    <t>Коробка передач</t>
  </si>
  <si>
    <t>хэтчбек</t>
  </si>
  <si>
    <t>бензиновый</t>
  </si>
  <si>
    <t>Мощность (л/с)</t>
  </si>
  <si>
    <t>передний</t>
  </si>
  <si>
    <t>Число цилиндров</t>
  </si>
  <si>
    <t>Кондиционер</t>
  </si>
  <si>
    <t>нет</t>
  </si>
  <si>
    <t>седан</t>
  </si>
  <si>
    <t>универсал</t>
  </si>
  <si>
    <t>M</t>
  </si>
  <si>
    <t>A</t>
  </si>
  <si>
    <t>Honda</t>
  </si>
  <si>
    <t>CR-V</t>
  </si>
  <si>
    <t>Accord</t>
  </si>
  <si>
    <t>4*4</t>
  </si>
  <si>
    <t>есть</t>
  </si>
  <si>
    <t>Peugeot</t>
  </si>
  <si>
    <t>206 X-Line</t>
  </si>
  <si>
    <t>307 XS</t>
  </si>
  <si>
    <t>406 SR</t>
  </si>
  <si>
    <t>Toyota</t>
  </si>
  <si>
    <t>Corolla 1,4</t>
  </si>
  <si>
    <t>Corolla ZZE120L</t>
  </si>
  <si>
    <t>Corolla ZZE121L</t>
  </si>
  <si>
    <t>Camry ACV30L</t>
  </si>
  <si>
    <t>Camry 2,4</t>
  </si>
  <si>
    <t>RAV 4</t>
  </si>
  <si>
    <t>Land Cruiser 100 HZJ105L</t>
  </si>
  <si>
    <t>Land Cruiser GX</t>
  </si>
  <si>
    <t>Land Cruiser UZJ100L</t>
  </si>
  <si>
    <t>дизельный</t>
  </si>
  <si>
    <t>Volkswagen</t>
  </si>
  <si>
    <t>New Polo</t>
  </si>
  <si>
    <t>Golf</t>
  </si>
  <si>
    <t>Passat</t>
  </si>
  <si>
    <t>Sharan 1,8T</t>
  </si>
  <si>
    <t>Sharan</t>
  </si>
  <si>
    <t>Passat W8</t>
  </si>
  <si>
    <t>минивэн</t>
  </si>
  <si>
    <t>Hyundai</t>
  </si>
  <si>
    <t>Getz 1,3 GLS</t>
  </si>
  <si>
    <t>Elantra 1,6 GLS</t>
  </si>
  <si>
    <t>Matrix 1,8 GLS AT</t>
  </si>
  <si>
    <t>Sonata 2,0 GL</t>
  </si>
  <si>
    <t>Terracan 3,5 GLS AT</t>
  </si>
  <si>
    <t>джип</t>
  </si>
  <si>
    <t>компактвэн</t>
  </si>
  <si>
    <t>Land Rover</t>
  </si>
  <si>
    <t>Freelander</t>
  </si>
  <si>
    <t>Discovery</t>
  </si>
  <si>
    <t>Mitsubishi</t>
  </si>
  <si>
    <t>Carisma 1,6 Classic</t>
  </si>
  <si>
    <t>Carisma 1,6 Special</t>
  </si>
  <si>
    <t>Space Star 1,6 Family</t>
  </si>
  <si>
    <t>Galant 2,0 Comfort</t>
  </si>
  <si>
    <t>Pajero Pinin 1,8 MPI AT</t>
  </si>
  <si>
    <t>Pajero Pinin 2,0 GDI AT</t>
  </si>
  <si>
    <t>Pajero Sport 2,5 GLX</t>
  </si>
  <si>
    <t>Space Wagon 2,4 4WD</t>
  </si>
  <si>
    <t>Pajero SWB 3,2 DID GLS</t>
  </si>
  <si>
    <t>Фирма-продавец</t>
  </si>
  <si>
    <t>Рольф-Юг</t>
  </si>
  <si>
    <t>Аояма Моторс</t>
  </si>
  <si>
    <t>Независимость</t>
  </si>
  <si>
    <t>Рольф-Центр</t>
  </si>
  <si>
    <t>Диамант</t>
  </si>
  <si>
    <t>Авес-Пежо</t>
  </si>
  <si>
    <t>ЛИОНъ-Пежо</t>
  </si>
  <si>
    <t>Тойота-Центр Битца</t>
  </si>
  <si>
    <t>Тойота-Центр Отрадное</t>
  </si>
  <si>
    <t>Тойота-Центр Лосиный Остров</t>
  </si>
  <si>
    <t>Тойота-Центр Серебряный Бор</t>
  </si>
  <si>
    <t>РУС-ЛАН</t>
  </si>
  <si>
    <t>Авто Ганза</t>
  </si>
  <si>
    <t>ПБ</t>
  </si>
  <si>
    <t>Volvo</t>
  </si>
  <si>
    <t>S60 2,4</t>
  </si>
  <si>
    <t>V70 Cross Country</t>
  </si>
  <si>
    <t>S80 2,4</t>
  </si>
  <si>
    <t>Renault</t>
  </si>
  <si>
    <t>Clio 5EX 14A</t>
  </si>
  <si>
    <t>Автомир</t>
  </si>
  <si>
    <t>Автопланета</t>
  </si>
  <si>
    <t>Symbol 1,4i AU 14</t>
  </si>
  <si>
    <t>Scenic RX4 2,0</t>
  </si>
  <si>
    <t>Laguna II 1,8i</t>
  </si>
  <si>
    <t>KIA</t>
  </si>
  <si>
    <t>Rio 1,5</t>
  </si>
  <si>
    <t>Rio</t>
  </si>
  <si>
    <t>Sportage</t>
  </si>
  <si>
    <t>Magentis</t>
  </si>
  <si>
    <t>внедорожник</t>
  </si>
  <si>
    <t>Николь Моторс</t>
  </si>
  <si>
    <t>СИМ</t>
  </si>
  <si>
    <t>Элекс-Полюс</t>
  </si>
  <si>
    <t>Цены  на новые растаможенные автомобили в автосалонах г.Москвы</t>
  </si>
  <si>
    <t>равно</t>
  </si>
  <si>
    <t>С*1*</t>
  </si>
  <si>
    <t>или</t>
  </si>
  <si>
    <t>С*4*</t>
  </si>
  <si>
    <t>S*4*2*</t>
  </si>
  <si>
    <t>S*2*4*</t>
  </si>
  <si>
    <t>?A?*C*</t>
  </si>
  <si>
    <t>?A*X</t>
  </si>
  <si>
    <t>ВСЕ НА ОТДЕЛЬНЫХ ЛИСТОЧКАХ</t>
  </si>
  <si>
    <t>аааа</t>
  </si>
  <si>
    <t>бббб</t>
  </si>
  <si>
    <t>вввв</t>
  </si>
  <si>
    <t>ИСПОЛЬЗОВАТЬ КНОПКУ СОРТИРОВКА</t>
  </si>
  <si>
    <t>сортировка + итоги</t>
  </si>
  <si>
    <t>Honda Среднее</t>
  </si>
  <si>
    <t>Hyundai Среднее</t>
  </si>
  <si>
    <t>KIA Среднее</t>
  </si>
  <si>
    <t>Land Rover Среднее</t>
  </si>
  <si>
    <t>Mitsubishi Среднее</t>
  </si>
  <si>
    <t>Peugeot Среднее</t>
  </si>
  <si>
    <t>Renault Среднее</t>
  </si>
  <si>
    <t>Toyota Среднее</t>
  </si>
  <si>
    <t>Volkswagen Среднее</t>
  </si>
  <si>
    <t>Volvo Среднее</t>
  </si>
  <si>
    <t>Общее среднее</t>
  </si>
  <si>
    <t>седан Среднее</t>
  </si>
  <si>
    <t>джип Среднее</t>
  </si>
  <si>
    <t>компактвэн Среднее</t>
  </si>
  <si>
    <t>хэтчбек Среднее</t>
  </si>
  <si>
    <t>внедорожник Среднее</t>
  </si>
  <si>
    <t>универсал Среднее</t>
  </si>
  <si>
    <t>минивэн 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</si>
</sst>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7" x14ac:knownFonts="1">
    <font>
      <sz val="12"/>
      <name val="Times New Roman"/>
      <charset val="204"/>
    </font>
    <font>
      <b/>
      <sz val="16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53</xdr:row>
      <xdr:rowOff>45720</xdr:rowOff>
    </xdr:from>
    <xdr:to>
      <xdr:col>10</xdr:col>
      <xdr:colOff>586740</xdr:colOff>
      <xdr:row>77</xdr:row>
      <xdr:rowOff>53340</xdr:rowOff>
    </xdr:to>
    <xdr:sp macro="" textlink="">
      <xdr:nvSpPr>
        <xdr:cNvPr id="1050" name="Text Box 26"/>
        <xdr:cNvSpPr txBox="1">
          <a:spLocks noChangeArrowheads="1"/>
        </xdr:cNvSpPr>
      </xdr:nvSpPr>
      <xdr:spPr bwMode="auto">
        <a:xfrm>
          <a:off x="975360" y="10607040"/>
          <a:ext cx="8176260" cy="476250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</a:t>
          </a: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Таблицы №1, №2, №3, №4, №5, №6 и диаграмму сохранить на отдельных листах книги !!!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ru-RU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1. Сводные таблицы    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Т1. построить сводную таблицу №1, отражающую среднюю мощность автомобилей каждой марки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Т2. построить сводную таблицу №2, отражающую среднюю цену автомобилей каждой марки по каждому типу двигателя;  установить денежный формат, убрать общие итоги по строкам и по столбцам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Т3. в таблицу №2 добавить информацию о максимальной и минимальной мощности автомобилей каждой марки по каждому типу двигателя  (таблица №3 )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Т4. разделить таблицу №3 на отдельные страницы (слои) по маркам автомобилей ( таблица №4 )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Т5. применить  к таблице №3 один из стилей сводной таблицы ( таблица №5 )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Т6. построить произвольную сводную таблицу ( с объяснением того, что она отражает )  -   таблица №6; объяснение  сохранить в ввиде текстового поля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Т7. по таблице №2 построить диаграмму             </a:t>
          </a:r>
        </a:p>
        <a:p>
          <a:pPr algn="l" rtl="0">
            <a:defRPr sz="1000"/>
          </a:pPr>
          <a:r>
            <a:rPr lang="ru-RU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</a:t>
          </a: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Все полученные итоги сохранить на отдельных листах книги !!!</a:t>
          </a:r>
        </a:p>
        <a:p>
          <a:pPr algn="l" rtl="0">
            <a:defRPr sz="1000"/>
          </a:pPr>
          <a:endParaRPr lang="ru-RU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ru-RU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2. Итоговые отчеты </a:t>
          </a: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</a:t>
          </a:r>
        </a:p>
        <a:p>
          <a:pPr algn="l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И1. определить  среднюю мощность автомобилей каждой марки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И2. в предыдущем отчете показать только итоги  (без показа данных, на основании которых они были получены)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И3. для каждой фирмы-продавца определить среднюю цену продаваемых ею автомобилей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И4. 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определить наибольшую и наименьшую стоимость автомобиля в зависимости от типа кузова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И5. для каждого типа привода каждой марки автомобиля определить его среднюю мощность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И6. для каждой марки определить среднюю цену автомобиля; в полученный отчет добавить информацию о средней  мощности  для каждой марки автомобиля  по каждому типу кузова отдельно.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89</xdr:row>
      <xdr:rowOff>45720</xdr:rowOff>
    </xdr:from>
    <xdr:to>
      <xdr:col>10</xdr:col>
      <xdr:colOff>586740</xdr:colOff>
      <xdr:row>113</xdr:row>
      <xdr:rowOff>53340</xdr:rowOff>
    </xdr:to>
    <xdr:sp macro="" textlink="">
      <xdr:nvSpPr>
        <xdr:cNvPr id="2" name="Text Box 26"/>
        <xdr:cNvSpPr txBox="1">
          <a:spLocks noChangeArrowheads="1"/>
        </xdr:cNvSpPr>
      </xdr:nvSpPr>
      <xdr:spPr bwMode="auto">
        <a:xfrm>
          <a:off x="990600" y="10704195"/>
          <a:ext cx="8197215" cy="480822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</a:t>
          </a: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Таблицы №1, №2, №3, №4, №5, №6 и диаграмму сохранить на отдельных листах книги !!!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ru-RU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1. Сводные таблицы    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Т1. построить сводную таблицу №1, отражающую среднюю мощность автомобилей каждой марки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Т2. построить сводную таблицу №2, отражающую среднюю цену автомобилей каждой марки по каждому типу двигателя;  установить денежный формат, убрать общие итоги по строкам и по столбцам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Т3. в таблицу №2 добавить информацию о максимальной и минимальной мощности автомобилей каждой марки по каждому типу двигателя  (таблица №3 )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Т4. разделить таблицу №3 на отдельные страницы (слои) по маркам автомобилей ( таблица №4 )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Т5. применить  к таблице №3 один из стилей сводной таблицы ( таблица №5 )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Т6. построить произвольную сводную таблицу ( с объяснением того, что она отражает )  -   таблица №6; объяснение  сохранить в ввиде текстового поля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Т7. по таблице №2 построить диаграмму             </a:t>
          </a:r>
        </a:p>
        <a:p>
          <a:pPr algn="l" rtl="0">
            <a:defRPr sz="1000"/>
          </a:pPr>
          <a:r>
            <a:rPr lang="ru-RU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</a:t>
          </a: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Все полученные итоги сохранить на отдельных листах книги !!!</a:t>
          </a:r>
        </a:p>
        <a:p>
          <a:pPr algn="l" rtl="0">
            <a:defRPr sz="1000"/>
          </a:pPr>
          <a:endParaRPr lang="ru-RU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ru-RU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2. Итоговые отчеты </a:t>
          </a: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</a:t>
          </a:r>
        </a:p>
        <a:p>
          <a:pPr algn="l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И1. определить  среднюю мощность автомобилей каждой марки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И2. в предыдущем отчете показать только итоги  (без показа данных, на основании которых они были получены)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И3. для каждой фирмы-продавца определить среднюю цену продаваемых ею автомобилей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И4. 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определить наибольшую и наименьшую стоимость автомобиля в зависимости от типа кузова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И5. для каждого типа привода каждой марки автомобиля определить его среднюю мощность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И6. для каждой марки определить среднюю цену автомобиля; в полученный отчет добавить информацию о средней  мощности  для каждой марки автомобиля  по каждому типу кузова отдельно.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93"/>
  <sheetViews>
    <sheetView topLeftCell="A15" workbookViewId="0">
      <selection activeCell="F31" sqref="F31"/>
    </sheetView>
  </sheetViews>
  <sheetFormatPr defaultRowHeight="15.75" x14ac:dyDescent="0.25"/>
  <cols>
    <col min="2" max="2" width="10.25" bestFit="1" customWidth="1"/>
    <col min="3" max="3" width="20" customWidth="1"/>
    <col min="4" max="4" width="9.625" bestFit="1" customWidth="1"/>
    <col min="5" max="5" width="12.75" bestFit="1" customWidth="1"/>
    <col min="6" max="6" width="13.125" customWidth="1"/>
    <col min="7" max="7" width="10.125" customWidth="1"/>
    <col min="8" max="8" width="9.75" customWidth="1"/>
    <col min="9" max="9" width="9.5" bestFit="1" customWidth="1"/>
    <col min="10" max="10" width="8.75" customWidth="1"/>
    <col min="11" max="11" width="10.625" customWidth="1"/>
    <col min="12" max="12" width="3.75" customWidth="1"/>
    <col min="13" max="13" width="26" style="9" bestFit="1" customWidth="1"/>
  </cols>
  <sheetData>
    <row r="1" spans="2:13" ht="20.25" x14ac:dyDescent="0.3">
      <c r="C1" s="1" t="s">
        <v>102</v>
      </c>
    </row>
    <row r="3" spans="2:13" x14ac:dyDescent="0.25">
      <c r="B3" s="4" t="s">
        <v>0</v>
      </c>
      <c r="C3" s="4" t="s">
        <v>1</v>
      </c>
      <c r="D3" s="4" t="s">
        <v>2</v>
      </c>
      <c r="E3" s="3" t="s">
        <v>3</v>
      </c>
      <c r="F3" s="3" t="s">
        <v>4</v>
      </c>
      <c r="G3" s="3" t="s">
        <v>11</v>
      </c>
      <c r="H3" s="3" t="s">
        <v>9</v>
      </c>
      <c r="I3" s="3" t="s">
        <v>5</v>
      </c>
      <c r="J3" s="3" t="s">
        <v>6</v>
      </c>
      <c r="K3" s="3" t="s">
        <v>12</v>
      </c>
      <c r="L3" s="3" t="s">
        <v>81</v>
      </c>
      <c r="M3" s="10" t="s">
        <v>67</v>
      </c>
    </row>
    <row r="4" spans="2:13" x14ac:dyDescent="0.25">
      <c r="B4" s="5" t="s">
        <v>86</v>
      </c>
      <c r="C4" s="5" t="s">
        <v>90</v>
      </c>
      <c r="D4" s="6">
        <v>14500</v>
      </c>
      <c r="E4" s="7" t="s">
        <v>14</v>
      </c>
      <c r="F4" s="7" t="s">
        <v>8</v>
      </c>
      <c r="G4" s="7">
        <v>4</v>
      </c>
      <c r="H4" s="7">
        <v>75</v>
      </c>
      <c r="I4" s="7" t="s">
        <v>10</v>
      </c>
      <c r="J4" s="7" t="s">
        <v>16</v>
      </c>
      <c r="K4" s="7" t="s">
        <v>13</v>
      </c>
      <c r="L4" s="8">
        <v>2</v>
      </c>
      <c r="M4" s="8" t="s">
        <v>88</v>
      </c>
    </row>
    <row r="5" spans="2:13" x14ac:dyDescent="0.25">
      <c r="B5" s="5" t="s">
        <v>93</v>
      </c>
      <c r="C5" s="5" t="s">
        <v>95</v>
      </c>
      <c r="D5" s="6">
        <v>14950</v>
      </c>
      <c r="E5" s="7" t="s">
        <v>14</v>
      </c>
      <c r="F5" s="7" t="s">
        <v>8</v>
      </c>
      <c r="G5" s="7">
        <v>4</v>
      </c>
      <c r="H5" s="7">
        <v>108</v>
      </c>
      <c r="I5" s="7" t="s">
        <v>10</v>
      </c>
      <c r="J5" s="7" t="s">
        <v>16</v>
      </c>
      <c r="K5" s="7" t="s">
        <v>13</v>
      </c>
      <c r="L5" s="8">
        <v>1</v>
      </c>
      <c r="M5" s="8" t="s">
        <v>100</v>
      </c>
    </row>
    <row r="6" spans="2:13" x14ac:dyDescent="0.25">
      <c r="B6" s="5" t="s">
        <v>46</v>
      </c>
      <c r="C6" s="5" t="s">
        <v>47</v>
      </c>
      <c r="D6" s="6">
        <v>17490</v>
      </c>
      <c r="E6" s="7" t="s">
        <v>7</v>
      </c>
      <c r="F6" s="7" t="s">
        <v>8</v>
      </c>
      <c r="G6" s="7">
        <v>4</v>
      </c>
      <c r="H6" s="7">
        <v>82</v>
      </c>
      <c r="I6" s="7" t="s">
        <v>10</v>
      </c>
      <c r="J6" s="7" t="s">
        <v>16</v>
      </c>
      <c r="K6" s="7" t="s">
        <v>22</v>
      </c>
      <c r="L6" s="8">
        <v>1</v>
      </c>
      <c r="M6" s="8" t="s">
        <v>68</v>
      </c>
    </row>
    <row r="7" spans="2:13" x14ac:dyDescent="0.25">
      <c r="B7" s="5" t="s">
        <v>23</v>
      </c>
      <c r="C7" s="5" t="s">
        <v>24</v>
      </c>
      <c r="D7" s="6">
        <v>17800</v>
      </c>
      <c r="E7" s="7" t="s">
        <v>7</v>
      </c>
      <c r="F7" s="7" t="s">
        <v>8</v>
      </c>
      <c r="G7" s="7">
        <v>4</v>
      </c>
      <c r="H7" s="7">
        <v>75</v>
      </c>
      <c r="I7" s="7" t="s">
        <v>10</v>
      </c>
      <c r="J7" s="7" t="s">
        <v>16</v>
      </c>
      <c r="K7" s="7" t="s">
        <v>13</v>
      </c>
      <c r="L7" s="8">
        <v>2</v>
      </c>
      <c r="M7" s="8" t="s">
        <v>73</v>
      </c>
    </row>
    <row r="8" spans="2:13" x14ac:dyDescent="0.25">
      <c r="B8" s="5" t="s">
        <v>38</v>
      </c>
      <c r="C8" s="5" t="s">
        <v>39</v>
      </c>
      <c r="D8" s="6">
        <v>18600</v>
      </c>
      <c r="E8" s="7" t="s">
        <v>7</v>
      </c>
      <c r="F8" s="7" t="s">
        <v>8</v>
      </c>
      <c r="G8" s="7">
        <v>4</v>
      </c>
      <c r="H8" s="7">
        <v>60</v>
      </c>
      <c r="I8" s="7" t="s">
        <v>10</v>
      </c>
      <c r="J8" s="7" t="s">
        <v>16</v>
      </c>
      <c r="K8" s="7" t="s">
        <v>13</v>
      </c>
      <c r="L8" s="8">
        <v>2</v>
      </c>
      <c r="M8" s="8" t="s">
        <v>79</v>
      </c>
    </row>
    <row r="9" spans="2:13" x14ac:dyDescent="0.25">
      <c r="B9" s="5" t="s">
        <v>93</v>
      </c>
      <c r="C9" s="5" t="s">
        <v>94</v>
      </c>
      <c r="D9" s="6">
        <v>18650</v>
      </c>
      <c r="E9" s="7" t="s">
        <v>14</v>
      </c>
      <c r="F9" s="7" t="s">
        <v>8</v>
      </c>
      <c r="G9" s="7">
        <v>4</v>
      </c>
      <c r="H9" s="7">
        <v>98</v>
      </c>
      <c r="I9" s="7" t="s">
        <v>10</v>
      </c>
      <c r="J9" s="7" t="s">
        <v>17</v>
      </c>
      <c r="K9" s="7" t="s">
        <v>22</v>
      </c>
      <c r="L9" s="8">
        <v>1</v>
      </c>
      <c r="M9" s="8" t="s">
        <v>99</v>
      </c>
    </row>
    <row r="10" spans="2:13" x14ac:dyDescent="0.25">
      <c r="B10" s="5" t="s">
        <v>46</v>
      </c>
      <c r="C10" s="5" t="s">
        <v>48</v>
      </c>
      <c r="D10" s="6">
        <v>18990</v>
      </c>
      <c r="E10" s="7" t="s">
        <v>14</v>
      </c>
      <c r="F10" s="7" t="s">
        <v>8</v>
      </c>
      <c r="G10" s="7">
        <v>4</v>
      </c>
      <c r="H10" s="7">
        <v>107</v>
      </c>
      <c r="I10" s="7" t="s">
        <v>10</v>
      </c>
      <c r="J10" s="7" t="s">
        <v>16</v>
      </c>
      <c r="K10" s="7" t="s">
        <v>13</v>
      </c>
      <c r="L10" s="8">
        <v>2</v>
      </c>
      <c r="M10" s="8" t="s">
        <v>68</v>
      </c>
    </row>
    <row r="11" spans="2:13" x14ac:dyDescent="0.25">
      <c r="B11" s="5" t="s">
        <v>93</v>
      </c>
      <c r="C11" s="5" t="s">
        <v>96</v>
      </c>
      <c r="D11" s="6">
        <v>19700</v>
      </c>
      <c r="E11" s="7" t="s">
        <v>98</v>
      </c>
      <c r="F11" s="7" t="s">
        <v>8</v>
      </c>
      <c r="G11" s="7">
        <v>4</v>
      </c>
      <c r="H11" s="7">
        <v>128</v>
      </c>
      <c r="I11" s="7" t="s">
        <v>21</v>
      </c>
      <c r="J11" s="7" t="s">
        <v>16</v>
      </c>
      <c r="K11" s="7" t="s">
        <v>22</v>
      </c>
      <c r="L11" s="8">
        <v>2</v>
      </c>
      <c r="M11" s="8" t="s">
        <v>100</v>
      </c>
    </row>
    <row r="12" spans="2:13" x14ac:dyDescent="0.25">
      <c r="B12" s="5" t="s">
        <v>86</v>
      </c>
      <c r="C12" s="5" t="s">
        <v>87</v>
      </c>
      <c r="D12" s="6">
        <v>19900</v>
      </c>
      <c r="E12" s="7" t="s">
        <v>7</v>
      </c>
      <c r="F12" s="7" t="s">
        <v>8</v>
      </c>
      <c r="G12" s="7">
        <v>4</v>
      </c>
      <c r="H12" s="7">
        <v>98</v>
      </c>
      <c r="I12" s="7" t="s">
        <v>10</v>
      </c>
      <c r="J12" s="7" t="s">
        <v>17</v>
      </c>
      <c r="K12" s="7" t="s">
        <v>22</v>
      </c>
      <c r="L12" s="8">
        <v>2</v>
      </c>
      <c r="M12" s="8" t="s">
        <v>88</v>
      </c>
    </row>
    <row r="13" spans="2:13" x14ac:dyDescent="0.25">
      <c r="B13" s="5" t="s">
        <v>27</v>
      </c>
      <c r="C13" s="5" t="s">
        <v>28</v>
      </c>
      <c r="D13" s="6">
        <v>19900</v>
      </c>
      <c r="E13" s="7" t="s">
        <v>14</v>
      </c>
      <c r="F13" s="7" t="s">
        <v>8</v>
      </c>
      <c r="G13" s="7">
        <v>4</v>
      </c>
      <c r="H13" s="7">
        <v>97</v>
      </c>
      <c r="I13" s="7" t="s">
        <v>10</v>
      </c>
      <c r="J13" s="7" t="s">
        <v>16</v>
      </c>
      <c r="K13" s="7" t="s">
        <v>13</v>
      </c>
      <c r="L13" s="8">
        <v>2</v>
      </c>
      <c r="M13" s="8" t="s">
        <v>75</v>
      </c>
    </row>
    <row r="14" spans="2:13" x14ac:dyDescent="0.25">
      <c r="B14" s="5" t="s">
        <v>57</v>
      </c>
      <c r="C14" s="5" t="s">
        <v>58</v>
      </c>
      <c r="D14" s="6">
        <v>19990</v>
      </c>
      <c r="E14" s="7" t="s">
        <v>14</v>
      </c>
      <c r="F14" s="7" t="s">
        <v>8</v>
      </c>
      <c r="G14" s="7">
        <v>4</v>
      </c>
      <c r="H14" s="7">
        <v>103</v>
      </c>
      <c r="I14" s="7" t="s">
        <v>10</v>
      </c>
      <c r="J14" s="7" t="s">
        <v>16</v>
      </c>
      <c r="K14" s="7" t="s">
        <v>22</v>
      </c>
      <c r="L14" s="8">
        <v>2</v>
      </c>
      <c r="M14" s="8" t="s">
        <v>71</v>
      </c>
    </row>
    <row r="15" spans="2:13" x14ac:dyDescent="0.25">
      <c r="B15" s="5" t="s">
        <v>57</v>
      </c>
      <c r="C15" s="5" t="s">
        <v>59</v>
      </c>
      <c r="D15" s="6">
        <v>20990</v>
      </c>
      <c r="E15" s="7" t="s">
        <v>14</v>
      </c>
      <c r="F15" s="7" t="s">
        <v>8</v>
      </c>
      <c r="G15" s="7">
        <v>4</v>
      </c>
      <c r="H15" s="7">
        <v>103</v>
      </c>
      <c r="I15" s="7" t="s">
        <v>10</v>
      </c>
      <c r="J15" s="7" t="s">
        <v>16</v>
      </c>
      <c r="K15" s="7" t="s">
        <v>13</v>
      </c>
      <c r="L15" s="8">
        <v>2</v>
      </c>
      <c r="M15" s="8" t="s">
        <v>72</v>
      </c>
    </row>
    <row r="16" spans="2:13" x14ac:dyDescent="0.25">
      <c r="B16" s="5" t="s">
        <v>46</v>
      </c>
      <c r="C16" s="5" t="s">
        <v>49</v>
      </c>
      <c r="D16" s="6">
        <v>20995</v>
      </c>
      <c r="E16" s="7" t="s">
        <v>53</v>
      </c>
      <c r="F16" s="7" t="s">
        <v>8</v>
      </c>
      <c r="G16" s="7">
        <v>4</v>
      </c>
      <c r="H16" s="7">
        <v>123</v>
      </c>
      <c r="I16" s="7" t="s">
        <v>10</v>
      </c>
      <c r="J16" s="7" t="s">
        <v>17</v>
      </c>
      <c r="K16" s="7" t="s">
        <v>22</v>
      </c>
      <c r="L16" s="8">
        <v>2</v>
      </c>
      <c r="M16" s="8" t="s">
        <v>68</v>
      </c>
    </row>
    <row r="17" spans="2:13" x14ac:dyDescent="0.25">
      <c r="B17" s="5" t="s">
        <v>23</v>
      </c>
      <c r="C17" s="5" t="s">
        <v>25</v>
      </c>
      <c r="D17" s="6">
        <v>21600</v>
      </c>
      <c r="E17" s="7" t="s">
        <v>7</v>
      </c>
      <c r="F17" s="7" t="s">
        <v>8</v>
      </c>
      <c r="G17" s="7">
        <v>4</v>
      </c>
      <c r="H17" s="7">
        <v>110</v>
      </c>
      <c r="I17" s="7" t="s">
        <v>10</v>
      </c>
      <c r="J17" s="7" t="s">
        <v>16</v>
      </c>
      <c r="K17" s="7" t="s">
        <v>13</v>
      </c>
      <c r="L17" s="8">
        <v>6</v>
      </c>
      <c r="M17" s="8" t="s">
        <v>74</v>
      </c>
    </row>
    <row r="18" spans="2:13" x14ac:dyDescent="0.25">
      <c r="B18" s="5" t="s">
        <v>93</v>
      </c>
      <c r="C18" s="5" t="s">
        <v>97</v>
      </c>
      <c r="D18" s="6">
        <v>21800</v>
      </c>
      <c r="E18" s="7" t="s">
        <v>14</v>
      </c>
      <c r="F18" s="7" t="s">
        <v>8</v>
      </c>
      <c r="G18" s="7">
        <v>4</v>
      </c>
      <c r="H18" s="7">
        <v>136</v>
      </c>
      <c r="I18" s="7" t="s">
        <v>10</v>
      </c>
      <c r="J18" s="7" t="s">
        <v>16</v>
      </c>
      <c r="K18" s="7" t="s">
        <v>22</v>
      </c>
      <c r="L18" s="8">
        <v>2</v>
      </c>
      <c r="M18" s="8" t="s">
        <v>101</v>
      </c>
    </row>
    <row r="19" spans="2:13" x14ac:dyDescent="0.25">
      <c r="B19" s="5" t="s">
        <v>57</v>
      </c>
      <c r="C19" s="5" t="s">
        <v>60</v>
      </c>
      <c r="D19" s="6">
        <v>21900</v>
      </c>
      <c r="E19" s="7" t="s">
        <v>53</v>
      </c>
      <c r="F19" s="7" t="s">
        <v>8</v>
      </c>
      <c r="G19" s="7">
        <v>4</v>
      </c>
      <c r="H19" s="7">
        <v>98</v>
      </c>
      <c r="I19" s="7" t="s">
        <v>10</v>
      </c>
      <c r="J19" s="7" t="s">
        <v>16</v>
      </c>
      <c r="K19" s="7" t="s">
        <v>22</v>
      </c>
      <c r="L19" s="8">
        <v>2</v>
      </c>
      <c r="M19" s="8" t="s">
        <v>68</v>
      </c>
    </row>
    <row r="20" spans="2:13" x14ac:dyDescent="0.25">
      <c r="B20" s="5" t="s">
        <v>38</v>
      </c>
      <c r="C20" s="5" t="s">
        <v>40</v>
      </c>
      <c r="D20" s="6">
        <v>21960</v>
      </c>
      <c r="E20" s="7" t="s">
        <v>7</v>
      </c>
      <c r="F20" s="7" t="s">
        <v>8</v>
      </c>
      <c r="G20" s="7">
        <v>4</v>
      </c>
      <c r="H20" s="7">
        <v>102</v>
      </c>
      <c r="I20" s="7" t="s">
        <v>10</v>
      </c>
      <c r="J20" s="7" t="s">
        <v>16</v>
      </c>
      <c r="K20" s="7" t="s">
        <v>13</v>
      </c>
      <c r="L20" s="8">
        <v>2</v>
      </c>
      <c r="M20" s="8" t="s">
        <v>80</v>
      </c>
    </row>
    <row r="21" spans="2:13" x14ac:dyDescent="0.25">
      <c r="B21" s="5" t="s">
        <v>27</v>
      </c>
      <c r="C21" s="5" t="s">
        <v>29</v>
      </c>
      <c r="D21" s="6">
        <v>21980</v>
      </c>
      <c r="E21" s="7" t="s">
        <v>14</v>
      </c>
      <c r="F21" s="7" t="s">
        <v>8</v>
      </c>
      <c r="G21" s="7">
        <v>4</v>
      </c>
      <c r="H21" s="7">
        <v>95</v>
      </c>
      <c r="I21" s="7" t="s">
        <v>10</v>
      </c>
      <c r="J21" s="7" t="s">
        <v>16</v>
      </c>
      <c r="K21" s="7" t="s">
        <v>22</v>
      </c>
      <c r="L21" s="8">
        <v>2</v>
      </c>
      <c r="M21" s="8" t="s">
        <v>76</v>
      </c>
    </row>
    <row r="22" spans="2:13" x14ac:dyDescent="0.25">
      <c r="B22" s="5" t="s">
        <v>27</v>
      </c>
      <c r="C22" s="5" t="s">
        <v>30</v>
      </c>
      <c r="D22" s="6">
        <v>22180</v>
      </c>
      <c r="E22" s="7" t="s">
        <v>14</v>
      </c>
      <c r="F22" s="7" t="s">
        <v>8</v>
      </c>
      <c r="G22" s="7">
        <v>4</v>
      </c>
      <c r="H22" s="7">
        <v>108</v>
      </c>
      <c r="I22" s="7" t="s">
        <v>10</v>
      </c>
      <c r="J22" s="7" t="s">
        <v>17</v>
      </c>
      <c r="K22" s="7" t="s">
        <v>22</v>
      </c>
      <c r="L22" s="8">
        <v>2</v>
      </c>
      <c r="M22" s="8" t="s">
        <v>77</v>
      </c>
    </row>
    <row r="23" spans="2:13" x14ac:dyDescent="0.25">
      <c r="B23" s="5" t="s">
        <v>46</v>
      </c>
      <c r="C23" s="5" t="s">
        <v>50</v>
      </c>
      <c r="D23" s="6">
        <v>23995</v>
      </c>
      <c r="E23" s="7" t="s">
        <v>14</v>
      </c>
      <c r="F23" s="7" t="s">
        <v>8</v>
      </c>
      <c r="G23" s="7">
        <v>4</v>
      </c>
      <c r="H23" s="7">
        <v>139</v>
      </c>
      <c r="I23" s="7" t="s">
        <v>10</v>
      </c>
      <c r="J23" s="7" t="s">
        <v>16</v>
      </c>
      <c r="K23" s="7" t="s">
        <v>22</v>
      </c>
      <c r="L23" s="8">
        <v>1</v>
      </c>
      <c r="M23" s="8" t="s">
        <v>68</v>
      </c>
    </row>
    <row r="24" spans="2:13" x14ac:dyDescent="0.25">
      <c r="B24" s="5" t="s">
        <v>23</v>
      </c>
      <c r="C24" s="5" t="s">
        <v>26</v>
      </c>
      <c r="D24" s="6">
        <v>24300</v>
      </c>
      <c r="E24" s="7" t="s">
        <v>14</v>
      </c>
      <c r="F24" s="7" t="s">
        <v>8</v>
      </c>
      <c r="G24" s="7">
        <v>4</v>
      </c>
      <c r="H24" s="7">
        <v>117</v>
      </c>
      <c r="I24" s="7" t="s">
        <v>10</v>
      </c>
      <c r="J24" s="7" t="s">
        <v>16</v>
      </c>
      <c r="K24" s="7" t="s">
        <v>13</v>
      </c>
      <c r="L24" s="8">
        <v>6</v>
      </c>
      <c r="M24" s="8" t="s">
        <v>73</v>
      </c>
    </row>
    <row r="25" spans="2:13" x14ac:dyDescent="0.25">
      <c r="B25" s="5" t="s">
        <v>38</v>
      </c>
      <c r="C25" s="5" t="s">
        <v>41</v>
      </c>
      <c r="D25" s="6">
        <v>25960</v>
      </c>
      <c r="E25" s="7" t="s">
        <v>14</v>
      </c>
      <c r="F25" s="7" t="s">
        <v>8</v>
      </c>
      <c r="G25" s="7">
        <v>4</v>
      </c>
      <c r="H25" s="7">
        <v>150</v>
      </c>
      <c r="I25" s="7" t="s">
        <v>10</v>
      </c>
      <c r="J25" s="7" t="s">
        <v>16</v>
      </c>
      <c r="K25" s="7" t="s">
        <v>13</v>
      </c>
      <c r="L25" s="8">
        <v>2</v>
      </c>
      <c r="M25" s="8" t="s">
        <v>80</v>
      </c>
    </row>
    <row r="26" spans="2:13" x14ac:dyDescent="0.25">
      <c r="B26" s="5" t="s">
        <v>57</v>
      </c>
      <c r="C26" s="5" t="s">
        <v>61</v>
      </c>
      <c r="D26" s="6">
        <v>29500</v>
      </c>
      <c r="E26" s="7" t="s">
        <v>14</v>
      </c>
      <c r="F26" s="7" t="s">
        <v>8</v>
      </c>
      <c r="G26" s="7">
        <v>4</v>
      </c>
      <c r="H26" s="7">
        <v>133</v>
      </c>
      <c r="I26" s="7" t="s">
        <v>10</v>
      </c>
      <c r="J26" s="7" t="s">
        <v>16</v>
      </c>
      <c r="K26" s="7" t="s">
        <v>22</v>
      </c>
      <c r="L26" s="8">
        <v>2</v>
      </c>
      <c r="M26" s="8" t="s">
        <v>71</v>
      </c>
    </row>
    <row r="27" spans="2:13" x14ac:dyDescent="0.25">
      <c r="B27" s="5" t="s">
        <v>86</v>
      </c>
      <c r="C27" s="5" t="s">
        <v>92</v>
      </c>
      <c r="D27" s="6">
        <v>29790</v>
      </c>
      <c r="E27" s="7" t="s">
        <v>7</v>
      </c>
      <c r="F27" s="7" t="s">
        <v>8</v>
      </c>
      <c r="G27" s="7">
        <v>4</v>
      </c>
      <c r="H27" s="7">
        <v>120</v>
      </c>
      <c r="I27" s="7" t="s">
        <v>10</v>
      </c>
      <c r="J27" s="7" t="s">
        <v>16</v>
      </c>
      <c r="K27" s="7" t="s">
        <v>22</v>
      </c>
      <c r="L27" s="8">
        <v>2</v>
      </c>
      <c r="M27" s="8" t="s">
        <v>89</v>
      </c>
    </row>
    <row r="28" spans="2:13" x14ac:dyDescent="0.25">
      <c r="B28" s="5" t="s">
        <v>82</v>
      </c>
      <c r="C28" s="5" t="s">
        <v>83</v>
      </c>
      <c r="D28" s="6">
        <v>31900</v>
      </c>
      <c r="E28" s="7" t="s">
        <v>14</v>
      </c>
      <c r="F28" s="7" t="s">
        <v>8</v>
      </c>
      <c r="G28" s="7">
        <v>5</v>
      </c>
      <c r="H28" s="7">
        <v>170</v>
      </c>
      <c r="I28" s="7" t="s">
        <v>10</v>
      </c>
      <c r="J28" s="7" t="s">
        <v>16</v>
      </c>
      <c r="K28" s="7" t="s">
        <v>22</v>
      </c>
      <c r="L28" s="8">
        <v>1</v>
      </c>
      <c r="M28" s="8" t="s">
        <v>70</v>
      </c>
    </row>
    <row r="29" spans="2:13" x14ac:dyDescent="0.25">
      <c r="B29" s="5" t="s">
        <v>54</v>
      </c>
      <c r="C29" s="5" t="s">
        <v>55</v>
      </c>
      <c r="D29" s="6">
        <v>31900</v>
      </c>
      <c r="E29" s="7" t="s">
        <v>15</v>
      </c>
      <c r="F29" s="7" t="s">
        <v>8</v>
      </c>
      <c r="G29" s="7">
        <v>4</v>
      </c>
      <c r="H29" s="7">
        <v>120</v>
      </c>
      <c r="I29" s="7" t="s">
        <v>21</v>
      </c>
      <c r="J29" s="7" t="s">
        <v>16</v>
      </c>
      <c r="K29" s="7" t="s">
        <v>22</v>
      </c>
      <c r="L29" s="8">
        <v>1</v>
      </c>
      <c r="M29" s="8" t="s">
        <v>70</v>
      </c>
    </row>
    <row r="30" spans="2:13" x14ac:dyDescent="0.25">
      <c r="B30" s="5" t="s">
        <v>86</v>
      </c>
      <c r="C30" s="5" t="s">
        <v>91</v>
      </c>
      <c r="D30" s="6">
        <v>32200</v>
      </c>
      <c r="E30" s="7" t="s">
        <v>45</v>
      </c>
      <c r="F30" s="7" t="s">
        <v>8</v>
      </c>
      <c r="G30" s="7">
        <v>4</v>
      </c>
      <c r="H30" s="7">
        <v>140</v>
      </c>
      <c r="I30" s="7" t="s">
        <v>10</v>
      </c>
      <c r="J30" s="7" t="s">
        <v>17</v>
      </c>
      <c r="K30" s="7" t="s">
        <v>22</v>
      </c>
      <c r="L30" s="8">
        <v>2</v>
      </c>
      <c r="M30" s="8" t="s">
        <v>89</v>
      </c>
    </row>
    <row r="31" spans="2:13" x14ac:dyDescent="0.25">
      <c r="B31" s="5" t="s">
        <v>57</v>
      </c>
      <c r="C31" s="5" t="s">
        <v>62</v>
      </c>
      <c r="D31" s="6">
        <v>32490</v>
      </c>
      <c r="E31" s="7" t="s">
        <v>52</v>
      </c>
      <c r="F31" s="7" t="s">
        <v>8</v>
      </c>
      <c r="G31" s="7">
        <v>4</v>
      </c>
      <c r="H31" s="7">
        <v>114</v>
      </c>
      <c r="I31" s="7" t="s">
        <v>21</v>
      </c>
      <c r="J31" s="7" t="s">
        <v>17</v>
      </c>
      <c r="K31" s="7" t="s">
        <v>22</v>
      </c>
      <c r="L31" s="8">
        <v>2</v>
      </c>
      <c r="M31" s="8" t="s">
        <v>71</v>
      </c>
    </row>
    <row r="32" spans="2:13" x14ac:dyDescent="0.25">
      <c r="B32" s="5" t="s">
        <v>27</v>
      </c>
      <c r="C32" s="5" t="s">
        <v>33</v>
      </c>
      <c r="D32" s="6">
        <v>32980</v>
      </c>
      <c r="E32" s="7" t="s">
        <v>15</v>
      </c>
      <c r="F32" s="7" t="s">
        <v>8</v>
      </c>
      <c r="G32" s="7">
        <v>4</v>
      </c>
      <c r="H32" s="7">
        <v>149</v>
      </c>
      <c r="I32" s="7" t="s">
        <v>21</v>
      </c>
      <c r="J32" s="7" t="s">
        <v>17</v>
      </c>
      <c r="K32" s="7" t="s">
        <v>22</v>
      </c>
      <c r="L32" s="8">
        <v>2</v>
      </c>
      <c r="M32" s="8" t="s">
        <v>78</v>
      </c>
    </row>
    <row r="33" spans="2:13" x14ac:dyDescent="0.25">
      <c r="B33" s="5" t="s">
        <v>38</v>
      </c>
      <c r="C33" s="5" t="s">
        <v>42</v>
      </c>
      <c r="D33" s="6">
        <v>32990</v>
      </c>
      <c r="E33" s="7" t="s">
        <v>45</v>
      </c>
      <c r="F33" s="7" t="s">
        <v>8</v>
      </c>
      <c r="G33" s="7">
        <v>4</v>
      </c>
      <c r="H33" s="7">
        <v>150</v>
      </c>
      <c r="I33" s="7" t="s">
        <v>10</v>
      </c>
      <c r="J33" s="7" t="s">
        <v>16</v>
      </c>
      <c r="K33" s="7" t="s">
        <v>13</v>
      </c>
      <c r="L33" s="8">
        <v>2</v>
      </c>
      <c r="M33" s="8" t="s">
        <v>79</v>
      </c>
    </row>
    <row r="34" spans="2:13" x14ac:dyDescent="0.25">
      <c r="B34" s="5" t="s">
        <v>27</v>
      </c>
      <c r="C34" s="5" t="s">
        <v>32</v>
      </c>
      <c r="D34" s="6">
        <v>34400</v>
      </c>
      <c r="E34" s="7" t="s">
        <v>14</v>
      </c>
      <c r="F34" s="7" t="s">
        <v>8</v>
      </c>
      <c r="G34" s="7">
        <v>4</v>
      </c>
      <c r="H34" s="7">
        <v>150</v>
      </c>
      <c r="I34" s="7" t="s">
        <v>10</v>
      </c>
      <c r="J34" s="7" t="s">
        <v>17</v>
      </c>
      <c r="K34" s="7" t="s">
        <v>22</v>
      </c>
      <c r="L34" s="8">
        <v>4</v>
      </c>
      <c r="M34" s="8" t="s">
        <v>77</v>
      </c>
    </row>
    <row r="35" spans="2:13" x14ac:dyDescent="0.25">
      <c r="B35" s="5" t="s">
        <v>57</v>
      </c>
      <c r="C35" s="5" t="s">
        <v>63</v>
      </c>
      <c r="D35" s="6">
        <v>36490</v>
      </c>
      <c r="E35" s="7" t="s">
        <v>52</v>
      </c>
      <c r="F35" s="7" t="s">
        <v>8</v>
      </c>
      <c r="G35" s="7">
        <v>4</v>
      </c>
      <c r="H35" s="7">
        <v>129</v>
      </c>
      <c r="I35" s="7" t="s">
        <v>21</v>
      </c>
      <c r="J35" s="7" t="s">
        <v>17</v>
      </c>
      <c r="K35" s="7" t="s">
        <v>22</v>
      </c>
      <c r="L35" s="8">
        <v>2</v>
      </c>
      <c r="M35" s="8" t="s">
        <v>68</v>
      </c>
    </row>
    <row r="36" spans="2:13" x14ac:dyDescent="0.25">
      <c r="B36" s="5" t="s">
        <v>27</v>
      </c>
      <c r="C36" s="5" t="s">
        <v>31</v>
      </c>
      <c r="D36" s="6">
        <v>36900</v>
      </c>
      <c r="E36" s="7" t="s">
        <v>14</v>
      </c>
      <c r="F36" s="7" t="s">
        <v>8</v>
      </c>
      <c r="G36" s="7">
        <v>4</v>
      </c>
      <c r="H36" s="7">
        <v>149</v>
      </c>
      <c r="I36" s="7" t="s">
        <v>10</v>
      </c>
      <c r="J36" s="7" t="s">
        <v>16</v>
      </c>
      <c r="K36" s="7" t="s">
        <v>13</v>
      </c>
      <c r="L36" s="8">
        <v>4</v>
      </c>
      <c r="M36" s="8" t="s">
        <v>75</v>
      </c>
    </row>
    <row r="37" spans="2:13" x14ac:dyDescent="0.25">
      <c r="B37" s="5" t="s">
        <v>57</v>
      </c>
      <c r="C37" s="5" t="s">
        <v>64</v>
      </c>
      <c r="D37" s="6">
        <v>37900</v>
      </c>
      <c r="E37" s="7" t="s">
        <v>52</v>
      </c>
      <c r="F37" s="7" t="s">
        <v>37</v>
      </c>
      <c r="G37" s="7">
        <v>4</v>
      </c>
      <c r="H37" s="7">
        <v>100</v>
      </c>
      <c r="I37" s="7" t="s">
        <v>21</v>
      </c>
      <c r="J37" s="7" t="s">
        <v>16</v>
      </c>
      <c r="K37" s="7" t="s">
        <v>22</v>
      </c>
      <c r="L37" s="8">
        <v>1</v>
      </c>
      <c r="M37" s="8" t="s">
        <v>68</v>
      </c>
    </row>
    <row r="38" spans="2:13" x14ac:dyDescent="0.25">
      <c r="B38" s="5" t="s">
        <v>27</v>
      </c>
      <c r="C38" s="5" t="s">
        <v>31</v>
      </c>
      <c r="D38" s="6">
        <v>38600</v>
      </c>
      <c r="E38" s="7" t="s">
        <v>14</v>
      </c>
      <c r="F38" s="7" t="s">
        <v>8</v>
      </c>
      <c r="G38" s="7">
        <v>4</v>
      </c>
      <c r="H38" s="7">
        <v>150</v>
      </c>
      <c r="I38" s="7" t="s">
        <v>10</v>
      </c>
      <c r="J38" s="7" t="s">
        <v>17</v>
      </c>
      <c r="K38" s="7" t="s">
        <v>13</v>
      </c>
      <c r="L38" s="8">
        <v>4</v>
      </c>
      <c r="M38" s="8" t="s">
        <v>76</v>
      </c>
    </row>
    <row r="39" spans="2:13" x14ac:dyDescent="0.25">
      <c r="B39" s="5" t="s">
        <v>18</v>
      </c>
      <c r="C39" s="5" t="s">
        <v>19</v>
      </c>
      <c r="D39" s="6">
        <v>38900</v>
      </c>
      <c r="E39" s="7" t="s">
        <v>14</v>
      </c>
      <c r="F39" s="7" t="s">
        <v>8</v>
      </c>
      <c r="G39" s="7">
        <v>16</v>
      </c>
      <c r="H39" s="7">
        <v>150</v>
      </c>
      <c r="I39" s="7" t="s">
        <v>21</v>
      </c>
      <c r="J39" s="7" t="s">
        <v>16</v>
      </c>
      <c r="K39" s="7" t="s">
        <v>22</v>
      </c>
      <c r="L39" s="8">
        <v>4</v>
      </c>
      <c r="M39" s="8" t="s">
        <v>69</v>
      </c>
    </row>
    <row r="40" spans="2:13" x14ac:dyDescent="0.25">
      <c r="B40" s="5" t="s">
        <v>57</v>
      </c>
      <c r="C40" s="5" t="s">
        <v>65</v>
      </c>
      <c r="D40" s="6">
        <v>39100</v>
      </c>
      <c r="E40" s="7" t="s">
        <v>45</v>
      </c>
      <c r="F40" s="7" t="s">
        <v>8</v>
      </c>
      <c r="G40" s="7">
        <v>4</v>
      </c>
      <c r="H40" s="7">
        <v>147</v>
      </c>
      <c r="I40" s="7" t="s">
        <v>21</v>
      </c>
      <c r="J40" s="7" t="s">
        <v>16</v>
      </c>
      <c r="K40" s="7" t="s">
        <v>22</v>
      </c>
      <c r="L40" s="8">
        <v>2</v>
      </c>
      <c r="M40" s="8" t="s">
        <v>71</v>
      </c>
    </row>
    <row r="41" spans="2:13" x14ac:dyDescent="0.25">
      <c r="B41" s="5" t="s">
        <v>18</v>
      </c>
      <c r="C41" s="5" t="s">
        <v>20</v>
      </c>
      <c r="D41" s="6">
        <v>39900</v>
      </c>
      <c r="E41" s="7" t="s">
        <v>14</v>
      </c>
      <c r="F41" s="7" t="s">
        <v>8</v>
      </c>
      <c r="G41" s="7">
        <v>16</v>
      </c>
      <c r="H41" s="7">
        <v>190</v>
      </c>
      <c r="I41" s="7" t="s">
        <v>10</v>
      </c>
      <c r="J41" s="7" t="s">
        <v>17</v>
      </c>
      <c r="K41" s="7" t="s">
        <v>22</v>
      </c>
      <c r="L41" s="8">
        <v>6</v>
      </c>
      <c r="M41" s="8" t="s">
        <v>69</v>
      </c>
    </row>
    <row r="42" spans="2:13" x14ac:dyDescent="0.25">
      <c r="B42" s="5" t="s">
        <v>82</v>
      </c>
      <c r="C42" s="5" t="s">
        <v>85</v>
      </c>
      <c r="D42" s="6">
        <v>40900</v>
      </c>
      <c r="E42" s="7" t="s">
        <v>14</v>
      </c>
      <c r="F42" s="7" t="s">
        <v>8</v>
      </c>
      <c r="G42" s="2">
        <v>5</v>
      </c>
      <c r="H42" s="7">
        <v>170</v>
      </c>
      <c r="I42" s="7" t="s">
        <v>10</v>
      </c>
      <c r="J42" s="7" t="s">
        <v>16</v>
      </c>
      <c r="K42" s="7" t="s">
        <v>22</v>
      </c>
      <c r="L42" s="8">
        <v>1</v>
      </c>
      <c r="M42" s="8" t="s">
        <v>70</v>
      </c>
    </row>
    <row r="43" spans="2:13" x14ac:dyDescent="0.25">
      <c r="B43" s="5" t="s">
        <v>57</v>
      </c>
      <c r="C43" s="5" t="s">
        <v>66</v>
      </c>
      <c r="D43" s="6">
        <v>44900</v>
      </c>
      <c r="E43" s="7" t="s">
        <v>52</v>
      </c>
      <c r="F43" s="7" t="s">
        <v>37</v>
      </c>
      <c r="G43" s="7">
        <v>4</v>
      </c>
      <c r="H43" s="7">
        <v>165</v>
      </c>
      <c r="I43" s="7" t="s">
        <v>21</v>
      </c>
      <c r="J43" s="7" t="s">
        <v>16</v>
      </c>
      <c r="K43" s="7" t="s">
        <v>13</v>
      </c>
      <c r="L43" s="8">
        <v>2</v>
      </c>
      <c r="M43" s="8" t="s">
        <v>72</v>
      </c>
    </row>
    <row r="44" spans="2:13" x14ac:dyDescent="0.25">
      <c r="B44" s="5" t="s">
        <v>27</v>
      </c>
      <c r="C44" s="5" t="s">
        <v>34</v>
      </c>
      <c r="D44" s="6">
        <v>45900</v>
      </c>
      <c r="E44" s="7" t="s">
        <v>15</v>
      </c>
      <c r="F44" s="7" t="s">
        <v>37</v>
      </c>
      <c r="G44" s="7">
        <v>6</v>
      </c>
      <c r="H44" s="7">
        <v>128</v>
      </c>
      <c r="I44" s="7" t="s">
        <v>21</v>
      </c>
      <c r="J44" s="7" t="s">
        <v>16</v>
      </c>
      <c r="K44" s="7" t="s">
        <v>22</v>
      </c>
      <c r="L44" s="8">
        <v>0</v>
      </c>
      <c r="M44" s="8" t="s">
        <v>75</v>
      </c>
    </row>
    <row r="45" spans="2:13" x14ac:dyDescent="0.25">
      <c r="B45" s="5" t="s">
        <v>46</v>
      </c>
      <c r="C45" s="5" t="s">
        <v>51</v>
      </c>
      <c r="D45" s="6">
        <v>45995</v>
      </c>
      <c r="E45" s="7" t="s">
        <v>52</v>
      </c>
      <c r="F45" s="7" t="s">
        <v>8</v>
      </c>
      <c r="G45" s="7">
        <v>6</v>
      </c>
      <c r="H45" s="7">
        <v>200</v>
      </c>
      <c r="I45" s="7" t="s">
        <v>21</v>
      </c>
      <c r="J45" s="7" t="s">
        <v>17</v>
      </c>
      <c r="K45" s="7" t="s">
        <v>13</v>
      </c>
      <c r="L45" s="8">
        <v>2</v>
      </c>
      <c r="M45" s="8" t="s">
        <v>68</v>
      </c>
    </row>
    <row r="46" spans="2:13" x14ac:dyDescent="0.25">
      <c r="B46" s="5" t="s">
        <v>38</v>
      </c>
      <c r="C46" s="5" t="s">
        <v>43</v>
      </c>
      <c r="D46" s="6">
        <v>48990</v>
      </c>
      <c r="E46" s="7" t="s">
        <v>45</v>
      </c>
      <c r="F46" s="7" t="s">
        <v>8</v>
      </c>
      <c r="G46" s="7">
        <v>6</v>
      </c>
      <c r="H46" s="7">
        <v>204</v>
      </c>
      <c r="I46" s="7" t="s">
        <v>10</v>
      </c>
      <c r="J46" s="7" t="s">
        <v>17</v>
      </c>
      <c r="K46" s="7" t="s">
        <v>22</v>
      </c>
      <c r="L46" s="8">
        <v>6</v>
      </c>
      <c r="M46" s="8" t="s">
        <v>79</v>
      </c>
    </row>
    <row r="47" spans="2:13" x14ac:dyDescent="0.25">
      <c r="B47" s="5" t="s">
        <v>82</v>
      </c>
      <c r="C47" s="5" t="s">
        <v>84</v>
      </c>
      <c r="D47" s="6">
        <v>49900</v>
      </c>
      <c r="E47" s="7" t="s">
        <v>15</v>
      </c>
      <c r="F47" s="7" t="s">
        <v>8</v>
      </c>
      <c r="G47" s="2">
        <v>5</v>
      </c>
      <c r="H47" s="7">
        <v>200</v>
      </c>
      <c r="I47" s="7" t="s">
        <v>21</v>
      </c>
      <c r="J47" s="7" t="s">
        <v>16</v>
      </c>
      <c r="K47" s="7" t="s">
        <v>22</v>
      </c>
      <c r="L47" s="8">
        <v>1</v>
      </c>
      <c r="M47" s="8" t="s">
        <v>70</v>
      </c>
    </row>
    <row r="48" spans="2:13" x14ac:dyDescent="0.25">
      <c r="B48" s="5" t="s">
        <v>54</v>
      </c>
      <c r="C48" s="5" t="s">
        <v>56</v>
      </c>
      <c r="D48" s="6">
        <v>52400</v>
      </c>
      <c r="E48" s="7" t="s">
        <v>15</v>
      </c>
      <c r="F48" s="7" t="s">
        <v>37</v>
      </c>
      <c r="G48" s="7">
        <v>5</v>
      </c>
      <c r="H48" s="7">
        <v>137</v>
      </c>
      <c r="I48" s="7" t="s">
        <v>21</v>
      </c>
      <c r="J48" s="7" t="s">
        <v>16</v>
      </c>
      <c r="K48" s="7" t="s">
        <v>13</v>
      </c>
      <c r="L48" s="8">
        <v>1</v>
      </c>
      <c r="M48" s="8" t="s">
        <v>70</v>
      </c>
    </row>
    <row r="49" spans="2:13" x14ac:dyDescent="0.25">
      <c r="B49" s="5" t="s">
        <v>27</v>
      </c>
      <c r="C49" s="5" t="s">
        <v>35</v>
      </c>
      <c r="D49" s="6">
        <v>52600</v>
      </c>
      <c r="E49" s="7" t="s">
        <v>15</v>
      </c>
      <c r="F49" s="7" t="s">
        <v>37</v>
      </c>
      <c r="G49" s="7">
        <v>6</v>
      </c>
      <c r="H49" s="7">
        <v>131</v>
      </c>
      <c r="I49" s="7" t="s">
        <v>21</v>
      </c>
      <c r="J49" s="7" t="s">
        <v>16</v>
      </c>
      <c r="K49" s="7" t="s">
        <v>22</v>
      </c>
      <c r="L49" s="8">
        <v>0</v>
      </c>
      <c r="M49" s="8" t="s">
        <v>78</v>
      </c>
    </row>
    <row r="50" spans="2:13" x14ac:dyDescent="0.25">
      <c r="B50" s="5" t="s">
        <v>38</v>
      </c>
      <c r="C50" s="5" t="s">
        <v>44</v>
      </c>
      <c r="D50" s="6">
        <v>54500</v>
      </c>
      <c r="E50" s="7" t="s">
        <v>14</v>
      </c>
      <c r="F50" s="7" t="s">
        <v>8</v>
      </c>
      <c r="G50" s="7">
        <v>8</v>
      </c>
      <c r="H50" s="7">
        <v>275</v>
      </c>
      <c r="I50" s="7" t="s">
        <v>10</v>
      </c>
      <c r="J50" s="7" t="s">
        <v>17</v>
      </c>
      <c r="K50" s="7" t="s">
        <v>22</v>
      </c>
      <c r="L50" s="8">
        <v>6</v>
      </c>
      <c r="M50" s="8" t="s">
        <v>80</v>
      </c>
    </row>
    <row r="51" spans="2:13" x14ac:dyDescent="0.25">
      <c r="B51" s="5" t="s">
        <v>27</v>
      </c>
      <c r="C51" s="5" t="s">
        <v>36</v>
      </c>
      <c r="D51" s="6">
        <v>74900</v>
      </c>
      <c r="E51" s="7" t="s">
        <v>15</v>
      </c>
      <c r="F51" s="7" t="s">
        <v>8</v>
      </c>
      <c r="G51" s="7">
        <v>6</v>
      </c>
      <c r="H51" s="7">
        <v>231</v>
      </c>
      <c r="I51" s="7" t="s">
        <v>21</v>
      </c>
      <c r="J51" s="7" t="s">
        <v>17</v>
      </c>
      <c r="K51" s="7" t="s">
        <v>13</v>
      </c>
      <c r="L51" s="8">
        <v>2</v>
      </c>
      <c r="M51" s="8" t="s">
        <v>77</v>
      </c>
    </row>
    <row r="52" spans="2:13" x14ac:dyDescent="0.25">
      <c r="B52" s="5"/>
      <c r="D52" s="6"/>
      <c r="E52" s="7"/>
      <c r="G52" s="2"/>
      <c r="H52" s="7"/>
      <c r="L52" s="8"/>
    </row>
    <row r="53" spans="2:13" x14ac:dyDescent="0.25">
      <c r="G53" s="2"/>
    </row>
    <row r="54" spans="2:13" x14ac:dyDescent="0.25">
      <c r="G54" s="2"/>
    </row>
    <row r="55" spans="2:13" x14ac:dyDescent="0.25">
      <c r="G55" s="2"/>
    </row>
    <row r="60" spans="2:13" x14ac:dyDescent="0.25">
      <c r="M60" s="9" t="s">
        <v>112</v>
      </c>
    </row>
    <row r="61" spans="2:13" x14ac:dyDescent="0.25">
      <c r="M61" s="9" t="s">
        <v>113</v>
      </c>
    </row>
    <row r="62" spans="2:13" x14ac:dyDescent="0.25">
      <c r="M62" s="9" t="s">
        <v>114</v>
      </c>
    </row>
    <row r="63" spans="2:13" x14ac:dyDescent="0.25">
      <c r="M63" s="9" t="s">
        <v>112</v>
      </c>
    </row>
    <row r="70" spans="7:13" x14ac:dyDescent="0.25">
      <c r="M70" s="9" t="s">
        <v>112</v>
      </c>
    </row>
    <row r="71" spans="7:13" x14ac:dyDescent="0.25">
      <c r="M71" s="9" t="s">
        <v>113</v>
      </c>
    </row>
    <row r="72" spans="7:13" x14ac:dyDescent="0.25">
      <c r="M72" s="9" t="s">
        <v>114</v>
      </c>
    </row>
    <row r="73" spans="7:13" x14ac:dyDescent="0.25">
      <c r="M73" s="9" t="s">
        <v>112</v>
      </c>
    </row>
    <row r="79" spans="7:13" x14ac:dyDescent="0.25">
      <c r="G79" t="s">
        <v>115</v>
      </c>
    </row>
    <row r="82" spans="3:10" x14ac:dyDescent="0.25">
      <c r="E82" t="s">
        <v>103</v>
      </c>
      <c r="F82" t="s">
        <v>104</v>
      </c>
      <c r="G82" t="s">
        <v>105</v>
      </c>
    </row>
    <row r="83" spans="3:10" x14ac:dyDescent="0.25">
      <c r="E83" t="s">
        <v>103</v>
      </c>
      <c r="F83" t="s">
        <v>106</v>
      </c>
    </row>
    <row r="84" spans="3:10" x14ac:dyDescent="0.25">
      <c r="J84" t="s">
        <v>109</v>
      </c>
    </row>
    <row r="85" spans="3:10" x14ac:dyDescent="0.25">
      <c r="F85" t="s">
        <v>107</v>
      </c>
      <c r="J85" t="s">
        <v>110</v>
      </c>
    </row>
    <row r="86" spans="3:10" x14ac:dyDescent="0.25">
      <c r="F86" t="s">
        <v>108</v>
      </c>
    </row>
    <row r="89" spans="3:10" x14ac:dyDescent="0.25">
      <c r="D89" t="s">
        <v>111</v>
      </c>
    </row>
    <row r="93" spans="3:10" x14ac:dyDescent="0.25">
      <c r="C93" t="s">
        <v>116</v>
      </c>
    </row>
  </sheetData>
  <sortState ref="B4:M51">
    <sortCondition ref="D4"/>
  </sortState>
  <phoneticPr fontId="2" type="noConversion"/>
  <dataValidations count="1">
    <dataValidation type="whole" allowBlank="1" showInputMessage="1" showErrorMessage="1" sqref="M55">
      <formula1>1</formula1>
      <formula2>50</formula2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29"/>
  <sheetViews>
    <sheetView tabSelected="1" topLeftCell="A78" workbookViewId="0">
      <selection activeCell="H78" sqref="H78"/>
    </sheetView>
  </sheetViews>
  <sheetFormatPr defaultRowHeight="15.75" outlineLevelRow="3" x14ac:dyDescent="0.25"/>
  <cols>
    <col min="2" max="2" width="10.25" bestFit="1" customWidth="1"/>
    <col min="3" max="3" width="20" customWidth="1"/>
    <col min="4" max="4" width="11" bestFit="1" customWidth="1"/>
    <col min="5" max="5" width="12.75" bestFit="1" customWidth="1"/>
    <col min="6" max="6" width="13.125" customWidth="1"/>
    <col min="7" max="7" width="10.125" customWidth="1"/>
    <col min="8" max="8" width="9.75" customWidth="1"/>
    <col min="9" max="9" width="9.5" bestFit="1" customWidth="1"/>
    <col min="10" max="10" width="8.75" customWidth="1"/>
    <col min="11" max="11" width="10.625" customWidth="1"/>
    <col min="12" max="12" width="3.75" customWidth="1"/>
    <col min="13" max="13" width="26" style="9" bestFit="1" customWidth="1"/>
  </cols>
  <sheetData>
    <row r="1" spans="2:13" ht="20.25" x14ac:dyDescent="0.3">
      <c r="C1" s="1" t="s">
        <v>102</v>
      </c>
    </row>
    <row r="3" spans="2:13" x14ac:dyDescent="0.25">
      <c r="B3" s="4" t="s">
        <v>0</v>
      </c>
      <c r="C3" s="4" t="s">
        <v>1</v>
      </c>
      <c r="D3" s="4" t="s">
        <v>2</v>
      </c>
      <c r="E3" s="3" t="s">
        <v>3</v>
      </c>
      <c r="F3" s="3" t="s">
        <v>4</v>
      </c>
      <c r="G3" s="3" t="s">
        <v>11</v>
      </c>
      <c r="H3" s="3" t="s">
        <v>9</v>
      </c>
      <c r="I3" s="3" t="s">
        <v>5</v>
      </c>
      <c r="J3" s="3" t="s">
        <v>6</v>
      </c>
      <c r="K3" s="3" t="s">
        <v>12</v>
      </c>
      <c r="L3" s="3" t="s">
        <v>81</v>
      </c>
      <c r="M3" s="10" t="s">
        <v>67</v>
      </c>
    </row>
    <row r="4" spans="2:13" outlineLevel="3" x14ac:dyDescent="0.25">
      <c r="B4" s="5" t="s">
        <v>18</v>
      </c>
      <c r="C4" s="5" t="s">
        <v>19</v>
      </c>
      <c r="D4" s="6">
        <v>38900</v>
      </c>
      <c r="E4" s="7" t="s">
        <v>14</v>
      </c>
      <c r="F4" s="7" t="s">
        <v>8</v>
      </c>
      <c r="G4" s="7">
        <v>16</v>
      </c>
      <c r="H4" s="7">
        <v>150</v>
      </c>
      <c r="I4" s="7" t="s">
        <v>21</v>
      </c>
      <c r="J4" s="7" t="s">
        <v>16</v>
      </c>
      <c r="K4" s="7" t="s">
        <v>22</v>
      </c>
      <c r="L4" s="8">
        <v>4</v>
      </c>
      <c r="M4" s="8" t="s">
        <v>69</v>
      </c>
    </row>
    <row r="5" spans="2:13" outlineLevel="3" x14ac:dyDescent="0.25">
      <c r="B5" s="5" t="s">
        <v>18</v>
      </c>
      <c r="C5" s="5" t="s">
        <v>20</v>
      </c>
      <c r="D5" s="6">
        <v>39900</v>
      </c>
      <c r="E5" s="7" t="s">
        <v>14</v>
      </c>
      <c r="F5" s="7" t="s">
        <v>8</v>
      </c>
      <c r="G5" s="7">
        <v>16</v>
      </c>
      <c r="H5" s="7">
        <v>190</v>
      </c>
      <c r="I5" s="7" t="s">
        <v>10</v>
      </c>
      <c r="J5" s="7" t="s">
        <v>17</v>
      </c>
      <c r="K5" s="7" t="s">
        <v>22</v>
      </c>
      <c r="L5" s="8">
        <v>6</v>
      </c>
      <c r="M5" s="8" t="s">
        <v>69</v>
      </c>
    </row>
    <row r="6" spans="2:13" outlineLevel="2" x14ac:dyDescent="0.25">
      <c r="B6" s="5"/>
      <c r="C6" s="5"/>
      <c r="D6" s="6"/>
      <c r="E6" s="12" t="s">
        <v>128</v>
      </c>
      <c r="F6" s="7"/>
      <c r="G6" s="7"/>
      <c r="H6" s="7">
        <f>SUBTOTAL(1,H4:H5)</f>
        <v>170</v>
      </c>
      <c r="I6" s="7"/>
      <c r="J6" s="7"/>
      <c r="K6" s="7"/>
      <c r="L6" s="8"/>
      <c r="M6" s="8"/>
    </row>
    <row r="7" spans="2:13" outlineLevel="1" x14ac:dyDescent="0.25">
      <c r="B7" s="11" t="s">
        <v>117</v>
      </c>
      <c r="C7" s="5"/>
      <c r="D7" s="6">
        <f>SUBTOTAL(1,D4:D5)</f>
        <v>39400</v>
      </c>
      <c r="E7" s="7"/>
      <c r="F7" s="7"/>
      <c r="G7" s="7"/>
      <c r="H7" s="7"/>
      <c r="I7" s="7"/>
      <c r="J7" s="7"/>
      <c r="K7" s="7"/>
      <c r="L7" s="8"/>
      <c r="M7" s="8"/>
    </row>
    <row r="8" spans="2:13" outlineLevel="3" x14ac:dyDescent="0.25">
      <c r="B8" s="5" t="s">
        <v>46</v>
      </c>
      <c r="C8" s="5" t="s">
        <v>51</v>
      </c>
      <c r="D8" s="6">
        <v>45995</v>
      </c>
      <c r="E8" s="7" t="s">
        <v>52</v>
      </c>
      <c r="F8" s="7" t="s">
        <v>8</v>
      </c>
      <c r="G8" s="7">
        <v>6</v>
      </c>
      <c r="H8" s="7">
        <v>200</v>
      </c>
      <c r="I8" s="7" t="s">
        <v>21</v>
      </c>
      <c r="J8" s="7" t="s">
        <v>17</v>
      </c>
      <c r="K8" s="7" t="s">
        <v>13</v>
      </c>
      <c r="L8" s="8">
        <v>2</v>
      </c>
      <c r="M8" s="8" t="s">
        <v>68</v>
      </c>
    </row>
    <row r="9" spans="2:13" outlineLevel="2" x14ac:dyDescent="0.25">
      <c r="B9" s="5"/>
      <c r="C9" s="5"/>
      <c r="D9" s="6"/>
      <c r="E9" s="12" t="s">
        <v>129</v>
      </c>
      <c r="F9" s="7"/>
      <c r="G9" s="7"/>
      <c r="H9" s="7">
        <f>SUBTOTAL(1,H8:H8)</f>
        <v>200</v>
      </c>
      <c r="I9" s="7"/>
      <c r="J9" s="7"/>
      <c r="K9" s="7"/>
      <c r="L9" s="8"/>
      <c r="M9" s="8"/>
    </row>
    <row r="10" spans="2:13" outlineLevel="3" x14ac:dyDescent="0.25">
      <c r="B10" s="5" t="s">
        <v>46</v>
      </c>
      <c r="C10" s="5" t="s">
        <v>49</v>
      </c>
      <c r="D10" s="6">
        <v>20995</v>
      </c>
      <c r="E10" s="7" t="s">
        <v>53</v>
      </c>
      <c r="F10" s="7" t="s">
        <v>8</v>
      </c>
      <c r="G10" s="7">
        <v>4</v>
      </c>
      <c r="H10" s="7">
        <v>123</v>
      </c>
      <c r="I10" s="7" t="s">
        <v>10</v>
      </c>
      <c r="J10" s="7" t="s">
        <v>17</v>
      </c>
      <c r="K10" s="7" t="s">
        <v>22</v>
      </c>
      <c r="L10" s="8">
        <v>2</v>
      </c>
      <c r="M10" s="8" t="s">
        <v>68</v>
      </c>
    </row>
    <row r="11" spans="2:13" outlineLevel="2" x14ac:dyDescent="0.25">
      <c r="B11" s="5"/>
      <c r="C11" s="5"/>
      <c r="D11" s="6"/>
      <c r="E11" s="12" t="s">
        <v>130</v>
      </c>
      <c r="F11" s="7"/>
      <c r="G11" s="7"/>
      <c r="H11" s="7">
        <f>SUBTOTAL(1,H10:H10)</f>
        <v>123</v>
      </c>
      <c r="I11" s="7"/>
      <c r="J11" s="7"/>
      <c r="K11" s="7"/>
      <c r="L11" s="8"/>
      <c r="M11" s="8"/>
    </row>
    <row r="12" spans="2:13" outlineLevel="3" x14ac:dyDescent="0.25">
      <c r="B12" s="5" t="s">
        <v>46</v>
      </c>
      <c r="C12" s="5" t="s">
        <v>48</v>
      </c>
      <c r="D12" s="6">
        <v>18990</v>
      </c>
      <c r="E12" s="7" t="s">
        <v>14</v>
      </c>
      <c r="F12" s="7" t="s">
        <v>8</v>
      </c>
      <c r="G12" s="7">
        <v>4</v>
      </c>
      <c r="H12" s="7">
        <v>107</v>
      </c>
      <c r="I12" s="7" t="s">
        <v>10</v>
      </c>
      <c r="J12" s="7" t="s">
        <v>16</v>
      </c>
      <c r="K12" s="7" t="s">
        <v>13</v>
      </c>
      <c r="L12" s="8">
        <v>2</v>
      </c>
      <c r="M12" s="8" t="s">
        <v>68</v>
      </c>
    </row>
    <row r="13" spans="2:13" outlineLevel="3" x14ac:dyDescent="0.25">
      <c r="B13" s="5" t="s">
        <v>46</v>
      </c>
      <c r="C13" s="5" t="s">
        <v>50</v>
      </c>
      <c r="D13" s="6">
        <v>23995</v>
      </c>
      <c r="E13" s="7" t="s">
        <v>14</v>
      </c>
      <c r="F13" s="7" t="s">
        <v>8</v>
      </c>
      <c r="G13" s="7">
        <v>4</v>
      </c>
      <c r="H13" s="7">
        <v>139</v>
      </c>
      <c r="I13" s="7" t="s">
        <v>10</v>
      </c>
      <c r="J13" s="7" t="s">
        <v>16</v>
      </c>
      <c r="K13" s="7" t="s">
        <v>22</v>
      </c>
      <c r="L13" s="8">
        <v>1</v>
      </c>
      <c r="M13" s="8" t="s">
        <v>68</v>
      </c>
    </row>
    <row r="14" spans="2:13" outlineLevel="2" x14ac:dyDescent="0.25">
      <c r="B14" s="5"/>
      <c r="C14" s="5"/>
      <c r="D14" s="6"/>
      <c r="E14" s="12" t="s">
        <v>128</v>
      </c>
      <c r="F14" s="7"/>
      <c r="G14" s="7"/>
      <c r="H14" s="7">
        <f>SUBTOTAL(1,H12:H13)</f>
        <v>123</v>
      </c>
      <c r="I14" s="7"/>
      <c r="J14" s="7"/>
      <c r="K14" s="7"/>
      <c r="L14" s="8"/>
      <c r="M14" s="8"/>
    </row>
    <row r="15" spans="2:13" outlineLevel="3" x14ac:dyDescent="0.25">
      <c r="B15" s="5" t="s">
        <v>46</v>
      </c>
      <c r="C15" s="5" t="s">
        <v>47</v>
      </c>
      <c r="D15" s="6">
        <v>17490</v>
      </c>
      <c r="E15" s="7" t="s">
        <v>7</v>
      </c>
      <c r="F15" s="7" t="s">
        <v>8</v>
      </c>
      <c r="G15" s="7">
        <v>4</v>
      </c>
      <c r="H15" s="7">
        <v>82</v>
      </c>
      <c r="I15" s="7" t="s">
        <v>10</v>
      </c>
      <c r="J15" s="7" t="s">
        <v>16</v>
      </c>
      <c r="K15" s="7" t="s">
        <v>22</v>
      </c>
      <c r="L15" s="8">
        <v>1</v>
      </c>
      <c r="M15" s="8" t="s">
        <v>68</v>
      </c>
    </row>
    <row r="16" spans="2:13" outlineLevel="2" x14ac:dyDescent="0.25">
      <c r="B16" s="5"/>
      <c r="C16" s="5"/>
      <c r="D16" s="6"/>
      <c r="E16" s="12" t="s">
        <v>131</v>
      </c>
      <c r="F16" s="7"/>
      <c r="G16" s="7"/>
      <c r="H16" s="7">
        <f>SUBTOTAL(1,H15:H15)</f>
        <v>82</v>
      </c>
      <c r="I16" s="7"/>
      <c r="J16" s="7"/>
      <c r="K16" s="7"/>
      <c r="L16" s="8"/>
      <c r="M16" s="8"/>
    </row>
    <row r="17" spans="2:13" outlineLevel="1" x14ac:dyDescent="0.25">
      <c r="B17" s="11" t="s">
        <v>118</v>
      </c>
      <c r="C17" s="5"/>
      <c r="D17" s="6">
        <f>SUBTOTAL(1,D8:D15)</f>
        <v>25493</v>
      </c>
      <c r="E17" s="7"/>
      <c r="F17" s="7"/>
      <c r="G17" s="7"/>
      <c r="H17" s="7"/>
      <c r="I17" s="7"/>
      <c r="J17" s="7"/>
      <c r="K17" s="7"/>
      <c r="L17" s="8"/>
      <c r="M17" s="8"/>
    </row>
    <row r="18" spans="2:13" outlineLevel="3" x14ac:dyDescent="0.25">
      <c r="B18" s="5" t="s">
        <v>93</v>
      </c>
      <c r="C18" s="5" t="s">
        <v>96</v>
      </c>
      <c r="D18" s="6">
        <v>19700</v>
      </c>
      <c r="E18" s="7" t="s">
        <v>98</v>
      </c>
      <c r="F18" s="7" t="s">
        <v>8</v>
      </c>
      <c r="G18" s="7">
        <v>4</v>
      </c>
      <c r="H18" s="7">
        <v>128</v>
      </c>
      <c r="I18" s="7" t="s">
        <v>21</v>
      </c>
      <c r="J18" s="7" t="s">
        <v>16</v>
      </c>
      <c r="K18" s="7" t="s">
        <v>22</v>
      </c>
      <c r="L18" s="8">
        <v>2</v>
      </c>
      <c r="M18" s="8" t="s">
        <v>100</v>
      </c>
    </row>
    <row r="19" spans="2:13" outlineLevel="2" x14ac:dyDescent="0.25">
      <c r="B19" s="5"/>
      <c r="C19" s="5"/>
      <c r="D19" s="6"/>
      <c r="E19" s="12" t="s">
        <v>132</v>
      </c>
      <c r="F19" s="7"/>
      <c r="G19" s="7"/>
      <c r="H19" s="7">
        <f>SUBTOTAL(1,H18:H18)</f>
        <v>128</v>
      </c>
      <c r="I19" s="7"/>
      <c r="J19" s="7"/>
      <c r="K19" s="7"/>
      <c r="L19" s="8"/>
      <c r="M19" s="8"/>
    </row>
    <row r="20" spans="2:13" outlineLevel="3" x14ac:dyDescent="0.25">
      <c r="B20" s="5" t="s">
        <v>93</v>
      </c>
      <c r="C20" s="5" t="s">
        <v>95</v>
      </c>
      <c r="D20" s="6">
        <v>14950</v>
      </c>
      <c r="E20" s="7" t="s">
        <v>14</v>
      </c>
      <c r="F20" s="7" t="s">
        <v>8</v>
      </c>
      <c r="G20" s="7">
        <v>4</v>
      </c>
      <c r="H20" s="7">
        <v>108</v>
      </c>
      <c r="I20" s="7" t="s">
        <v>10</v>
      </c>
      <c r="J20" s="7" t="s">
        <v>16</v>
      </c>
      <c r="K20" s="7" t="s">
        <v>13</v>
      </c>
      <c r="L20" s="8">
        <v>1</v>
      </c>
      <c r="M20" s="8" t="s">
        <v>100</v>
      </c>
    </row>
    <row r="21" spans="2:13" outlineLevel="3" x14ac:dyDescent="0.25">
      <c r="B21" s="5" t="s">
        <v>93</v>
      </c>
      <c r="C21" s="5" t="s">
        <v>94</v>
      </c>
      <c r="D21" s="6">
        <v>18650</v>
      </c>
      <c r="E21" s="7" t="s">
        <v>14</v>
      </c>
      <c r="F21" s="7" t="s">
        <v>8</v>
      </c>
      <c r="G21" s="7">
        <v>4</v>
      </c>
      <c r="H21" s="7">
        <v>98</v>
      </c>
      <c r="I21" s="7" t="s">
        <v>10</v>
      </c>
      <c r="J21" s="7" t="s">
        <v>17</v>
      </c>
      <c r="K21" s="7" t="s">
        <v>22</v>
      </c>
      <c r="L21" s="8">
        <v>1</v>
      </c>
      <c r="M21" s="8" t="s">
        <v>99</v>
      </c>
    </row>
    <row r="22" spans="2:13" outlineLevel="3" x14ac:dyDescent="0.25">
      <c r="B22" s="5" t="s">
        <v>93</v>
      </c>
      <c r="C22" s="5" t="s">
        <v>97</v>
      </c>
      <c r="D22" s="6">
        <v>21800</v>
      </c>
      <c r="E22" s="7" t="s">
        <v>14</v>
      </c>
      <c r="F22" s="7" t="s">
        <v>8</v>
      </c>
      <c r="G22" s="7">
        <v>4</v>
      </c>
      <c r="H22" s="7">
        <v>136</v>
      </c>
      <c r="I22" s="7" t="s">
        <v>10</v>
      </c>
      <c r="J22" s="7" t="s">
        <v>16</v>
      </c>
      <c r="K22" s="7" t="s">
        <v>22</v>
      </c>
      <c r="L22" s="8">
        <v>2</v>
      </c>
      <c r="M22" s="8" t="s">
        <v>101</v>
      </c>
    </row>
    <row r="23" spans="2:13" outlineLevel="2" x14ac:dyDescent="0.25">
      <c r="B23" s="5"/>
      <c r="C23" s="5"/>
      <c r="D23" s="6"/>
      <c r="E23" s="12" t="s">
        <v>128</v>
      </c>
      <c r="F23" s="7"/>
      <c r="G23" s="7"/>
      <c r="H23" s="7">
        <f>SUBTOTAL(1,H20:H22)</f>
        <v>114</v>
      </c>
      <c r="I23" s="7"/>
      <c r="J23" s="7"/>
      <c r="K23" s="7"/>
      <c r="L23" s="8"/>
      <c r="M23" s="8"/>
    </row>
    <row r="24" spans="2:13" outlineLevel="1" x14ac:dyDescent="0.25">
      <c r="B24" s="11" t="s">
        <v>119</v>
      </c>
      <c r="C24" s="5"/>
      <c r="D24" s="6">
        <f>SUBTOTAL(1,D18:D22)</f>
        <v>18775</v>
      </c>
      <c r="E24" s="7"/>
      <c r="F24" s="7"/>
      <c r="G24" s="7"/>
      <c r="H24" s="7"/>
      <c r="I24" s="7"/>
      <c r="J24" s="7"/>
      <c r="K24" s="7"/>
      <c r="L24" s="8"/>
      <c r="M24" s="8"/>
    </row>
    <row r="25" spans="2:13" outlineLevel="3" x14ac:dyDescent="0.25">
      <c r="B25" s="5" t="s">
        <v>54</v>
      </c>
      <c r="C25" s="5" t="s">
        <v>55</v>
      </c>
      <c r="D25" s="6">
        <v>31900</v>
      </c>
      <c r="E25" s="7" t="s">
        <v>15</v>
      </c>
      <c r="F25" s="7" t="s">
        <v>8</v>
      </c>
      <c r="G25" s="7">
        <v>4</v>
      </c>
      <c r="H25" s="7">
        <v>120</v>
      </c>
      <c r="I25" s="7" t="s">
        <v>21</v>
      </c>
      <c r="J25" s="7" t="s">
        <v>16</v>
      </c>
      <c r="K25" s="7" t="s">
        <v>22</v>
      </c>
      <c r="L25" s="8">
        <v>1</v>
      </c>
      <c r="M25" s="8" t="s">
        <v>70</v>
      </c>
    </row>
    <row r="26" spans="2:13" outlineLevel="3" x14ac:dyDescent="0.25">
      <c r="B26" s="5" t="s">
        <v>54</v>
      </c>
      <c r="C26" s="5" t="s">
        <v>56</v>
      </c>
      <c r="D26" s="6">
        <v>52400</v>
      </c>
      <c r="E26" s="7" t="s">
        <v>15</v>
      </c>
      <c r="F26" s="7" t="s">
        <v>37</v>
      </c>
      <c r="G26" s="7">
        <v>5</v>
      </c>
      <c r="H26" s="7">
        <v>137</v>
      </c>
      <c r="I26" s="7" t="s">
        <v>21</v>
      </c>
      <c r="J26" s="7" t="s">
        <v>16</v>
      </c>
      <c r="K26" s="7" t="s">
        <v>13</v>
      </c>
      <c r="L26" s="8">
        <v>1</v>
      </c>
      <c r="M26" s="8" t="s">
        <v>70</v>
      </c>
    </row>
    <row r="27" spans="2:13" outlineLevel="2" x14ac:dyDescent="0.25">
      <c r="B27" s="5"/>
      <c r="C27" s="5"/>
      <c r="D27" s="6"/>
      <c r="E27" s="12" t="s">
        <v>133</v>
      </c>
      <c r="F27" s="7"/>
      <c r="G27" s="7"/>
      <c r="H27" s="7">
        <f>SUBTOTAL(1,H25:H26)</f>
        <v>128.5</v>
      </c>
      <c r="I27" s="7"/>
      <c r="J27" s="7"/>
      <c r="K27" s="7"/>
      <c r="L27" s="8"/>
      <c r="M27" s="8"/>
    </row>
    <row r="28" spans="2:13" outlineLevel="1" x14ac:dyDescent="0.25">
      <c r="B28" s="11" t="s">
        <v>120</v>
      </c>
      <c r="C28" s="5"/>
      <c r="D28" s="6">
        <f>SUBTOTAL(1,D25:D26)</f>
        <v>42150</v>
      </c>
      <c r="E28" s="7"/>
      <c r="F28" s="7"/>
      <c r="G28" s="7"/>
      <c r="H28" s="7"/>
      <c r="I28" s="7"/>
      <c r="J28" s="7"/>
      <c r="K28" s="7"/>
      <c r="L28" s="8"/>
      <c r="M28" s="8"/>
    </row>
    <row r="29" spans="2:13" outlineLevel="3" x14ac:dyDescent="0.25">
      <c r="B29" s="5" t="s">
        <v>57</v>
      </c>
      <c r="C29" s="5" t="s">
        <v>62</v>
      </c>
      <c r="D29" s="6">
        <v>32490</v>
      </c>
      <c r="E29" s="7" t="s">
        <v>52</v>
      </c>
      <c r="F29" s="7" t="s">
        <v>8</v>
      </c>
      <c r="G29" s="7">
        <v>4</v>
      </c>
      <c r="H29" s="7">
        <v>114</v>
      </c>
      <c r="I29" s="7" t="s">
        <v>21</v>
      </c>
      <c r="J29" s="7" t="s">
        <v>17</v>
      </c>
      <c r="K29" s="7" t="s">
        <v>22</v>
      </c>
      <c r="L29" s="8">
        <v>2</v>
      </c>
      <c r="M29" s="8" t="s">
        <v>71</v>
      </c>
    </row>
    <row r="30" spans="2:13" outlineLevel="3" x14ac:dyDescent="0.25">
      <c r="B30" s="5" t="s">
        <v>57</v>
      </c>
      <c r="C30" s="5" t="s">
        <v>63</v>
      </c>
      <c r="D30" s="6">
        <v>36490</v>
      </c>
      <c r="E30" s="7" t="s">
        <v>52</v>
      </c>
      <c r="F30" s="7" t="s">
        <v>8</v>
      </c>
      <c r="G30" s="7">
        <v>4</v>
      </c>
      <c r="H30" s="7">
        <v>129</v>
      </c>
      <c r="I30" s="7" t="s">
        <v>21</v>
      </c>
      <c r="J30" s="7" t="s">
        <v>17</v>
      </c>
      <c r="K30" s="7" t="s">
        <v>22</v>
      </c>
      <c r="L30" s="8">
        <v>2</v>
      </c>
      <c r="M30" s="8" t="s">
        <v>68</v>
      </c>
    </row>
    <row r="31" spans="2:13" outlineLevel="3" x14ac:dyDescent="0.25">
      <c r="B31" s="5" t="s">
        <v>57</v>
      </c>
      <c r="C31" s="5" t="s">
        <v>64</v>
      </c>
      <c r="D31" s="6">
        <v>37900</v>
      </c>
      <c r="E31" s="7" t="s">
        <v>52</v>
      </c>
      <c r="F31" s="7" t="s">
        <v>37</v>
      </c>
      <c r="G31" s="7">
        <v>4</v>
      </c>
      <c r="H31" s="7">
        <v>100</v>
      </c>
      <c r="I31" s="7" t="s">
        <v>21</v>
      </c>
      <c r="J31" s="7" t="s">
        <v>16</v>
      </c>
      <c r="K31" s="7" t="s">
        <v>22</v>
      </c>
      <c r="L31" s="8">
        <v>1</v>
      </c>
      <c r="M31" s="8" t="s">
        <v>68</v>
      </c>
    </row>
    <row r="32" spans="2:13" outlineLevel="3" x14ac:dyDescent="0.25">
      <c r="B32" s="5" t="s">
        <v>57</v>
      </c>
      <c r="C32" s="5" t="s">
        <v>66</v>
      </c>
      <c r="D32" s="6">
        <v>44900</v>
      </c>
      <c r="E32" s="7" t="s">
        <v>52</v>
      </c>
      <c r="F32" s="7" t="s">
        <v>37</v>
      </c>
      <c r="G32" s="7">
        <v>4</v>
      </c>
      <c r="H32" s="7">
        <v>165</v>
      </c>
      <c r="I32" s="7" t="s">
        <v>21</v>
      </c>
      <c r="J32" s="7" t="s">
        <v>16</v>
      </c>
      <c r="K32" s="7" t="s">
        <v>13</v>
      </c>
      <c r="L32" s="8">
        <v>2</v>
      </c>
      <c r="M32" s="8" t="s">
        <v>72</v>
      </c>
    </row>
    <row r="33" spans="2:13" outlineLevel="2" x14ac:dyDescent="0.25">
      <c r="B33" s="5"/>
      <c r="C33" s="5"/>
      <c r="D33" s="6"/>
      <c r="E33" s="12" t="s">
        <v>129</v>
      </c>
      <c r="F33" s="7"/>
      <c r="G33" s="7"/>
      <c r="H33" s="7">
        <f>SUBTOTAL(1,H29:H32)</f>
        <v>127</v>
      </c>
      <c r="I33" s="7"/>
      <c r="J33" s="7"/>
      <c r="K33" s="7"/>
      <c r="L33" s="8"/>
      <c r="M33" s="8"/>
    </row>
    <row r="34" spans="2:13" outlineLevel="3" x14ac:dyDescent="0.25">
      <c r="B34" s="5" t="s">
        <v>57</v>
      </c>
      <c r="C34" s="5" t="s">
        <v>60</v>
      </c>
      <c r="D34" s="6">
        <v>21900</v>
      </c>
      <c r="E34" s="7" t="s">
        <v>53</v>
      </c>
      <c r="F34" s="7" t="s">
        <v>8</v>
      </c>
      <c r="G34" s="7">
        <v>4</v>
      </c>
      <c r="H34" s="7">
        <v>98</v>
      </c>
      <c r="I34" s="7" t="s">
        <v>10</v>
      </c>
      <c r="J34" s="7" t="s">
        <v>16</v>
      </c>
      <c r="K34" s="7" t="s">
        <v>22</v>
      </c>
      <c r="L34" s="8">
        <v>2</v>
      </c>
      <c r="M34" s="8" t="s">
        <v>68</v>
      </c>
    </row>
    <row r="35" spans="2:13" outlineLevel="2" x14ac:dyDescent="0.25">
      <c r="B35" s="5"/>
      <c r="C35" s="5"/>
      <c r="D35" s="6"/>
      <c r="E35" s="12" t="s">
        <v>130</v>
      </c>
      <c r="F35" s="7"/>
      <c r="G35" s="7"/>
      <c r="H35" s="7">
        <f>SUBTOTAL(1,H34:H34)</f>
        <v>98</v>
      </c>
      <c r="I35" s="7"/>
      <c r="J35" s="7"/>
      <c r="K35" s="7"/>
      <c r="L35" s="8"/>
      <c r="M35" s="8"/>
    </row>
    <row r="36" spans="2:13" outlineLevel="3" x14ac:dyDescent="0.25">
      <c r="B36" s="5" t="s">
        <v>57</v>
      </c>
      <c r="C36" s="5" t="s">
        <v>65</v>
      </c>
      <c r="D36" s="6">
        <v>39100</v>
      </c>
      <c r="E36" s="7" t="s">
        <v>45</v>
      </c>
      <c r="F36" s="7" t="s">
        <v>8</v>
      </c>
      <c r="G36" s="7">
        <v>4</v>
      </c>
      <c r="H36" s="7">
        <v>147</v>
      </c>
      <c r="I36" s="7" t="s">
        <v>21</v>
      </c>
      <c r="J36" s="7" t="s">
        <v>16</v>
      </c>
      <c r="K36" s="7" t="s">
        <v>22</v>
      </c>
      <c r="L36" s="8">
        <v>2</v>
      </c>
      <c r="M36" s="8" t="s">
        <v>71</v>
      </c>
    </row>
    <row r="37" spans="2:13" outlineLevel="2" x14ac:dyDescent="0.25">
      <c r="B37" s="5"/>
      <c r="C37" s="5"/>
      <c r="D37" s="6"/>
      <c r="E37" s="12" t="s">
        <v>134</v>
      </c>
      <c r="F37" s="7"/>
      <c r="G37" s="7"/>
      <c r="H37" s="7">
        <f>SUBTOTAL(1,H36:H36)</f>
        <v>147</v>
      </c>
      <c r="I37" s="7"/>
      <c r="J37" s="7"/>
      <c r="K37" s="7"/>
      <c r="L37" s="8"/>
      <c r="M37" s="8"/>
    </row>
    <row r="38" spans="2:13" outlineLevel="3" x14ac:dyDescent="0.25">
      <c r="B38" s="5" t="s">
        <v>57</v>
      </c>
      <c r="C38" s="5" t="s">
        <v>58</v>
      </c>
      <c r="D38" s="6">
        <v>19990</v>
      </c>
      <c r="E38" s="7" t="s">
        <v>14</v>
      </c>
      <c r="F38" s="7" t="s">
        <v>8</v>
      </c>
      <c r="G38" s="7">
        <v>4</v>
      </c>
      <c r="H38" s="7">
        <v>103</v>
      </c>
      <c r="I38" s="7" t="s">
        <v>10</v>
      </c>
      <c r="J38" s="7" t="s">
        <v>16</v>
      </c>
      <c r="K38" s="7" t="s">
        <v>22</v>
      </c>
      <c r="L38" s="8">
        <v>2</v>
      </c>
      <c r="M38" s="8" t="s">
        <v>71</v>
      </c>
    </row>
    <row r="39" spans="2:13" outlineLevel="3" x14ac:dyDescent="0.25">
      <c r="B39" s="5" t="s">
        <v>57</v>
      </c>
      <c r="C39" s="5" t="s">
        <v>59</v>
      </c>
      <c r="D39" s="6">
        <v>20990</v>
      </c>
      <c r="E39" s="7" t="s">
        <v>14</v>
      </c>
      <c r="F39" s="7" t="s">
        <v>8</v>
      </c>
      <c r="G39" s="7">
        <v>4</v>
      </c>
      <c r="H39" s="7">
        <v>103</v>
      </c>
      <c r="I39" s="7" t="s">
        <v>10</v>
      </c>
      <c r="J39" s="7" t="s">
        <v>16</v>
      </c>
      <c r="K39" s="7" t="s">
        <v>13</v>
      </c>
      <c r="L39" s="8">
        <v>2</v>
      </c>
      <c r="M39" s="8" t="s">
        <v>72</v>
      </c>
    </row>
    <row r="40" spans="2:13" outlineLevel="3" x14ac:dyDescent="0.25">
      <c r="B40" s="5" t="s">
        <v>57</v>
      </c>
      <c r="C40" s="5" t="s">
        <v>61</v>
      </c>
      <c r="D40" s="6">
        <v>29500</v>
      </c>
      <c r="E40" s="7" t="s">
        <v>14</v>
      </c>
      <c r="F40" s="7" t="s">
        <v>8</v>
      </c>
      <c r="G40" s="7">
        <v>4</v>
      </c>
      <c r="H40" s="7">
        <v>133</v>
      </c>
      <c r="I40" s="7" t="s">
        <v>10</v>
      </c>
      <c r="J40" s="7" t="s">
        <v>16</v>
      </c>
      <c r="K40" s="7" t="s">
        <v>22</v>
      </c>
      <c r="L40" s="8">
        <v>2</v>
      </c>
      <c r="M40" s="8" t="s">
        <v>71</v>
      </c>
    </row>
    <row r="41" spans="2:13" outlineLevel="2" x14ac:dyDescent="0.25">
      <c r="B41" s="5"/>
      <c r="C41" s="5"/>
      <c r="D41" s="6"/>
      <c r="E41" s="12" t="s">
        <v>128</v>
      </c>
      <c r="F41" s="7"/>
      <c r="G41" s="7"/>
      <c r="H41" s="7">
        <f>SUBTOTAL(1,H38:H40)</f>
        <v>113</v>
      </c>
      <c r="I41" s="7"/>
      <c r="J41" s="7"/>
      <c r="K41" s="7"/>
      <c r="L41" s="8"/>
      <c r="M41" s="8"/>
    </row>
    <row r="42" spans="2:13" outlineLevel="1" x14ac:dyDescent="0.25">
      <c r="B42" s="11" t="s">
        <v>121</v>
      </c>
      <c r="C42" s="5"/>
      <c r="D42" s="6">
        <f>SUBTOTAL(1,D29:D40)</f>
        <v>31473.333333333332</v>
      </c>
      <c r="E42" s="7"/>
      <c r="F42" s="7"/>
      <c r="G42" s="7"/>
      <c r="H42" s="7"/>
      <c r="I42" s="7"/>
      <c r="J42" s="7"/>
      <c r="K42" s="7"/>
      <c r="L42" s="8"/>
      <c r="M42" s="8"/>
    </row>
    <row r="43" spans="2:13" outlineLevel="3" x14ac:dyDescent="0.25">
      <c r="B43" s="5" t="s">
        <v>23</v>
      </c>
      <c r="C43" s="5" t="s">
        <v>26</v>
      </c>
      <c r="D43" s="6">
        <v>24300</v>
      </c>
      <c r="E43" s="7" t="s">
        <v>14</v>
      </c>
      <c r="F43" s="7" t="s">
        <v>8</v>
      </c>
      <c r="G43" s="7">
        <v>4</v>
      </c>
      <c r="H43" s="7">
        <v>117</v>
      </c>
      <c r="I43" s="7" t="s">
        <v>10</v>
      </c>
      <c r="J43" s="7" t="s">
        <v>16</v>
      </c>
      <c r="K43" s="7" t="s">
        <v>13</v>
      </c>
      <c r="L43" s="8">
        <v>6</v>
      </c>
      <c r="M43" s="8" t="s">
        <v>73</v>
      </c>
    </row>
    <row r="44" spans="2:13" outlineLevel="2" x14ac:dyDescent="0.25">
      <c r="B44" s="5"/>
      <c r="C44" s="5"/>
      <c r="D44" s="6"/>
      <c r="E44" s="12" t="s">
        <v>128</v>
      </c>
      <c r="F44" s="7"/>
      <c r="G44" s="7"/>
      <c r="H44" s="7">
        <f>SUBTOTAL(1,H43:H43)</f>
        <v>117</v>
      </c>
      <c r="I44" s="7"/>
      <c r="J44" s="7"/>
      <c r="K44" s="7"/>
      <c r="L44" s="8"/>
      <c r="M44" s="8"/>
    </row>
    <row r="45" spans="2:13" outlineLevel="3" x14ac:dyDescent="0.25">
      <c r="B45" s="5" t="s">
        <v>23</v>
      </c>
      <c r="C45" s="5" t="s">
        <v>24</v>
      </c>
      <c r="D45" s="6">
        <v>17800</v>
      </c>
      <c r="E45" s="7" t="s">
        <v>7</v>
      </c>
      <c r="F45" s="7" t="s">
        <v>8</v>
      </c>
      <c r="G45" s="7">
        <v>4</v>
      </c>
      <c r="H45" s="7">
        <v>75</v>
      </c>
      <c r="I45" s="7" t="s">
        <v>10</v>
      </c>
      <c r="J45" s="7" t="s">
        <v>16</v>
      </c>
      <c r="K45" s="7" t="s">
        <v>13</v>
      </c>
      <c r="L45" s="8">
        <v>2</v>
      </c>
      <c r="M45" s="8" t="s">
        <v>73</v>
      </c>
    </row>
    <row r="46" spans="2:13" outlineLevel="3" x14ac:dyDescent="0.25">
      <c r="B46" s="5" t="s">
        <v>23</v>
      </c>
      <c r="C46" s="5" t="s">
        <v>25</v>
      </c>
      <c r="D46" s="6">
        <v>21600</v>
      </c>
      <c r="E46" s="7" t="s">
        <v>7</v>
      </c>
      <c r="F46" s="7" t="s">
        <v>8</v>
      </c>
      <c r="G46" s="7">
        <v>4</v>
      </c>
      <c r="H46" s="7">
        <v>110</v>
      </c>
      <c r="I46" s="7" t="s">
        <v>10</v>
      </c>
      <c r="J46" s="7" t="s">
        <v>16</v>
      </c>
      <c r="K46" s="7" t="s">
        <v>13</v>
      </c>
      <c r="L46" s="8">
        <v>6</v>
      </c>
      <c r="M46" s="8" t="s">
        <v>74</v>
      </c>
    </row>
    <row r="47" spans="2:13" outlineLevel="2" x14ac:dyDescent="0.25">
      <c r="B47" s="5"/>
      <c r="C47" s="5"/>
      <c r="D47" s="6"/>
      <c r="E47" s="12" t="s">
        <v>131</v>
      </c>
      <c r="F47" s="7"/>
      <c r="G47" s="7"/>
      <c r="H47" s="7">
        <f>SUBTOTAL(1,H45:H46)</f>
        <v>92.5</v>
      </c>
      <c r="I47" s="7"/>
      <c r="J47" s="7"/>
      <c r="K47" s="7"/>
      <c r="L47" s="8"/>
      <c r="M47" s="8"/>
    </row>
    <row r="48" spans="2:13" outlineLevel="1" x14ac:dyDescent="0.25">
      <c r="B48" s="11" t="s">
        <v>122</v>
      </c>
      <c r="C48" s="5"/>
      <c r="D48" s="6">
        <f>SUBTOTAL(1,D43:D46)</f>
        <v>21233.333333333332</v>
      </c>
      <c r="E48" s="7"/>
      <c r="F48" s="7"/>
      <c r="G48" s="7"/>
      <c r="H48" s="7"/>
      <c r="I48" s="7"/>
      <c r="J48" s="7"/>
      <c r="K48" s="7"/>
      <c r="L48" s="8"/>
      <c r="M48" s="8"/>
    </row>
    <row r="49" spans="2:13" outlineLevel="3" x14ac:dyDescent="0.25">
      <c r="B49" s="5" t="s">
        <v>86</v>
      </c>
      <c r="C49" s="5" t="s">
        <v>91</v>
      </c>
      <c r="D49" s="6">
        <v>32200</v>
      </c>
      <c r="E49" s="7" t="s">
        <v>45</v>
      </c>
      <c r="F49" s="7" t="s">
        <v>8</v>
      </c>
      <c r="G49" s="7">
        <v>4</v>
      </c>
      <c r="H49" s="7">
        <v>140</v>
      </c>
      <c r="I49" s="7" t="s">
        <v>10</v>
      </c>
      <c r="J49" s="7" t="s">
        <v>17</v>
      </c>
      <c r="K49" s="7" t="s">
        <v>22</v>
      </c>
      <c r="L49" s="8">
        <v>2</v>
      </c>
      <c r="M49" s="8" t="s">
        <v>89</v>
      </c>
    </row>
    <row r="50" spans="2:13" outlineLevel="2" x14ac:dyDescent="0.25">
      <c r="B50" s="5"/>
      <c r="C50" s="5"/>
      <c r="D50" s="6"/>
      <c r="E50" s="12" t="s">
        <v>134</v>
      </c>
      <c r="F50" s="7"/>
      <c r="G50" s="7"/>
      <c r="H50" s="7">
        <f>SUBTOTAL(1,H49:H49)</f>
        <v>140</v>
      </c>
      <c r="I50" s="7"/>
      <c r="J50" s="7"/>
      <c r="K50" s="7"/>
      <c r="L50" s="8"/>
      <c r="M50" s="8"/>
    </row>
    <row r="51" spans="2:13" outlineLevel="3" x14ac:dyDescent="0.25">
      <c r="B51" s="5" t="s">
        <v>86</v>
      </c>
      <c r="C51" s="5" t="s">
        <v>90</v>
      </c>
      <c r="D51" s="6">
        <v>14500</v>
      </c>
      <c r="E51" s="7" t="s">
        <v>14</v>
      </c>
      <c r="F51" s="7" t="s">
        <v>8</v>
      </c>
      <c r="G51" s="7">
        <v>4</v>
      </c>
      <c r="H51" s="7">
        <v>75</v>
      </c>
      <c r="I51" s="7" t="s">
        <v>10</v>
      </c>
      <c r="J51" s="7" t="s">
        <v>16</v>
      </c>
      <c r="K51" s="7" t="s">
        <v>13</v>
      </c>
      <c r="L51" s="8">
        <v>2</v>
      </c>
      <c r="M51" s="8" t="s">
        <v>88</v>
      </c>
    </row>
    <row r="52" spans="2:13" outlineLevel="2" x14ac:dyDescent="0.25">
      <c r="B52" s="5"/>
      <c r="C52" s="5"/>
      <c r="D52" s="6"/>
      <c r="E52" s="12" t="s">
        <v>128</v>
      </c>
      <c r="F52" s="7"/>
      <c r="G52" s="7"/>
      <c r="H52" s="7">
        <f>SUBTOTAL(1,H51:H51)</f>
        <v>75</v>
      </c>
      <c r="I52" s="7"/>
      <c r="J52" s="7"/>
      <c r="K52" s="7"/>
      <c r="L52" s="8"/>
      <c r="M52" s="8"/>
    </row>
    <row r="53" spans="2:13" outlineLevel="3" x14ac:dyDescent="0.25">
      <c r="B53" s="5" t="s">
        <v>86</v>
      </c>
      <c r="C53" s="5" t="s">
        <v>87</v>
      </c>
      <c r="D53" s="6">
        <v>19900</v>
      </c>
      <c r="E53" s="7" t="s">
        <v>7</v>
      </c>
      <c r="F53" s="7" t="s">
        <v>8</v>
      </c>
      <c r="G53" s="7">
        <v>4</v>
      </c>
      <c r="H53" s="7">
        <v>98</v>
      </c>
      <c r="I53" s="7" t="s">
        <v>10</v>
      </c>
      <c r="J53" s="7" t="s">
        <v>17</v>
      </c>
      <c r="K53" s="7" t="s">
        <v>22</v>
      </c>
      <c r="L53" s="8">
        <v>2</v>
      </c>
      <c r="M53" s="8" t="s">
        <v>88</v>
      </c>
    </row>
    <row r="54" spans="2:13" outlineLevel="3" x14ac:dyDescent="0.25">
      <c r="B54" s="5" t="s">
        <v>86</v>
      </c>
      <c r="C54" s="5" t="s">
        <v>92</v>
      </c>
      <c r="D54" s="6">
        <v>29790</v>
      </c>
      <c r="E54" s="7" t="s">
        <v>7</v>
      </c>
      <c r="F54" s="7" t="s">
        <v>8</v>
      </c>
      <c r="G54" s="7">
        <v>4</v>
      </c>
      <c r="H54" s="7">
        <v>120</v>
      </c>
      <c r="I54" s="7" t="s">
        <v>10</v>
      </c>
      <c r="J54" s="7" t="s">
        <v>16</v>
      </c>
      <c r="K54" s="7" t="s">
        <v>22</v>
      </c>
      <c r="L54" s="8">
        <v>2</v>
      </c>
      <c r="M54" s="8" t="s">
        <v>89</v>
      </c>
    </row>
    <row r="55" spans="2:13" outlineLevel="2" x14ac:dyDescent="0.25">
      <c r="B55" s="5"/>
      <c r="C55" s="5"/>
      <c r="D55" s="6"/>
      <c r="E55" s="12" t="s">
        <v>131</v>
      </c>
      <c r="F55" s="7"/>
      <c r="G55" s="7"/>
      <c r="H55" s="7">
        <f>SUBTOTAL(1,H53:H54)</f>
        <v>109</v>
      </c>
      <c r="I55" s="7"/>
      <c r="J55" s="7"/>
      <c r="K55" s="7"/>
      <c r="L55" s="8"/>
      <c r="M55" s="8"/>
    </row>
    <row r="56" spans="2:13" outlineLevel="1" x14ac:dyDescent="0.25">
      <c r="B56" s="11" t="s">
        <v>123</v>
      </c>
      <c r="C56" s="5"/>
      <c r="D56" s="6">
        <f>SUBTOTAL(1,D49:D54)</f>
        <v>24097.5</v>
      </c>
      <c r="E56" s="7"/>
      <c r="F56" s="7"/>
      <c r="G56" s="7"/>
      <c r="H56" s="7"/>
      <c r="I56" s="7"/>
      <c r="J56" s="7"/>
      <c r="K56" s="7"/>
      <c r="L56" s="8"/>
      <c r="M56" s="8"/>
    </row>
    <row r="57" spans="2:13" outlineLevel="3" x14ac:dyDescent="0.25">
      <c r="B57" s="5" t="s">
        <v>27</v>
      </c>
      <c r="C57" s="5" t="s">
        <v>28</v>
      </c>
      <c r="D57" s="6">
        <v>19900</v>
      </c>
      <c r="E57" s="7" t="s">
        <v>14</v>
      </c>
      <c r="F57" s="7" t="s">
        <v>8</v>
      </c>
      <c r="G57" s="7">
        <v>4</v>
      </c>
      <c r="H57" s="7">
        <v>97</v>
      </c>
      <c r="I57" s="7" t="s">
        <v>10</v>
      </c>
      <c r="J57" s="7" t="s">
        <v>16</v>
      </c>
      <c r="K57" s="7" t="s">
        <v>13</v>
      </c>
      <c r="L57" s="8">
        <v>2</v>
      </c>
      <c r="M57" s="8" t="s">
        <v>75</v>
      </c>
    </row>
    <row r="58" spans="2:13" outlineLevel="3" x14ac:dyDescent="0.25">
      <c r="B58" s="5" t="s">
        <v>27</v>
      </c>
      <c r="C58" s="5" t="s">
        <v>29</v>
      </c>
      <c r="D58" s="6">
        <v>21980</v>
      </c>
      <c r="E58" s="7" t="s">
        <v>14</v>
      </c>
      <c r="F58" s="7" t="s">
        <v>8</v>
      </c>
      <c r="G58" s="7">
        <v>4</v>
      </c>
      <c r="H58" s="7">
        <v>95</v>
      </c>
      <c r="I58" s="7" t="s">
        <v>10</v>
      </c>
      <c r="J58" s="7" t="s">
        <v>16</v>
      </c>
      <c r="K58" s="7" t="s">
        <v>22</v>
      </c>
      <c r="L58" s="8">
        <v>2</v>
      </c>
      <c r="M58" s="8" t="s">
        <v>76</v>
      </c>
    </row>
    <row r="59" spans="2:13" outlineLevel="3" x14ac:dyDescent="0.25">
      <c r="B59" s="5" t="s">
        <v>27</v>
      </c>
      <c r="C59" s="5" t="s">
        <v>30</v>
      </c>
      <c r="D59" s="6">
        <v>22180</v>
      </c>
      <c r="E59" s="7" t="s">
        <v>14</v>
      </c>
      <c r="F59" s="7" t="s">
        <v>8</v>
      </c>
      <c r="G59" s="7">
        <v>4</v>
      </c>
      <c r="H59" s="7">
        <v>108</v>
      </c>
      <c r="I59" s="7" t="s">
        <v>10</v>
      </c>
      <c r="J59" s="7" t="s">
        <v>17</v>
      </c>
      <c r="K59" s="7" t="s">
        <v>22</v>
      </c>
      <c r="L59" s="8">
        <v>2</v>
      </c>
      <c r="M59" s="8" t="s">
        <v>77</v>
      </c>
    </row>
    <row r="60" spans="2:13" outlineLevel="3" x14ac:dyDescent="0.25">
      <c r="B60" s="5" t="s">
        <v>27</v>
      </c>
      <c r="C60" s="5" t="s">
        <v>32</v>
      </c>
      <c r="D60" s="6">
        <v>34400</v>
      </c>
      <c r="E60" s="7" t="s">
        <v>14</v>
      </c>
      <c r="F60" s="7" t="s">
        <v>8</v>
      </c>
      <c r="G60" s="7">
        <v>4</v>
      </c>
      <c r="H60" s="7">
        <v>150</v>
      </c>
      <c r="I60" s="7" t="s">
        <v>10</v>
      </c>
      <c r="J60" s="7" t="s">
        <v>17</v>
      </c>
      <c r="K60" s="7" t="s">
        <v>22</v>
      </c>
      <c r="L60" s="8">
        <v>4</v>
      </c>
      <c r="M60" s="8" t="s">
        <v>77</v>
      </c>
    </row>
    <row r="61" spans="2:13" outlineLevel="3" x14ac:dyDescent="0.25">
      <c r="B61" s="5" t="s">
        <v>27</v>
      </c>
      <c r="C61" s="5" t="s">
        <v>31</v>
      </c>
      <c r="D61" s="6">
        <v>36900</v>
      </c>
      <c r="E61" s="7" t="s">
        <v>14</v>
      </c>
      <c r="F61" s="7" t="s">
        <v>8</v>
      </c>
      <c r="G61" s="7">
        <v>4</v>
      </c>
      <c r="H61" s="7">
        <v>149</v>
      </c>
      <c r="I61" s="7" t="s">
        <v>10</v>
      </c>
      <c r="J61" s="7" t="s">
        <v>16</v>
      </c>
      <c r="K61" s="7" t="s">
        <v>13</v>
      </c>
      <c r="L61" s="8">
        <v>4</v>
      </c>
      <c r="M61" s="8" t="s">
        <v>75</v>
      </c>
    </row>
    <row r="62" spans="2:13" outlineLevel="3" x14ac:dyDescent="0.25">
      <c r="B62" s="5" t="s">
        <v>27</v>
      </c>
      <c r="C62" s="5" t="s">
        <v>31</v>
      </c>
      <c r="D62" s="6">
        <v>38600</v>
      </c>
      <c r="E62" s="7" t="s">
        <v>14</v>
      </c>
      <c r="F62" s="7" t="s">
        <v>8</v>
      </c>
      <c r="G62" s="7">
        <v>4</v>
      </c>
      <c r="H62" s="7">
        <v>150</v>
      </c>
      <c r="I62" s="7" t="s">
        <v>10</v>
      </c>
      <c r="J62" s="7" t="s">
        <v>17</v>
      </c>
      <c r="K62" s="7" t="s">
        <v>13</v>
      </c>
      <c r="L62" s="8">
        <v>4</v>
      </c>
      <c r="M62" s="8" t="s">
        <v>76</v>
      </c>
    </row>
    <row r="63" spans="2:13" outlineLevel="2" x14ac:dyDescent="0.25">
      <c r="B63" s="5"/>
      <c r="C63" s="5"/>
      <c r="D63" s="6"/>
      <c r="E63" s="12" t="s">
        <v>128</v>
      </c>
      <c r="F63" s="7"/>
      <c r="G63" s="7"/>
      <c r="H63" s="7">
        <f>SUBTOTAL(1,H57:H62)</f>
        <v>124.83333333333333</v>
      </c>
      <c r="I63" s="7"/>
      <c r="J63" s="7"/>
      <c r="K63" s="7"/>
      <c r="L63" s="8"/>
      <c r="M63" s="8"/>
    </row>
    <row r="64" spans="2:13" outlineLevel="3" x14ac:dyDescent="0.25">
      <c r="B64" s="5" t="s">
        <v>27</v>
      </c>
      <c r="C64" s="5" t="s">
        <v>33</v>
      </c>
      <c r="D64" s="6">
        <v>32980</v>
      </c>
      <c r="E64" s="7" t="s">
        <v>15</v>
      </c>
      <c r="F64" s="7" t="s">
        <v>8</v>
      </c>
      <c r="G64" s="7">
        <v>4</v>
      </c>
      <c r="H64" s="7">
        <v>149</v>
      </c>
      <c r="I64" s="7" t="s">
        <v>21</v>
      </c>
      <c r="J64" s="7" t="s">
        <v>17</v>
      </c>
      <c r="K64" s="7" t="s">
        <v>22</v>
      </c>
      <c r="L64" s="8">
        <v>2</v>
      </c>
      <c r="M64" s="8" t="s">
        <v>78</v>
      </c>
    </row>
    <row r="65" spans="2:13" outlineLevel="3" x14ac:dyDescent="0.25">
      <c r="B65" s="5" t="s">
        <v>27</v>
      </c>
      <c r="C65" s="5" t="s">
        <v>34</v>
      </c>
      <c r="D65" s="6">
        <v>45900</v>
      </c>
      <c r="E65" s="7" t="s">
        <v>15</v>
      </c>
      <c r="F65" s="7" t="s">
        <v>37</v>
      </c>
      <c r="G65" s="7">
        <v>6</v>
      </c>
      <c r="H65" s="7">
        <v>128</v>
      </c>
      <c r="I65" s="7" t="s">
        <v>21</v>
      </c>
      <c r="J65" s="7" t="s">
        <v>16</v>
      </c>
      <c r="K65" s="7" t="s">
        <v>22</v>
      </c>
      <c r="L65" s="8">
        <v>0</v>
      </c>
      <c r="M65" s="8" t="s">
        <v>75</v>
      </c>
    </row>
    <row r="66" spans="2:13" outlineLevel="3" x14ac:dyDescent="0.25">
      <c r="B66" s="5" t="s">
        <v>27</v>
      </c>
      <c r="C66" s="5" t="s">
        <v>35</v>
      </c>
      <c r="D66" s="6">
        <v>52600</v>
      </c>
      <c r="E66" s="7" t="s">
        <v>15</v>
      </c>
      <c r="F66" s="7" t="s">
        <v>37</v>
      </c>
      <c r="G66" s="7">
        <v>6</v>
      </c>
      <c r="H66" s="7">
        <v>131</v>
      </c>
      <c r="I66" s="7" t="s">
        <v>21</v>
      </c>
      <c r="J66" s="7" t="s">
        <v>16</v>
      </c>
      <c r="K66" s="7" t="s">
        <v>22</v>
      </c>
      <c r="L66" s="8">
        <v>0</v>
      </c>
      <c r="M66" s="8" t="s">
        <v>78</v>
      </c>
    </row>
    <row r="67" spans="2:13" outlineLevel="3" x14ac:dyDescent="0.25">
      <c r="B67" s="5" t="s">
        <v>27</v>
      </c>
      <c r="C67" s="5" t="s">
        <v>36</v>
      </c>
      <c r="D67" s="6">
        <v>74900</v>
      </c>
      <c r="E67" s="7" t="s">
        <v>15</v>
      </c>
      <c r="F67" s="7" t="s">
        <v>8</v>
      </c>
      <c r="G67" s="7">
        <v>6</v>
      </c>
      <c r="H67" s="7">
        <v>231</v>
      </c>
      <c r="I67" s="7" t="s">
        <v>21</v>
      </c>
      <c r="J67" s="7" t="s">
        <v>17</v>
      </c>
      <c r="K67" s="7" t="s">
        <v>13</v>
      </c>
      <c r="L67" s="8">
        <v>2</v>
      </c>
      <c r="M67" s="8" t="s">
        <v>77</v>
      </c>
    </row>
    <row r="68" spans="2:13" outlineLevel="2" x14ac:dyDescent="0.25">
      <c r="B68" s="5"/>
      <c r="C68" s="5"/>
      <c r="D68" s="6"/>
      <c r="E68" s="12" t="s">
        <v>133</v>
      </c>
      <c r="F68" s="7"/>
      <c r="G68" s="7"/>
      <c r="H68" s="7">
        <f>SUBTOTAL(1,H64:H67)</f>
        <v>159.75</v>
      </c>
      <c r="I68" s="7"/>
      <c r="J68" s="7"/>
      <c r="K68" s="7"/>
      <c r="L68" s="8"/>
      <c r="M68" s="8"/>
    </row>
    <row r="69" spans="2:13" outlineLevel="1" x14ac:dyDescent="0.25">
      <c r="B69" s="11" t="s">
        <v>124</v>
      </c>
      <c r="C69" s="5"/>
      <c r="D69" s="6">
        <f>SUBTOTAL(1,D57:D67)</f>
        <v>38034</v>
      </c>
      <c r="E69" s="7"/>
      <c r="F69" s="7"/>
      <c r="G69" s="7"/>
      <c r="H69" s="7"/>
      <c r="I69" s="7"/>
      <c r="J69" s="7"/>
      <c r="K69" s="7"/>
      <c r="L69" s="8"/>
      <c r="M69" s="8"/>
    </row>
    <row r="70" spans="2:13" outlineLevel="3" x14ac:dyDescent="0.25">
      <c r="B70" s="5" t="s">
        <v>38</v>
      </c>
      <c r="C70" s="5" t="s">
        <v>42</v>
      </c>
      <c r="D70" s="6">
        <v>32990</v>
      </c>
      <c r="E70" s="7" t="s">
        <v>45</v>
      </c>
      <c r="F70" s="7" t="s">
        <v>8</v>
      </c>
      <c r="G70" s="7">
        <v>4</v>
      </c>
      <c r="H70" s="7">
        <v>150</v>
      </c>
      <c r="I70" s="7" t="s">
        <v>10</v>
      </c>
      <c r="J70" s="7" t="s">
        <v>16</v>
      </c>
      <c r="K70" s="7" t="s">
        <v>13</v>
      </c>
      <c r="L70" s="8">
        <v>2</v>
      </c>
      <c r="M70" s="8" t="s">
        <v>79</v>
      </c>
    </row>
    <row r="71" spans="2:13" outlineLevel="3" x14ac:dyDescent="0.25">
      <c r="B71" s="5" t="s">
        <v>38</v>
      </c>
      <c r="C71" s="5" t="s">
        <v>43</v>
      </c>
      <c r="D71" s="6">
        <v>48990</v>
      </c>
      <c r="E71" s="7" t="s">
        <v>45</v>
      </c>
      <c r="F71" s="7" t="s">
        <v>8</v>
      </c>
      <c r="G71" s="7">
        <v>6</v>
      </c>
      <c r="H71" s="7">
        <v>204</v>
      </c>
      <c r="I71" s="7" t="s">
        <v>10</v>
      </c>
      <c r="J71" s="7" t="s">
        <v>17</v>
      </c>
      <c r="K71" s="7" t="s">
        <v>22</v>
      </c>
      <c r="L71" s="8">
        <v>6</v>
      </c>
      <c r="M71" s="8" t="s">
        <v>79</v>
      </c>
    </row>
    <row r="72" spans="2:13" outlineLevel="2" x14ac:dyDescent="0.25">
      <c r="B72" s="5"/>
      <c r="C72" s="5"/>
      <c r="D72" s="6"/>
      <c r="E72" s="12" t="s">
        <v>134</v>
      </c>
      <c r="F72" s="7"/>
      <c r="G72" s="7"/>
      <c r="H72" s="7">
        <f>SUBTOTAL(1,H70:H71)</f>
        <v>177</v>
      </c>
      <c r="I72" s="7"/>
      <c r="J72" s="7"/>
      <c r="K72" s="7"/>
      <c r="L72" s="8"/>
      <c r="M72" s="8"/>
    </row>
    <row r="73" spans="2:13" outlineLevel="3" x14ac:dyDescent="0.25">
      <c r="B73" s="5" t="s">
        <v>38</v>
      </c>
      <c r="C73" s="5" t="s">
        <v>41</v>
      </c>
      <c r="D73" s="6">
        <v>25960</v>
      </c>
      <c r="E73" s="7" t="s">
        <v>14</v>
      </c>
      <c r="F73" s="7" t="s">
        <v>8</v>
      </c>
      <c r="G73" s="7">
        <v>4</v>
      </c>
      <c r="H73" s="7">
        <v>150</v>
      </c>
      <c r="I73" s="7" t="s">
        <v>10</v>
      </c>
      <c r="J73" s="7" t="s">
        <v>16</v>
      </c>
      <c r="K73" s="7" t="s">
        <v>13</v>
      </c>
      <c r="L73" s="8">
        <v>2</v>
      </c>
      <c r="M73" s="8" t="s">
        <v>80</v>
      </c>
    </row>
    <row r="74" spans="2:13" outlineLevel="3" x14ac:dyDescent="0.25">
      <c r="B74" s="5" t="s">
        <v>38</v>
      </c>
      <c r="C74" s="5" t="s">
        <v>44</v>
      </c>
      <c r="D74" s="6">
        <v>54500</v>
      </c>
      <c r="E74" s="7" t="s">
        <v>14</v>
      </c>
      <c r="F74" s="7" t="s">
        <v>8</v>
      </c>
      <c r="G74" s="7">
        <v>8</v>
      </c>
      <c r="H74" s="7">
        <v>275</v>
      </c>
      <c r="I74" s="7" t="s">
        <v>10</v>
      </c>
      <c r="J74" s="7" t="s">
        <v>17</v>
      </c>
      <c r="K74" s="7" t="s">
        <v>22</v>
      </c>
      <c r="L74" s="8">
        <v>6</v>
      </c>
      <c r="M74" s="8" t="s">
        <v>80</v>
      </c>
    </row>
    <row r="75" spans="2:13" outlineLevel="2" x14ac:dyDescent="0.25">
      <c r="B75" s="5"/>
      <c r="C75" s="5"/>
      <c r="D75" s="6"/>
      <c r="E75" s="12" t="s">
        <v>128</v>
      </c>
      <c r="F75" s="7"/>
      <c r="G75" s="7"/>
      <c r="H75" s="7">
        <f>SUBTOTAL(1,H73:H74)</f>
        <v>212.5</v>
      </c>
      <c r="I75" s="7"/>
      <c r="J75" s="7"/>
      <c r="K75" s="7"/>
      <c r="L75" s="8"/>
      <c r="M75" s="8"/>
    </row>
    <row r="76" spans="2:13" outlineLevel="3" x14ac:dyDescent="0.25">
      <c r="B76" s="5" t="s">
        <v>38</v>
      </c>
      <c r="C76" s="5" t="s">
        <v>39</v>
      </c>
      <c r="D76" s="6">
        <v>18600</v>
      </c>
      <c r="E76" s="7" t="s">
        <v>7</v>
      </c>
      <c r="F76" s="7" t="s">
        <v>8</v>
      </c>
      <c r="G76" s="7">
        <v>4</v>
      </c>
      <c r="H76" s="7">
        <v>60</v>
      </c>
      <c r="I76" s="7" t="s">
        <v>10</v>
      </c>
      <c r="J76" s="7" t="s">
        <v>16</v>
      </c>
      <c r="K76" s="7" t="s">
        <v>13</v>
      </c>
      <c r="L76" s="8">
        <v>2</v>
      </c>
      <c r="M76" s="8" t="s">
        <v>79</v>
      </c>
    </row>
    <row r="77" spans="2:13" outlineLevel="3" x14ac:dyDescent="0.25">
      <c r="B77" s="5" t="s">
        <v>38</v>
      </c>
      <c r="C77" s="5" t="s">
        <v>40</v>
      </c>
      <c r="D77" s="6">
        <v>21960</v>
      </c>
      <c r="E77" s="7" t="s">
        <v>7</v>
      </c>
      <c r="F77" s="7" t="s">
        <v>8</v>
      </c>
      <c r="G77" s="7">
        <v>4</v>
      </c>
      <c r="H77" s="7">
        <v>102</v>
      </c>
      <c r="I77" s="7" t="s">
        <v>10</v>
      </c>
      <c r="J77" s="7" t="s">
        <v>16</v>
      </c>
      <c r="K77" s="7" t="s">
        <v>13</v>
      </c>
      <c r="L77" s="8">
        <v>2</v>
      </c>
      <c r="M77" s="8" t="s">
        <v>80</v>
      </c>
    </row>
    <row r="78" spans="2:13" outlineLevel="2" x14ac:dyDescent="0.25">
      <c r="B78" s="5"/>
      <c r="C78" s="5"/>
      <c r="D78" s="6"/>
      <c r="E78" s="12" t="s">
        <v>131</v>
      </c>
      <c r="F78" s="7"/>
      <c r="G78" s="7"/>
      <c r="H78" s="7">
        <f>SUBTOTAL(1,H76:H77)</f>
        <v>81</v>
      </c>
      <c r="I78" s="7"/>
      <c r="J78" s="7"/>
      <c r="K78" s="7"/>
      <c r="L78" s="8"/>
      <c r="M78" s="8"/>
    </row>
    <row r="79" spans="2:13" outlineLevel="1" x14ac:dyDescent="0.25">
      <c r="B79" s="11" t="s">
        <v>125</v>
      </c>
      <c r="C79" s="5"/>
      <c r="D79" s="6">
        <f>SUBTOTAL(1,D70:D77)</f>
        <v>33833.333333333336</v>
      </c>
      <c r="E79" s="7"/>
      <c r="F79" s="7"/>
      <c r="G79" s="7"/>
      <c r="H79" s="7"/>
      <c r="I79" s="7"/>
      <c r="J79" s="7"/>
      <c r="K79" s="7"/>
      <c r="L79" s="8"/>
      <c r="M79" s="8"/>
    </row>
    <row r="80" spans="2:13" outlineLevel="3" x14ac:dyDescent="0.25">
      <c r="B80" s="5" t="s">
        <v>82</v>
      </c>
      <c r="C80" s="5" t="s">
        <v>83</v>
      </c>
      <c r="D80" s="6">
        <v>31900</v>
      </c>
      <c r="E80" s="7" t="s">
        <v>14</v>
      </c>
      <c r="F80" s="7" t="s">
        <v>8</v>
      </c>
      <c r="G80" s="7">
        <v>5</v>
      </c>
      <c r="H80" s="7">
        <v>170</v>
      </c>
      <c r="I80" s="7" t="s">
        <v>10</v>
      </c>
      <c r="J80" s="7" t="s">
        <v>16</v>
      </c>
      <c r="K80" s="7" t="s">
        <v>22</v>
      </c>
      <c r="L80" s="8">
        <v>1</v>
      </c>
      <c r="M80" s="8" t="s">
        <v>70</v>
      </c>
    </row>
    <row r="81" spans="2:13" outlineLevel="3" x14ac:dyDescent="0.25">
      <c r="B81" s="5" t="s">
        <v>82</v>
      </c>
      <c r="C81" s="5" t="s">
        <v>85</v>
      </c>
      <c r="D81" s="6">
        <v>40900</v>
      </c>
      <c r="E81" s="7" t="s">
        <v>14</v>
      </c>
      <c r="F81" s="7" t="s">
        <v>8</v>
      </c>
      <c r="G81" s="2">
        <v>5</v>
      </c>
      <c r="H81" s="7">
        <v>170</v>
      </c>
      <c r="I81" s="7" t="s">
        <v>10</v>
      </c>
      <c r="J81" s="7" t="s">
        <v>16</v>
      </c>
      <c r="K81" s="7" t="s">
        <v>22</v>
      </c>
      <c r="L81" s="8">
        <v>1</v>
      </c>
      <c r="M81" s="8" t="s">
        <v>70</v>
      </c>
    </row>
    <row r="82" spans="2:13" outlineLevel="2" x14ac:dyDescent="0.25">
      <c r="B82" s="5"/>
      <c r="C82" s="5"/>
      <c r="D82" s="6"/>
      <c r="E82" s="12" t="s">
        <v>128</v>
      </c>
      <c r="F82" s="7"/>
      <c r="G82" s="2"/>
      <c r="H82" s="7">
        <f>SUBTOTAL(1,H80:H81)</f>
        <v>170</v>
      </c>
      <c r="I82" s="7"/>
      <c r="J82" s="7"/>
      <c r="K82" s="7"/>
      <c r="L82" s="8"/>
      <c r="M82" s="8"/>
    </row>
    <row r="83" spans="2:13" outlineLevel="3" x14ac:dyDescent="0.25">
      <c r="B83" s="5" t="s">
        <v>82</v>
      </c>
      <c r="C83" s="5" t="s">
        <v>84</v>
      </c>
      <c r="D83" s="6">
        <v>49900</v>
      </c>
      <c r="E83" s="7" t="s">
        <v>15</v>
      </c>
      <c r="F83" s="7" t="s">
        <v>8</v>
      </c>
      <c r="G83" s="2">
        <v>5</v>
      </c>
      <c r="H83" s="7">
        <v>200</v>
      </c>
      <c r="I83" s="7" t="s">
        <v>21</v>
      </c>
      <c r="J83" s="7" t="s">
        <v>16</v>
      </c>
      <c r="K83" s="7" t="s">
        <v>22</v>
      </c>
      <c r="L83" s="8">
        <v>1</v>
      </c>
      <c r="M83" s="8" t="s">
        <v>70</v>
      </c>
    </row>
    <row r="84" spans="2:13" outlineLevel="2" x14ac:dyDescent="0.25">
      <c r="B84" s="5"/>
      <c r="C84" s="5"/>
      <c r="D84" s="6"/>
      <c r="E84" s="12" t="s">
        <v>133</v>
      </c>
      <c r="F84" s="7"/>
      <c r="G84" s="2"/>
      <c r="H84" s="7">
        <f>SUBTOTAL(1,H83:H83)</f>
        <v>200</v>
      </c>
      <c r="I84" s="7"/>
      <c r="J84" s="7"/>
      <c r="K84" s="7"/>
      <c r="L84" s="8"/>
      <c r="M84" s="8"/>
    </row>
    <row r="85" spans="2:13" outlineLevel="1" x14ac:dyDescent="0.25">
      <c r="B85" s="11" t="s">
        <v>126</v>
      </c>
      <c r="C85" s="5"/>
      <c r="D85" s="6">
        <f>SUBTOTAL(1,D80:D83)</f>
        <v>40900</v>
      </c>
      <c r="E85" s="7"/>
      <c r="F85" s="7"/>
      <c r="G85" s="2"/>
      <c r="H85" s="7"/>
      <c r="I85" s="7"/>
      <c r="J85" s="7"/>
      <c r="K85" s="7"/>
      <c r="L85" s="8"/>
      <c r="M85" s="8"/>
    </row>
    <row r="86" spans="2:13" x14ac:dyDescent="0.25">
      <c r="B86" s="11"/>
      <c r="C86" s="5"/>
      <c r="D86" s="6"/>
      <c r="E86" s="12" t="s">
        <v>127</v>
      </c>
      <c r="F86" s="7"/>
      <c r="G86" s="2"/>
      <c r="H86" s="7">
        <f>SUBTOTAL(1,H4:H83)</f>
        <v>133.625</v>
      </c>
      <c r="I86" s="7"/>
      <c r="J86" s="7"/>
      <c r="K86" s="7"/>
      <c r="L86" s="8"/>
      <c r="M86" s="8"/>
    </row>
    <row r="87" spans="2:13" x14ac:dyDescent="0.25">
      <c r="B87" s="11" t="s">
        <v>127</v>
      </c>
      <c r="C87" s="5"/>
      <c r="D87" s="6">
        <f>SUBTOTAL(1,D4:D83)</f>
        <v>31563.645833333332</v>
      </c>
      <c r="E87" s="7"/>
      <c r="F87" s="7"/>
      <c r="G87" s="2"/>
      <c r="H87" s="7"/>
      <c r="I87" s="7"/>
      <c r="J87" s="7"/>
      <c r="K87" s="7"/>
      <c r="L87" s="8"/>
      <c r="M87" s="8"/>
    </row>
    <row r="88" spans="2:13" x14ac:dyDescent="0.25">
      <c r="B88" s="5"/>
      <c r="D88" s="6"/>
      <c r="E88" s="7"/>
      <c r="G88" s="2"/>
      <c r="H88" s="7"/>
      <c r="L88" s="8"/>
    </row>
    <row r="89" spans="2:13" x14ac:dyDescent="0.25">
      <c r="G89" s="2"/>
    </row>
    <row r="90" spans="2:13" x14ac:dyDescent="0.25">
      <c r="G90" s="2"/>
    </row>
    <row r="91" spans="2:13" x14ac:dyDescent="0.25">
      <c r="G91" s="2"/>
    </row>
    <row r="96" spans="2:13" x14ac:dyDescent="0.25">
      <c r="M96" s="9" t="s">
        <v>112</v>
      </c>
    </row>
    <row r="97" spans="13:13" x14ac:dyDescent="0.25">
      <c r="M97" s="9" t="s">
        <v>113</v>
      </c>
    </row>
    <row r="98" spans="13:13" x14ac:dyDescent="0.25">
      <c r="M98" s="9" t="s">
        <v>114</v>
      </c>
    </row>
    <row r="99" spans="13:13" x14ac:dyDescent="0.25">
      <c r="M99" s="9" t="s">
        <v>112</v>
      </c>
    </row>
    <row r="106" spans="13:13" x14ac:dyDescent="0.25">
      <c r="M106" s="9" t="s">
        <v>112</v>
      </c>
    </row>
    <row r="107" spans="13:13" x14ac:dyDescent="0.25">
      <c r="M107" s="9" t="s">
        <v>113</v>
      </c>
    </row>
    <row r="108" spans="13:13" x14ac:dyDescent="0.25">
      <c r="M108" s="9" t="s">
        <v>114</v>
      </c>
    </row>
    <row r="109" spans="13:13" x14ac:dyDescent="0.25">
      <c r="M109" s="9" t="s">
        <v>112</v>
      </c>
    </row>
    <row r="115" spans="4:10" x14ac:dyDescent="0.25">
      <c r="G115" t="s">
        <v>115</v>
      </c>
    </row>
    <row r="118" spans="4:10" x14ac:dyDescent="0.25">
      <c r="E118" t="s">
        <v>103</v>
      </c>
      <c r="F118" t="s">
        <v>104</v>
      </c>
      <c r="G118" t="s">
        <v>105</v>
      </c>
    </row>
    <row r="119" spans="4:10" x14ac:dyDescent="0.25">
      <c r="E119" t="s">
        <v>103</v>
      </c>
      <c r="F119" t="s">
        <v>106</v>
      </c>
    </row>
    <row r="120" spans="4:10" x14ac:dyDescent="0.25">
      <c r="J120" t="s">
        <v>109</v>
      </c>
    </row>
    <row r="121" spans="4:10" x14ac:dyDescent="0.25">
      <c r="F121" t="s">
        <v>107</v>
      </c>
      <c r="J121" t="s">
        <v>110</v>
      </c>
    </row>
    <row r="122" spans="4:10" x14ac:dyDescent="0.25">
      <c r="F122" t="s">
        <v>108</v>
      </c>
    </row>
    <row r="125" spans="4:10" x14ac:dyDescent="0.25">
      <c r="D125" t="s">
        <v>111</v>
      </c>
    </row>
    <row r="129" spans="3:3" x14ac:dyDescent="0.25">
      <c r="C129" t="s">
        <v>116</v>
      </c>
    </row>
  </sheetData>
  <sortState ref="B4:M51">
    <sortCondition ref="B4:B51"/>
    <sortCondition ref="E4:E51"/>
  </sortState>
  <dataValidations count="1">
    <dataValidation type="whole" allowBlank="1" showInputMessage="1" showErrorMessage="1" sqref="M91">
      <formula1>1</formula1>
      <formula2>50</formula2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 Автомобили</vt:lpstr>
      <vt:lpstr>И6</vt:lpstr>
    </vt:vector>
  </TitlesOfParts>
  <Company>МГУ ВМК - 2011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Семинар №4</dc:title>
  <dc:subject>Сводные таблицы и итоги</dc:subject>
  <dc:creator>Баева Н.В.</dc:creator>
  <cp:keywords>2012</cp:keywords>
  <cp:lastModifiedBy>Денис Дорожкин</cp:lastModifiedBy>
  <dcterms:created xsi:type="dcterms:W3CDTF">2005-01-02T12:12:02Z</dcterms:created>
  <dcterms:modified xsi:type="dcterms:W3CDTF">2016-03-23T12:14:50Z</dcterms:modified>
</cp:coreProperties>
</file>