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30153158-CA25-439D-8920-FBE7D317A9F8}"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ProjectSchedule!$B$4</definedName>
    <definedName name="_xlnm.Print_Titles" localSheetId="0">ProjectSchedule!$4:$6</definedName>
    <definedName name="Project_Start">ProjectSchedule!$B$3</definedName>
    <definedName name="task_end" localSheetId="0">ProjectSchedule!$C1</definedName>
    <definedName name="task_progress" localSheetId="0">ProjectSchedule!#REF!</definedName>
    <definedName name="task_start" localSheetId="0">ProjectSchedule!$B1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11" l="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CD5" i="11" s="1"/>
  <c r="CE5" i="11" s="1"/>
  <c r="CF5" i="11" s="1"/>
  <c r="CG5" i="11" s="1"/>
  <c r="CH5" i="11" s="1"/>
  <c r="CI5" i="11" s="1"/>
  <c r="CJ5" i="11" s="1"/>
  <c r="CK5" i="11" s="1"/>
  <c r="CL5" i="11" s="1"/>
  <c r="CM5" i="11" s="1"/>
  <c r="CN5" i="11" s="1"/>
  <c r="CO5" i="11" s="1"/>
  <c r="CP5" i="11" s="1"/>
  <c r="CQ5" i="11" s="1"/>
  <c r="CR5" i="11" s="1"/>
  <c r="CS5" i="11" s="1"/>
  <c r="CT5" i="11" s="1"/>
  <c r="CU5" i="11" s="1"/>
  <c r="CV5" i="11" s="1"/>
  <c r="CW5" i="11" s="1"/>
  <c r="CX5" i="11" s="1"/>
  <c r="CY5" i="11" s="1"/>
  <c r="CZ5" i="11" s="1"/>
  <c r="DA5" i="11" s="1"/>
  <c r="DB5" i="11" s="1"/>
  <c r="DC5" i="11" s="1"/>
  <c r="DD5" i="11" s="1"/>
  <c r="DE5" i="11" s="1"/>
  <c r="DF5" i="11" s="1"/>
  <c r="DG5" i="11" s="1"/>
  <c r="DH5" i="11" s="1"/>
  <c r="DI5" i="11" s="1"/>
  <c r="DJ5" i="11" s="1"/>
  <c r="DK5" i="11" s="1"/>
  <c r="DL5" i="11" s="1"/>
  <c r="DM5" i="11" s="1"/>
  <c r="DN5" i="11" s="1"/>
  <c r="DO5" i="11" s="1"/>
  <c r="DP5" i="11" s="1"/>
  <c r="DQ5" i="11" s="1"/>
  <c r="DR5" i="11" s="1"/>
  <c r="DS5" i="11" s="1"/>
  <c r="DT5" i="11" s="1"/>
  <c r="DU5" i="11" s="1"/>
  <c r="DV5" i="11" s="1"/>
  <c r="DW5" i="11" s="1"/>
  <c r="DX5" i="11" s="1"/>
  <c r="DY5" i="11" s="1"/>
  <c r="DZ5" i="11" s="1"/>
  <c r="EA5" i="11" s="1"/>
  <c r="EB5" i="11" s="1"/>
  <c r="EC5" i="11" s="1"/>
  <c r="ED5" i="11" s="1"/>
  <c r="EE5" i="11" s="1"/>
  <c r="EF5" i="11" s="1"/>
  <c r="EG5" i="11" s="1"/>
  <c r="EH5" i="11" s="1"/>
  <c r="E19" i="11"/>
  <c r="E7" i="11"/>
  <c r="E8" i="11"/>
  <c r="E9" i="11"/>
  <c r="E10" i="11"/>
  <c r="E11" i="11"/>
  <c r="E12" i="11"/>
  <c r="E13" i="11"/>
  <c r="E14" i="11"/>
  <c r="E16" i="11"/>
  <c r="E18" i="11"/>
  <c r="F6" i="11" l="1"/>
  <c r="M6" i="11" l="1"/>
  <c r="T6" i="11" l="1"/>
  <c r="AA6" i="11" l="1"/>
  <c r="AH6" i="11" l="1"/>
  <c r="AO6" i="11" l="1"/>
  <c r="AV6" i="11" l="1"/>
  <c r="BC6" i="11" l="1"/>
  <c r="BJ6" i="11" l="1"/>
  <c r="BQ6" i="11" l="1"/>
  <c r="BX6" i="11" l="1"/>
  <c r="CE6" i="11" l="1"/>
  <c r="CL6" i="11" l="1"/>
  <c r="CS6" i="11" l="1"/>
  <c r="CZ6" i="11" l="1"/>
  <c r="DG6" i="11" l="1"/>
  <c r="DN6" i="11" l="1"/>
  <c r="DU6" i="11" l="1"/>
  <c r="EB6" i="11" l="1"/>
</calcChain>
</file>

<file path=xl/sharedStrings.xml><?xml version="1.0" encoding="utf-8"?>
<sst xmlns="http://schemas.openxmlformats.org/spreadsheetml/2006/main" count="37" uniqueCount="34">
  <si>
    <t>Insert new rows ABOVE this one</t>
  </si>
  <si>
    <t>PROJECT TITLE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</si>
  <si>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</si>
  <si>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</si>
  <si>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</si>
  <si>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</si>
  <si>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</si>
  <si>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</si>
  <si>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</si>
  <si>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</si>
  <si>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</si>
  <si>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</si>
  <si>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</si>
  <si>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</si>
  <si>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</si>
  <si>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</si>
  <si>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</si>
  <si>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</si>
  <si>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</si>
  <si>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</si>
  <si>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</si>
  <si>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</si>
  <si>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</si>
  <si>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Preperation</t>
  </si>
  <si>
    <t>Project Plan</t>
  </si>
  <si>
    <t>Datasets Preperation</t>
  </si>
  <si>
    <t>Implementation</t>
  </si>
  <si>
    <t>Unsupervised Methods</t>
  </si>
  <si>
    <t>Supervised Methods</t>
  </si>
  <si>
    <t>Training &amp; Testing</t>
  </si>
  <si>
    <t>Writing</t>
  </si>
  <si>
    <t>Thesis Writing</t>
  </si>
  <si>
    <t>35+</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</si>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</sst>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dd/mm/yyyy;@"/>
    <numFmt numFmtId="169" formatCode="dd/m"/>
    <numFmt numFmtId="170" formatCode="dd/m/yy"/>
  </numFmts>
  <fonts count="21"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79998168889431442"/>
        <bgColor theme="4" tint="0.79995117038483843"/>
      </patternFill>
    </fill>
    <fill>
      <patternFill patternType="darkDown">
        <fgColor theme="7" tint="0.39991454817346722"/>
        <bgColor auto="1"/>
      </patternFill>
    </fill>
    <fill>
      <patternFill patternType="darkDown">
        <fgColor theme="7" tint="0.39994506668294322"/>
        <bgColor indexed="65"/>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8" fillId="0" borderId="0"/>
    <xf numFmtId="164"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1" fillId="0" borderId="0" xfId="4" applyAlignment="1">
      <alignment horizontal="left"/>
    </xf>
    <xf numFmtId="0" fontId="9" fillId="0" borderId="0" xfId="5"/>
    <xf numFmtId="0" fontId="9" fillId="0" borderId="0" xfId="6">
      <alignment vertical="top"/>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0" fontId="0" fillId="0" borderId="9"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0" borderId="0" xfId="0" applyNumberFormat="1"/>
    <xf numFmtId="168" fontId="0" fillId="8" borderId="2" xfId="0" applyNumberFormat="1" applyFill="1" applyBorder="1" applyAlignment="1">
      <alignment horizontal="center" vertical="center"/>
    </xf>
    <xf numFmtId="168" fontId="8" fillId="0" borderId="2" xfId="9" applyNumberFormat="1">
      <alignment horizontal="center" vertical="center"/>
    </xf>
    <xf numFmtId="168" fontId="3" fillId="2" borderId="2" xfId="0" applyNumberFormat="1" applyFont="1" applyFill="1" applyBorder="1" applyAlignment="1">
      <alignment horizontal="left" vertical="center"/>
    </xf>
    <xf numFmtId="168" fontId="0" fillId="0" borderId="0" xfId="0" applyNumberFormat="1" applyAlignment="1">
      <alignment horizontal="center"/>
    </xf>
    <xf numFmtId="168" fontId="4" fillId="8" borderId="2" xfId="0" applyNumberFormat="1" applyFont="1" applyFill="1" applyBorder="1" applyAlignment="1">
      <alignment horizontal="center" vertical="center"/>
    </xf>
    <xf numFmtId="168" fontId="4" fillId="2" borderId="2" xfId="0" applyNumberFormat="1" applyFont="1" applyFill="1" applyBorder="1" applyAlignment="1">
      <alignment horizontal="center" vertical="center"/>
    </xf>
    <xf numFmtId="168" fontId="18" fillId="0" borderId="0" xfId="0" applyNumberFormat="1" applyFont="1" applyAlignment="1">
      <alignment horizontal="center"/>
    </xf>
    <xf numFmtId="0" fontId="18" fillId="12" borderId="0" xfId="0" applyFont="1" applyFill="1"/>
    <xf numFmtId="170" fontId="0" fillId="14" borderId="0" xfId="9" applyNumberFormat="1" applyFont="1" applyFill="1" applyBorder="1">
      <alignment horizontal="center" vertical="center"/>
    </xf>
    <xf numFmtId="170" fontId="8" fillId="3" borderId="2" xfId="9" applyNumberFormat="1" applyFill="1">
      <alignment horizontal="center" vertical="center"/>
    </xf>
    <xf numFmtId="170" fontId="0" fillId="9" borderId="2" xfId="0" applyNumberFormat="1" applyFill="1" applyBorder="1" applyAlignment="1">
      <alignment horizontal="center" vertical="center"/>
    </xf>
    <xf numFmtId="170" fontId="4" fillId="9" borderId="2" xfId="0" applyNumberFormat="1" applyFont="1" applyFill="1" applyBorder="1" applyAlignment="1">
      <alignment horizontal="center" vertical="center"/>
    </xf>
    <xf numFmtId="170" fontId="8" fillId="4" borderId="2" xfId="9" applyNumberFormat="1" applyFill="1">
      <alignment horizontal="center" vertical="center"/>
    </xf>
    <xf numFmtId="170" fontId="0" fillId="6" borderId="2" xfId="0" applyNumberFormat="1" applyFill="1" applyBorder="1" applyAlignment="1">
      <alignment horizontal="center" vertical="center"/>
    </xf>
    <xf numFmtId="170" fontId="4" fillId="6" borderId="2" xfId="0" applyNumberFormat="1" applyFont="1" applyFill="1" applyBorder="1" applyAlignment="1">
      <alignment horizontal="center" vertical="center"/>
    </xf>
    <xf numFmtId="170" fontId="8" fillId="11" borderId="2" xfId="9"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8" fillId="10" borderId="2" xfId="9" applyNumberFormat="1" applyFill="1">
      <alignment horizontal="center"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15" borderId="0" xfId="0" applyFill="1" applyBorder="1" applyAlignment="1">
      <alignment vertical="center"/>
    </xf>
    <xf numFmtId="169" fontId="18" fillId="12" borderId="4" xfId="0" applyNumberFormat="1" applyFont="1" applyFill="1" applyBorder="1" applyAlignment="1">
      <alignment horizontal="center" vertical="center" wrapText="1"/>
    </xf>
    <xf numFmtId="169" fontId="18" fillId="12" borderId="1" xfId="0" applyNumberFormat="1" applyFont="1" applyFill="1" applyBorder="1" applyAlignment="1">
      <alignment horizontal="center" vertical="center" wrapText="1"/>
    </xf>
    <xf numFmtId="169" fontId="18" fillId="12" borderId="5" xfId="0" applyNumberFormat="1" applyFont="1" applyFill="1" applyBorder="1" applyAlignment="1">
      <alignment horizontal="center" vertical="center" wrapText="1"/>
    </xf>
    <xf numFmtId="166" fontId="8" fillId="0" borderId="10" xfId="8" applyBorder="1">
      <alignment horizontal="center" vertical="center"/>
    </xf>
    <xf numFmtId="166" fontId="8" fillId="0" borderId="11" xfId="8" applyBorder="1">
      <alignment horizontal="center" vertical="center"/>
    </xf>
    <xf numFmtId="0" fontId="0" fillId="16" borderId="8" xfId="0"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0"/>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H21"/>
  <sheetViews>
    <sheetView showGridLines="0" tabSelected="1" showRuler="0" zoomScale="130" zoomScaleNormal="130" zoomScalePageLayoutView="70" workbookViewId="0">
      <pane ySplit="6" topLeftCell="A7" activePane="bottomLeft" state="frozen"/>
      <selection pane="bottomLeft" activeCell="A6" sqref="A6:EH17"/>
    </sheetView>
  </sheetViews>
  <sheetFormatPr defaultColWidth="2.28515625" defaultRowHeight="30" customHeight="1" x14ac:dyDescent="0.25"/>
  <cols>
    <col min="1" max="1" width="25.5703125" customWidth="1"/>
    <col min="2" max="2" width="10.42578125" style="49" customWidth="1"/>
    <col min="3" max="3" width="10.42578125" style="45" customWidth="1"/>
    <col min="4" max="4" width="2.7109375" hidden="1" customWidth="1"/>
    <col min="5" max="5" width="9.140625" customWidth="1"/>
    <col min="6" max="138" width="0.85546875" customWidth="1"/>
  </cols>
  <sheetData>
    <row r="1" spans="1:138" ht="30" customHeight="1" x14ac:dyDescent="0.45">
      <c r="A1" s="33" t="s">
        <v>1</v>
      </c>
      <c r="B1" s="3"/>
      <c r="C1" s="22"/>
      <c r="E1" s="1"/>
      <c r="F1" s="42" t="s">
        <v>9</v>
      </c>
    </row>
    <row r="2" spans="1:138" ht="30" customHeight="1" x14ac:dyDescent="0.3">
      <c r="A2" s="34" t="s">
        <v>19</v>
      </c>
      <c r="B2" s="4"/>
      <c r="C2"/>
      <c r="F2" s="43" t="s">
        <v>14</v>
      </c>
    </row>
    <row r="3" spans="1:138" ht="30" customHeight="1" x14ac:dyDescent="0.25">
      <c r="A3" s="35" t="s">
        <v>20</v>
      </c>
      <c r="B3" s="72">
        <v>44652</v>
      </c>
      <c r="C3" s="73"/>
    </row>
    <row r="4" spans="1:138" ht="30" customHeight="1" x14ac:dyDescent="0.25">
      <c r="B4" s="6">
        <v>0</v>
      </c>
      <c r="C4"/>
    </row>
    <row r="5" spans="1:138" ht="15" hidden="1" customHeight="1" x14ac:dyDescent="0.25">
      <c r="A5" s="41"/>
      <c r="B5" s="41"/>
      <c r="C5" s="41"/>
      <c r="D5" s="41"/>
      <c r="F5" s="10">
        <f>Project_Start-WEEKDAY(Project_Start,1)+2+7*(Display_Week-1)</f>
        <v>44641</v>
      </c>
      <c r="G5" s="9">
        <f>F5+1</f>
        <v>44642</v>
      </c>
      <c r="H5" s="9">
        <f t="shared" ref="H5:AU5" si="0">G5+1</f>
        <v>44643</v>
      </c>
      <c r="I5" s="9">
        <f t="shared" si="0"/>
        <v>44644</v>
      </c>
      <c r="J5" s="9">
        <f t="shared" si="0"/>
        <v>44645</v>
      </c>
      <c r="K5" s="9">
        <f t="shared" si="0"/>
        <v>44646</v>
      </c>
      <c r="L5" s="11">
        <f t="shared" si="0"/>
        <v>44647</v>
      </c>
      <c r="M5" s="10">
        <f>L5+1</f>
        <v>44648</v>
      </c>
      <c r="N5" s="9">
        <f>M5+1</f>
        <v>44649</v>
      </c>
      <c r="O5" s="9">
        <f t="shared" si="0"/>
        <v>44650</v>
      </c>
      <c r="P5" s="9">
        <f t="shared" si="0"/>
        <v>44651</v>
      </c>
      <c r="Q5" s="9">
        <f t="shared" si="0"/>
        <v>44652</v>
      </c>
      <c r="R5" s="9">
        <f t="shared" si="0"/>
        <v>44653</v>
      </c>
      <c r="S5" s="11">
        <f t="shared" si="0"/>
        <v>44654</v>
      </c>
      <c r="T5" s="10">
        <f>S5+1</f>
        <v>44655</v>
      </c>
      <c r="U5" s="9">
        <f>T5+1</f>
        <v>44656</v>
      </c>
      <c r="V5" s="9">
        <f t="shared" si="0"/>
        <v>44657</v>
      </c>
      <c r="W5" s="9">
        <f t="shared" si="0"/>
        <v>44658</v>
      </c>
      <c r="X5" s="9">
        <f t="shared" si="0"/>
        <v>44659</v>
      </c>
      <c r="Y5" s="9">
        <f t="shared" si="0"/>
        <v>44660</v>
      </c>
      <c r="Z5" s="11">
        <f t="shared" si="0"/>
        <v>44661</v>
      </c>
      <c r="AA5" s="10">
        <f>Z5+1</f>
        <v>44662</v>
      </c>
      <c r="AB5" s="9">
        <f>AA5+1</f>
        <v>44663</v>
      </c>
      <c r="AC5" s="9">
        <f t="shared" si="0"/>
        <v>44664</v>
      </c>
      <c r="AD5" s="9">
        <f t="shared" si="0"/>
        <v>44665</v>
      </c>
      <c r="AE5" s="9">
        <f t="shared" si="0"/>
        <v>44666</v>
      </c>
      <c r="AF5" s="9">
        <f t="shared" si="0"/>
        <v>44667</v>
      </c>
      <c r="AG5" s="11">
        <f t="shared" si="0"/>
        <v>44668</v>
      </c>
      <c r="AH5" s="10">
        <f>AG5+1</f>
        <v>44669</v>
      </c>
      <c r="AI5" s="9">
        <f>AH5+1</f>
        <v>44670</v>
      </c>
      <c r="AJ5" s="9">
        <f t="shared" si="0"/>
        <v>44671</v>
      </c>
      <c r="AK5" s="9">
        <f t="shared" si="0"/>
        <v>44672</v>
      </c>
      <c r="AL5" s="9">
        <f t="shared" si="0"/>
        <v>44673</v>
      </c>
      <c r="AM5" s="9">
        <f t="shared" si="0"/>
        <v>44674</v>
      </c>
      <c r="AN5" s="11">
        <f t="shared" si="0"/>
        <v>44675</v>
      </c>
      <c r="AO5" s="10">
        <f>AN5+1</f>
        <v>44676</v>
      </c>
      <c r="AP5" s="9">
        <f>AO5+1</f>
        <v>44677</v>
      </c>
      <c r="AQ5" s="9">
        <f t="shared" si="0"/>
        <v>44678</v>
      </c>
      <c r="AR5" s="9">
        <f t="shared" si="0"/>
        <v>44679</v>
      </c>
      <c r="AS5" s="9">
        <f t="shared" si="0"/>
        <v>44680</v>
      </c>
      <c r="AT5" s="9">
        <f t="shared" si="0"/>
        <v>44681</v>
      </c>
      <c r="AU5" s="11">
        <f t="shared" si="0"/>
        <v>44682</v>
      </c>
      <c r="AV5" s="10">
        <f>AU5+1</f>
        <v>44683</v>
      </c>
      <c r="AW5" s="9">
        <f>AV5+1</f>
        <v>44684</v>
      </c>
      <c r="AX5" s="9">
        <f t="shared" ref="AX5:BB5" si="1">AW5+1</f>
        <v>44685</v>
      </c>
      <c r="AY5" s="9">
        <f t="shared" si="1"/>
        <v>44686</v>
      </c>
      <c r="AZ5" s="9">
        <f t="shared" si="1"/>
        <v>44687</v>
      </c>
      <c r="BA5" s="9">
        <f t="shared" si="1"/>
        <v>44688</v>
      </c>
      <c r="BB5" s="11">
        <f t="shared" si="1"/>
        <v>44689</v>
      </c>
      <c r="BC5" s="10">
        <f>BB5+1</f>
        <v>44690</v>
      </c>
      <c r="BD5" s="9">
        <f>BC5+1</f>
        <v>44691</v>
      </c>
      <c r="BE5" s="9">
        <f t="shared" ref="BE5:BI5" si="2">BD5+1</f>
        <v>44692</v>
      </c>
      <c r="BF5" s="9">
        <f t="shared" si="2"/>
        <v>44693</v>
      </c>
      <c r="BG5" s="9">
        <f t="shared" si="2"/>
        <v>44694</v>
      </c>
      <c r="BH5" s="9">
        <f t="shared" si="2"/>
        <v>44695</v>
      </c>
      <c r="BI5" s="11">
        <f t="shared" si="2"/>
        <v>44696</v>
      </c>
      <c r="BJ5" s="10">
        <f>BI5+1</f>
        <v>44697</v>
      </c>
      <c r="BK5" s="9">
        <f>BJ5+1</f>
        <v>44698</v>
      </c>
      <c r="BL5" s="9">
        <f t="shared" ref="BL5" si="3">BK5+1</f>
        <v>44699</v>
      </c>
      <c r="BM5" s="9">
        <f t="shared" ref="BM5" si="4">BL5+1</f>
        <v>44700</v>
      </c>
      <c r="BN5" s="9">
        <f t="shared" ref="BN5" si="5">BM5+1</f>
        <v>44701</v>
      </c>
      <c r="BO5" s="9">
        <f t="shared" ref="BO5" si="6">BN5+1</f>
        <v>44702</v>
      </c>
      <c r="BP5" s="11">
        <f t="shared" ref="BP5:BR5" si="7">BO5+1</f>
        <v>44703</v>
      </c>
      <c r="BQ5" s="10">
        <f t="shared" si="7"/>
        <v>44704</v>
      </c>
      <c r="BR5" s="9">
        <f t="shared" si="7"/>
        <v>44705</v>
      </c>
      <c r="BS5" s="9">
        <f t="shared" ref="BS5" si="8">BR5+1</f>
        <v>44706</v>
      </c>
      <c r="BT5" s="9">
        <f t="shared" ref="BT5" si="9">BS5+1</f>
        <v>44707</v>
      </c>
      <c r="BU5" s="9">
        <f t="shared" ref="BU5" si="10">BT5+1</f>
        <v>44708</v>
      </c>
      <c r="BV5" s="9">
        <f t="shared" ref="BV5" si="11">BU5+1</f>
        <v>44709</v>
      </c>
      <c r="BW5" s="11">
        <f t="shared" ref="BW5:BY5" si="12">BV5+1</f>
        <v>44710</v>
      </c>
      <c r="BX5" s="10">
        <f t="shared" si="12"/>
        <v>44711</v>
      </c>
      <c r="BY5" s="9">
        <f t="shared" si="12"/>
        <v>44712</v>
      </c>
      <c r="BZ5" s="9">
        <f t="shared" ref="BZ5" si="13">BY5+1</f>
        <v>44713</v>
      </c>
      <c r="CA5" s="9">
        <f t="shared" ref="CA5" si="14">BZ5+1</f>
        <v>44714</v>
      </c>
      <c r="CB5" s="9">
        <f t="shared" ref="CB5" si="15">CA5+1</f>
        <v>44715</v>
      </c>
      <c r="CC5" s="9">
        <f t="shared" ref="CC5" si="16">CB5+1</f>
        <v>44716</v>
      </c>
      <c r="CD5" s="11">
        <f t="shared" ref="CD5:CF5" si="17">CC5+1</f>
        <v>44717</v>
      </c>
      <c r="CE5" s="10">
        <f t="shared" si="17"/>
        <v>44718</v>
      </c>
      <c r="CF5" s="9">
        <f t="shared" si="17"/>
        <v>44719</v>
      </c>
      <c r="CG5" s="9">
        <f t="shared" ref="CG5" si="18">CF5+1</f>
        <v>44720</v>
      </c>
      <c r="CH5" s="9">
        <f t="shared" ref="CH5" si="19">CG5+1</f>
        <v>44721</v>
      </c>
      <c r="CI5" s="9">
        <f t="shared" ref="CI5" si="20">CH5+1</f>
        <v>44722</v>
      </c>
      <c r="CJ5" s="9">
        <f t="shared" ref="CJ5" si="21">CI5+1</f>
        <v>44723</v>
      </c>
      <c r="CK5" s="11">
        <f t="shared" ref="CK5:CM5" si="22">CJ5+1</f>
        <v>44724</v>
      </c>
      <c r="CL5" s="10">
        <f t="shared" si="22"/>
        <v>44725</v>
      </c>
      <c r="CM5" s="9">
        <f t="shared" si="22"/>
        <v>44726</v>
      </c>
      <c r="CN5" s="9">
        <f t="shared" ref="CN5" si="23">CM5+1</f>
        <v>44727</v>
      </c>
      <c r="CO5" s="9">
        <f t="shared" ref="CO5" si="24">CN5+1</f>
        <v>44728</v>
      </c>
      <c r="CP5" s="9">
        <f t="shared" ref="CP5" si="25">CO5+1</f>
        <v>44729</v>
      </c>
      <c r="CQ5" s="9">
        <f t="shared" ref="CQ5" si="26">CP5+1</f>
        <v>44730</v>
      </c>
      <c r="CR5" s="11">
        <f t="shared" ref="CR5" si="27">CQ5+1</f>
        <v>44731</v>
      </c>
      <c r="CS5" s="10">
        <f>CR5+1</f>
        <v>44732</v>
      </c>
      <c r="CT5" s="9">
        <f>CS5+1</f>
        <v>44733</v>
      </c>
      <c r="CU5" s="9">
        <f t="shared" ref="CU5" si="28">CT5+1</f>
        <v>44734</v>
      </c>
      <c r="CV5" s="9">
        <f t="shared" ref="CV5" si="29">CU5+1</f>
        <v>44735</v>
      </c>
      <c r="CW5" s="9">
        <f t="shared" ref="CW5" si="30">CV5+1</f>
        <v>44736</v>
      </c>
      <c r="CX5" s="9">
        <f t="shared" ref="CX5" si="31">CW5+1</f>
        <v>44737</v>
      </c>
      <c r="CY5" s="11">
        <f t="shared" ref="CY5" si="32">CX5+1</f>
        <v>44738</v>
      </c>
      <c r="CZ5" s="10">
        <f>CY5+1</f>
        <v>44739</v>
      </c>
      <c r="DA5" s="9">
        <f>CZ5+1</f>
        <v>44740</v>
      </c>
      <c r="DB5" s="9">
        <f t="shared" ref="DB5" si="33">DA5+1</f>
        <v>44741</v>
      </c>
      <c r="DC5" s="9">
        <f t="shared" ref="DC5" si="34">DB5+1</f>
        <v>44742</v>
      </c>
      <c r="DD5" s="9">
        <f t="shared" ref="DD5" si="35">DC5+1</f>
        <v>44743</v>
      </c>
      <c r="DE5" s="9">
        <f t="shared" ref="DE5" si="36">DD5+1</f>
        <v>44744</v>
      </c>
      <c r="DF5" s="11">
        <f t="shared" ref="DF5" si="37">DE5+1</f>
        <v>44745</v>
      </c>
      <c r="DG5" s="10">
        <f t="shared" ref="DG5" si="38">DF5+1</f>
        <v>44746</v>
      </c>
      <c r="DH5" s="9">
        <f t="shared" ref="DH5" si="39">DG5+1</f>
        <v>44747</v>
      </c>
      <c r="DI5" s="9">
        <f t="shared" ref="DI5" si="40">DH5+1</f>
        <v>44748</v>
      </c>
      <c r="DJ5" s="9">
        <f t="shared" ref="DJ5" si="41">DI5+1</f>
        <v>44749</v>
      </c>
      <c r="DK5" s="9">
        <f t="shared" ref="DK5" si="42">DJ5+1</f>
        <v>44750</v>
      </c>
      <c r="DL5" s="9">
        <f t="shared" ref="DL5" si="43">DK5+1</f>
        <v>44751</v>
      </c>
      <c r="DM5" s="11">
        <f t="shared" ref="DM5" si="44">DL5+1</f>
        <v>44752</v>
      </c>
      <c r="DN5" s="10">
        <f t="shared" ref="DN5" si="45">DM5+1</f>
        <v>44753</v>
      </c>
      <c r="DO5" s="9">
        <f t="shared" ref="DO5" si="46">DN5+1</f>
        <v>44754</v>
      </c>
      <c r="DP5" s="9">
        <f t="shared" ref="DP5" si="47">DO5+1</f>
        <v>44755</v>
      </c>
      <c r="DQ5" s="9">
        <f t="shared" ref="DQ5" si="48">DP5+1</f>
        <v>44756</v>
      </c>
      <c r="DR5" s="9">
        <f t="shared" ref="DR5" si="49">DQ5+1</f>
        <v>44757</v>
      </c>
      <c r="DS5" s="9">
        <f t="shared" ref="DS5" si="50">DR5+1</f>
        <v>44758</v>
      </c>
      <c r="DT5" s="11">
        <f t="shared" ref="DT5" si="51">DS5+1</f>
        <v>44759</v>
      </c>
      <c r="DU5" s="10">
        <f t="shared" ref="DU5" si="52">DT5+1</f>
        <v>44760</v>
      </c>
      <c r="DV5" s="9">
        <f t="shared" ref="DV5" si="53">DU5+1</f>
        <v>44761</v>
      </c>
      <c r="DW5" s="9">
        <f t="shared" ref="DW5" si="54">DV5+1</f>
        <v>44762</v>
      </c>
      <c r="DX5" s="9">
        <f t="shared" ref="DX5" si="55">DW5+1</f>
        <v>44763</v>
      </c>
      <c r="DY5" s="9">
        <f t="shared" ref="DY5" si="56">DX5+1</f>
        <v>44764</v>
      </c>
      <c r="DZ5" s="9">
        <f t="shared" ref="DZ5" si="57">DY5+1</f>
        <v>44765</v>
      </c>
      <c r="EA5" s="11">
        <f t="shared" ref="EA5" si="58">DZ5+1</f>
        <v>44766</v>
      </c>
      <c r="EB5" s="10">
        <f t="shared" ref="EB5" si="59">EA5+1</f>
        <v>44767</v>
      </c>
      <c r="EC5" s="9">
        <f t="shared" ref="EC5" si="60">EB5+1</f>
        <v>44768</v>
      </c>
      <c r="ED5" s="9">
        <f t="shared" ref="ED5" si="61">EC5+1</f>
        <v>44769</v>
      </c>
      <c r="EE5" s="9">
        <f t="shared" ref="EE5" si="62">ED5+1</f>
        <v>44770</v>
      </c>
      <c r="EF5" s="9">
        <f t="shared" ref="EF5" si="63">EE5+1</f>
        <v>44771</v>
      </c>
      <c r="EG5" s="9">
        <f t="shared" ref="EG5" si="64">EF5+1</f>
        <v>44772</v>
      </c>
      <c r="EH5" s="11">
        <f t="shared" ref="EH5" si="65">EG5+1</f>
        <v>44773</v>
      </c>
    </row>
    <row r="6" spans="1:138" s="53" customFormat="1" ht="30" customHeight="1" thickBot="1" x14ac:dyDescent="0.3">
      <c r="A6" s="7" t="s">
        <v>6</v>
      </c>
      <c r="B6" s="8" t="s">
        <v>3</v>
      </c>
      <c r="C6" s="8" t="s">
        <v>4</v>
      </c>
      <c r="D6" s="8"/>
      <c r="E6" s="8" t="s">
        <v>5</v>
      </c>
      <c r="F6" s="69">
        <f>F5</f>
        <v>44641</v>
      </c>
      <c r="G6" s="70"/>
      <c r="H6" s="70"/>
      <c r="I6" s="70"/>
      <c r="J6" s="70"/>
      <c r="K6" s="70"/>
      <c r="L6" s="71"/>
      <c r="M6" s="69">
        <f>M5</f>
        <v>44648</v>
      </c>
      <c r="N6" s="70"/>
      <c r="O6" s="70"/>
      <c r="P6" s="70"/>
      <c r="Q6" s="70"/>
      <c r="R6" s="70"/>
      <c r="S6" s="71"/>
      <c r="T6" s="69">
        <f>T5</f>
        <v>44655</v>
      </c>
      <c r="U6" s="70"/>
      <c r="V6" s="70"/>
      <c r="W6" s="70"/>
      <c r="X6" s="70"/>
      <c r="Y6" s="70"/>
      <c r="Z6" s="71"/>
      <c r="AA6" s="69">
        <f>AA5</f>
        <v>44662</v>
      </c>
      <c r="AB6" s="70"/>
      <c r="AC6" s="70"/>
      <c r="AD6" s="70"/>
      <c r="AE6" s="70"/>
      <c r="AF6" s="70"/>
      <c r="AG6" s="71"/>
      <c r="AH6" s="69">
        <f>AH5</f>
        <v>44669</v>
      </c>
      <c r="AI6" s="70"/>
      <c r="AJ6" s="70"/>
      <c r="AK6" s="70"/>
      <c r="AL6" s="70"/>
      <c r="AM6" s="70"/>
      <c r="AN6" s="71"/>
      <c r="AO6" s="69">
        <f>AO5</f>
        <v>44676</v>
      </c>
      <c r="AP6" s="70"/>
      <c r="AQ6" s="70"/>
      <c r="AR6" s="70"/>
      <c r="AS6" s="70"/>
      <c r="AT6" s="70"/>
      <c r="AU6" s="71"/>
      <c r="AV6" s="69">
        <f>AV5</f>
        <v>44683</v>
      </c>
      <c r="AW6" s="70"/>
      <c r="AX6" s="70"/>
      <c r="AY6" s="70"/>
      <c r="AZ6" s="70"/>
      <c r="BA6" s="70"/>
      <c r="BB6" s="71"/>
      <c r="BC6" s="69">
        <f>BC5</f>
        <v>44690</v>
      </c>
      <c r="BD6" s="70"/>
      <c r="BE6" s="70"/>
      <c r="BF6" s="70"/>
      <c r="BG6" s="70"/>
      <c r="BH6" s="70"/>
      <c r="BI6" s="71"/>
      <c r="BJ6" s="69">
        <f>BJ5</f>
        <v>44697</v>
      </c>
      <c r="BK6" s="70"/>
      <c r="BL6" s="70"/>
      <c r="BM6" s="70"/>
      <c r="BN6" s="70"/>
      <c r="BO6" s="70"/>
      <c r="BP6" s="71"/>
      <c r="BQ6" s="69">
        <f>BQ5</f>
        <v>44704</v>
      </c>
      <c r="BR6" s="70"/>
      <c r="BS6" s="70"/>
      <c r="BT6" s="70"/>
      <c r="BU6" s="70"/>
      <c r="BV6" s="70"/>
      <c r="BW6" s="71"/>
      <c r="BX6" s="69">
        <f>BX5</f>
        <v>44711</v>
      </c>
      <c r="BY6" s="70"/>
      <c r="BZ6" s="70"/>
      <c r="CA6" s="70"/>
      <c r="CB6" s="70"/>
      <c r="CC6" s="70"/>
      <c r="CD6" s="71"/>
      <c r="CE6" s="69">
        <f>CE5</f>
        <v>44718</v>
      </c>
      <c r="CF6" s="70"/>
      <c r="CG6" s="70"/>
      <c r="CH6" s="70"/>
      <c r="CI6" s="70"/>
      <c r="CJ6" s="70"/>
      <c r="CK6" s="71"/>
      <c r="CL6" s="69">
        <f>CL5</f>
        <v>44725</v>
      </c>
      <c r="CM6" s="70"/>
      <c r="CN6" s="70"/>
      <c r="CO6" s="70"/>
      <c r="CP6" s="70"/>
      <c r="CQ6" s="70"/>
      <c r="CR6" s="71"/>
      <c r="CS6" s="69">
        <f>CS5</f>
        <v>44732</v>
      </c>
      <c r="CT6" s="70"/>
      <c r="CU6" s="70"/>
      <c r="CV6" s="70"/>
      <c r="CW6" s="70"/>
      <c r="CX6" s="70"/>
      <c r="CY6" s="71"/>
      <c r="CZ6" s="69">
        <f>CZ5</f>
        <v>44739</v>
      </c>
      <c r="DA6" s="70"/>
      <c r="DB6" s="70"/>
      <c r="DC6" s="70"/>
      <c r="DD6" s="70"/>
      <c r="DE6" s="70"/>
      <c r="DF6" s="71"/>
      <c r="DG6" s="69">
        <f>DG5</f>
        <v>44746</v>
      </c>
      <c r="DH6" s="70"/>
      <c r="DI6" s="70"/>
      <c r="DJ6" s="70"/>
      <c r="DK6" s="70"/>
      <c r="DL6" s="70"/>
      <c r="DM6" s="71"/>
      <c r="DN6" s="69">
        <f>DN5</f>
        <v>44753</v>
      </c>
      <c r="DO6" s="70"/>
      <c r="DP6" s="70"/>
      <c r="DQ6" s="70"/>
      <c r="DR6" s="70"/>
      <c r="DS6" s="70"/>
      <c r="DT6" s="71"/>
      <c r="DU6" s="69">
        <f>DU5</f>
        <v>44760</v>
      </c>
      <c r="DV6" s="70"/>
      <c r="DW6" s="70"/>
      <c r="DX6" s="70"/>
      <c r="DY6" s="70"/>
      <c r="DZ6" s="70"/>
      <c r="EA6" s="71"/>
      <c r="EB6" s="69">
        <f>EB5</f>
        <v>44767</v>
      </c>
      <c r="EC6" s="70"/>
      <c r="ED6" s="70"/>
      <c r="EE6" s="70"/>
      <c r="EF6" s="70"/>
      <c r="EG6" s="70"/>
      <c r="EH6" s="71"/>
    </row>
    <row r="7" spans="1:138" ht="30" hidden="1" customHeight="1" thickBot="1" x14ac:dyDescent="0.3">
      <c r="B7" s="45"/>
      <c r="E7" t="str">
        <f>IF(OR(ISBLANK(task_start),ISBLANK(task_end)),"",task_end-task_start+1)</f>
        <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row>
    <row r="8" spans="1:138" s="2" customFormat="1" ht="30" customHeight="1" thickBot="1" x14ac:dyDescent="0.3">
      <c r="A8" s="13" t="s">
        <v>23</v>
      </c>
      <c r="B8" s="46"/>
      <c r="C8" s="50"/>
      <c r="D8" s="12"/>
      <c r="E8" s="12" t="str">
        <f t="shared" ref="E8:E19" si="66">IF(OR(ISBLANK(task_start),ISBLANK(task_end)),"",task_end-task_start+1)</f>
        <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row>
    <row r="9" spans="1:138" s="2" customFormat="1" ht="30" customHeight="1" thickBot="1" x14ac:dyDescent="0.3">
      <c r="A9" s="36" t="s">
        <v>24</v>
      </c>
      <c r="B9" s="54">
        <v>44641</v>
      </c>
      <c r="C9" s="54">
        <v>44673</v>
      </c>
      <c r="D9" s="12"/>
      <c r="E9" s="12">
        <f t="shared" si="66"/>
        <v>33</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row>
    <row r="10" spans="1:138" s="2" customFormat="1" ht="30" customHeight="1" thickBot="1" x14ac:dyDescent="0.3">
      <c r="A10" s="36" t="s">
        <v>25</v>
      </c>
      <c r="B10" s="55">
        <v>44662</v>
      </c>
      <c r="C10" s="55">
        <v>44687</v>
      </c>
      <c r="D10" s="12"/>
      <c r="E10" s="12">
        <f t="shared" si="66"/>
        <v>26</v>
      </c>
      <c r="F10" s="19"/>
      <c r="G10" s="19"/>
      <c r="H10" s="19"/>
      <c r="I10" s="19"/>
      <c r="J10" s="19"/>
      <c r="K10" s="19"/>
      <c r="L10" s="19"/>
      <c r="M10" s="19"/>
      <c r="N10" s="19"/>
      <c r="O10" s="19"/>
      <c r="P10" s="19"/>
      <c r="Q10" s="19"/>
      <c r="R10" s="20"/>
      <c r="S10" s="20"/>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row>
    <row r="11" spans="1:138" s="2" customFormat="1" ht="30" customHeight="1" thickBot="1" x14ac:dyDescent="0.3">
      <c r="A11" s="14" t="s">
        <v>26</v>
      </c>
      <c r="B11" s="56"/>
      <c r="C11" s="57"/>
      <c r="D11" s="12"/>
      <c r="E11" s="12" t="str">
        <f t="shared" si="66"/>
        <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row>
    <row r="12" spans="1:138" s="2" customFormat="1" ht="30" customHeight="1" thickBot="1" x14ac:dyDescent="0.3">
      <c r="A12" s="37" t="s">
        <v>27</v>
      </c>
      <c r="B12" s="58">
        <v>44669</v>
      </c>
      <c r="C12" s="58">
        <v>44694</v>
      </c>
      <c r="D12" s="12"/>
      <c r="E12" s="12">
        <f t="shared" si="66"/>
        <v>26</v>
      </c>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row>
    <row r="13" spans="1:138" s="2" customFormat="1" ht="30" customHeight="1" thickBot="1" x14ac:dyDescent="0.3">
      <c r="A13" s="37" t="s">
        <v>28</v>
      </c>
      <c r="B13" s="58">
        <v>44683</v>
      </c>
      <c r="C13" s="58">
        <v>44737</v>
      </c>
      <c r="D13" s="12"/>
      <c r="E13" s="12">
        <f t="shared" si="66"/>
        <v>55</v>
      </c>
      <c r="F13" s="19"/>
      <c r="G13" s="19"/>
      <c r="H13" s="19"/>
      <c r="I13" s="19"/>
      <c r="J13" s="19"/>
      <c r="K13" s="19"/>
      <c r="L13" s="19"/>
      <c r="M13" s="19"/>
      <c r="N13" s="19"/>
      <c r="O13" s="19"/>
      <c r="P13" s="19"/>
      <c r="Q13" s="19"/>
      <c r="R13" s="20"/>
      <c r="S13" s="20"/>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row>
    <row r="14" spans="1:138" s="2" customFormat="1" ht="30" customHeight="1" thickBot="1" x14ac:dyDescent="0.3">
      <c r="A14" s="15" t="s">
        <v>29</v>
      </c>
      <c r="B14" s="59"/>
      <c r="C14" s="60"/>
      <c r="D14" s="12"/>
      <c r="E14" s="12" t="str">
        <f t="shared" si="66"/>
        <v/>
      </c>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row>
    <row r="15" spans="1:138" s="2" customFormat="1" ht="30" customHeight="1" thickBot="1" x14ac:dyDescent="0.3">
      <c r="A15" s="38" t="s">
        <v>29</v>
      </c>
      <c r="B15" s="61">
        <v>44718</v>
      </c>
      <c r="C15" s="61">
        <v>44746</v>
      </c>
      <c r="D15" s="12"/>
      <c r="E15" s="12" t="s">
        <v>33</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74"/>
      <c r="BY15" s="74"/>
      <c r="BZ15" s="74"/>
      <c r="CA15" s="74"/>
      <c r="CB15" s="74"/>
      <c r="CC15" s="74"/>
      <c r="CD15" s="74"/>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74"/>
      <c r="DI15" s="74"/>
      <c r="DJ15" s="74"/>
      <c r="DK15" s="74"/>
      <c r="DL15" s="74"/>
      <c r="DM15" s="74"/>
      <c r="DN15" s="74"/>
      <c r="DO15" s="19"/>
      <c r="DP15" s="19"/>
      <c r="DQ15" s="19"/>
      <c r="DR15" s="19"/>
      <c r="DS15" s="19"/>
      <c r="DT15" s="19"/>
      <c r="DU15" s="19"/>
      <c r="DV15" s="19"/>
      <c r="DW15" s="19"/>
      <c r="DX15" s="19"/>
      <c r="DY15" s="19"/>
      <c r="DZ15" s="19"/>
      <c r="EA15" s="19"/>
      <c r="EB15" s="19"/>
      <c r="EC15" s="19"/>
      <c r="ED15" s="19"/>
      <c r="EE15" s="19"/>
      <c r="EF15" s="19"/>
      <c r="EG15" s="19"/>
      <c r="EH15" s="19"/>
    </row>
    <row r="16" spans="1:138" s="2" customFormat="1" ht="30" customHeight="1" thickBot="1" x14ac:dyDescent="0.3">
      <c r="A16" s="16" t="s">
        <v>30</v>
      </c>
      <c r="B16" s="62"/>
      <c r="C16" s="63"/>
      <c r="D16" s="12"/>
      <c r="E16" s="12" t="str">
        <f t="shared" si="66"/>
        <v/>
      </c>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row>
    <row r="17" spans="1:138" s="2" customFormat="1" ht="30" customHeight="1" thickBot="1" x14ac:dyDescent="0.3">
      <c r="A17" s="39" t="s">
        <v>31</v>
      </c>
      <c r="B17" s="64">
        <v>44739</v>
      </c>
      <c r="C17" s="64">
        <v>44773</v>
      </c>
      <c r="D17" s="12"/>
      <c r="E17" s="12" t="s">
        <v>32</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5"/>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row>
    <row r="18" spans="1:138" s="2" customFormat="1" ht="30" customHeight="1" thickBot="1" x14ac:dyDescent="0.3">
      <c r="A18" s="40"/>
      <c r="B18" s="47"/>
      <c r="C18" s="47"/>
      <c r="D18" s="12"/>
      <c r="E18" s="12" t="str">
        <f t="shared" si="66"/>
        <v/>
      </c>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row>
    <row r="19" spans="1:138" s="2" customFormat="1" ht="30" customHeight="1" thickBot="1" x14ac:dyDescent="0.3">
      <c r="A19" s="17" t="s">
        <v>0</v>
      </c>
      <c r="B19" s="48"/>
      <c r="C19" s="51"/>
      <c r="D19" s="18"/>
      <c r="E19" s="18" t="str">
        <f t="shared" si="66"/>
        <v/>
      </c>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row>
    <row r="20" spans="1:138" ht="30" customHeight="1" x14ac:dyDescent="0.25">
      <c r="D20" s="5"/>
    </row>
    <row r="21" spans="1:138" ht="30" customHeight="1" x14ac:dyDescent="0.25">
      <c r="C21" s="52"/>
    </row>
  </sheetData>
  <mergeCells count="20">
    <mergeCell ref="BC6:BI6"/>
    <mergeCell ref="B3:C3"/>
    <mergeCell ref="F6:L6"/>
    <mergeCell ref="M6:S6"/>
    <mergeCell ref="T6:Z6"/>
    <mergeCell ref="AA6:AG6"/>
    <mergeCell ref="AH6:AN6"/>
    <mergeCell ref="AO6:AU6"/>
    <mergeCell ref="AV6:BB6"/>
    <mergeCell ref="BJ6:BP6"/>
    <mergeCell ref="BQ6:BW6"/>
    <mergeCell ref="BX6:CD6"/>
    <mergeCell ref="CE6:CK6"/>
    <mergeCell ref="CL6:CR6"/>
    <mergeCell ref="EB6:EH6"/>
    <mergeCell ref="CS6:CY6"/>
    <mergeCell ref="CZ6:DF6"/>
    <mergeCell ref="DG6:DM6"/>
    <mergeCell ref="DN6:DT6"/>
    <mergeCell ref="DU6:EA6"/>
  </mergeCells>
  <conditionalFormatting sqref="F7:EH19">
    <cfRule type="expression" dxfId="2" priority="28">
      <formula>AND(task_start&lt;=F$5,ROUNDDOWN((task_end-task_start+1)*task_progress,0)+task_start-1&gt;=F$5)</formula>
    </cfRule>
    <cfRule type="expression" dxfId="1" priority="29" stopIfTrue="1">
      <formula>AND(task_end&gt;=F$5,task_start&lt;G$5)</formula>
    </cfRule>
  </conditionalFormatting>
  <conditionalFormatting sqref="A6:XFD6">
    <cfRule type="containsBlanks" dxfId="0" priority="30">
      <formula>LEN(TRIM(A6))=0</formula>
    </cfRule>
  </conditionalFormatting>
  <dataValidations disablePrompts="1" count="1">
    <dataValidation type="whole" operator="greaterThanOrEqual" allowBlank="1" showInputMessage="1" promptTitle="Display Week" prompt="Changing this number will scroll the Gantt Chart view." sqref="B4" xr:uid="{00000000-0002-0000-0000-000000000000}">
      <formula1>1</formula1>
    </dataValidation>
  </dataValidations>
  <hyperlinks>
    <hyperlink ref="F1" r:id="rId1" xr:uid="{00000000-0004-0000-0000-000001000000}"/>
    <hyperlink ref="F2" r:id="rId2" xr:uid="{00000000-0004-0000-0000-000000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140625" defaultRowHeight="12.75" x14ac:dyDescent="0.2"/>
  <cols>
    <col min="1" max="1" width="87.140625" style="23" customWidth="1"/>
    <col min="2" max="16384" width="9.140625" style="1"/>
  </cols>
  <sheetData>
    <row r="1" spans="1:2" ht="46.5" customHeight="1" x14ac:dyDescent="0.2"/>
    <row r="2" spans="1:2" s="25" customFormat="1" ht="15.75" x14ac:dyDescent="0.25">
      <c r="A2" s="24" t="s">
        <v>9</v>
      </c>
      <c r="B2" s="24"/>
    </row>
    <row r="3" spans="1:2" s="29" customFormat="1" ht="27" customHeight="1" x14ac:dyDescent="0.25">
      <c r="A3" s="44" t="s">
        <v>14</v>
      </c>
      <c r="B3" s="30"/>
    </row>
    <row r="4" spans="1:2" s="26" customFormat="1" ht="26.25" x14ac:dyDescent="0.4">
      <c r="A4" s="27" t="s">
        <v>8</v>
      </c>
    </row>
    <row r="5" spans="1:2" ht="74.099999999999994" customHeight="1" x14ac:dyDescent="0.2">
      <c r="A5" s="28" t="s">
        <v>17</v>
      </c>
    </row>
    <row r="6" spans="1:2" ht="26.25" customHeight="1" x14ac:dyDescent="0.2">
      <c r="A6" s="27" t="s">
        <v>22</v>
      </c>
    </row>
    <row r="7" spans="1:2" s="23" customFormat="1" ht="204.95" customHeight="1" x14ac:dyDescent="0.25">
      <c r="A7" s="32" t="s">
        <v>21</v>
      </c>
    </row>
    <row r="8" spans="1:2" s="26" customFormat="1" ht="26.25" x14ac:dyDescent="0.4">
      <c r="A8" s="27" t="s">
        <v>10</v>
      </c>
    </row>
    <row r="9" spans="1:2" ht="60" x14ac:dyDescent="0.2">
      <c r="A9" s="28" t="s">
        <v>18</v>
      </c>
    </row>
    <row r="10" spans="1:2" s="23" customFormat="1" ht="27.95" customHeight="1" x14ac:dyDescent="0.25">
      <c r="A10" s="31" t="s">
        <v>16</v>
      </c>
    </row>
    <row r="11" spans="1:2" s="26" customFormat="1" ht="26.25" x14ac:dyDescent="0.4">
      <c r="A11" s="27" t="s">
        <v>7</v>
      </c>
    </row>
    <row r="12" spans="1:2" ht="30" x14ac:dyDescent="0.2">
      <c r="A12" s="28" t="s">
        <v>15</v>
      </c>
    </row>
    <row r="13" spans="1:2" s="23" customFormat="1" ht="27.95" customHeight="1" x14ac:dyDescent="0.25">
      <c r="A13" s="31" t="s">
        <v>2</v>
      </c>
    </row>
    <row r="14" spans="1:2" s="26" customFormat="1" ht="26.25" x14ac:dyDescent="0.4">
      <c r="A14" s="27" t="s">
        <v>11</v>
      </c>
    </row>
    <row r="15" spans="1:2" ht="75" customHeight="1" x14ac:dyDescent="0.2">
      <c r="A15" s="28" t="s">
        <v>12</v>
      </c>
    </row>
    <row r="16" spans="1:2" ht="75" x14ac:dyDescent="0.2">
      <c r="A16" s="28"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2022-04-22T11:33:10Z</dcterms:modified>
</cp:coreProperties>
</file>