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2章 数据透视表与SQL\"/>
    </mc:Choice>
  </mc:AlternateContent>
  <xr:revisionPtr revIDLastSave="0" documentId="13_ncr:1_{12DEC883-6615-4614-A659-DF049BF1F5A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  <sheet name="期初" sheetId="30" r:id="rId2"/>
    <sheet name="入库" sheetId="31" r:id="rId3"/>
    <sheet name="出库" sheetId="32" r:id="rId4"/>
  </sheets>
  <definedNames>
    <definedName name="_2.14_排序" localSheetId="0" hidden="1">演示!#REF!</definedName>
    <definedName name="_2.15_分组" localSheetId="0" hidden="1">演示!#REF!</definedName>
    <definedName name="_2.16_别名" localSheetId="0" hidden="1">演示!#REF!</definedName>
    <definedName name="_2.17_合并union" localSheetId="0" hidden="1">演示!#REF!</definedName>
    <definedName name="_2.18_合并_应用" localSheetId="0" hidden="1">演示!$E$2:$H$50</definedName>
    <definedName name="_2.2_select语句提取所有字段" localSheetId="0" hidden="1">演示!#REF!</definedName>
    <definedName name="_2.6_数学运算符" localSheetId="0" hidden="1">演示!#REF!</definedName>
  </definedNames>
  <calcPr calcId="191029"/>
  <pivotCaches>
    <pivotCache cacheId="10" r:id="rId5"/>
    <pivotCache cacheId="1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605F1-B47F-495D-83EB-C903AACCD98E}" sourceFile="D:\Excel数据透视表教程\课件\第2章 数据透视表与SQL\2.6 数学运算符.xlsx" odcFile="C:\Users\40547\Documents\我的数据源\2 销售明细表$.od.odc" keepAlive="1" name="2 销售明细表$.od" type="5" refreshedVersion="6" background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" xr16:uid="{F8BAB498-1F25-4724-A4C4-0E2B0528DFED}" sourceFile="D:\Excel数据透视表教程\课件\第2章 数据透视表与SQL\2.1 数据透视表与SQL组合应用.xlsx" keepAlive="1" name="2.1 数据透视表与SQL组合应用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A1:E98]" commandType="3"/>
  </connection>
  <connection id="3" xr16:uid="{48FFE192-945F-41FB-813B-82AA84D9D811}" sourceFile="D:\Excel数据透视表教程\课件\第2章 数据透视表与SQL\2.1 数据透视表与SQL组合应用.xlsx" keepAlive="1" name="2.1 数据透视表与SQL组合应用1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姓名,职位,部门 from [员工信息$]" commandType="3"/>
  </connection>
  <connection id="4" xr16:uid="{4F60E2EF-C703-452A-BCF2-78700EE01021}" sourceFile="D:\Excel数据透视表教程\课件\第2章 数据透视表与SQL\2.10 LIKE运算符.xlsx" keepAlive="1" name="2.10 LIKE运算符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like &quot;许%&quot;" commandType="3"/>
  </connection>
  <connection id="5" xr16:uid="{E69943FC-AF48-404A-BB0E-2687A0658809}" sourceFile="D:\Excel数据透视表教程\课件\第2章 数据透视表与SQL\2.10 LIKE运算符.xlsx" keepAlive="1" name="2.10 LIKE运算符1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not like &quot;许%&quot;" commandType="3"/>
  </connection>
  <connection id="6" xr16:uid="{5D7EF3BC-37A4-47B8-88EA-0E6F23A066FD}" sourceFile="D:\Excel数据透视表教程\课件\第2章 数据透视表与SQL\2.13 嵌套查询.xlsx" keepAlive="1" name="2.13 嵌套查询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郑州+洛阳+商丘 from [销售明细表$]" commandType="3"/>
  </connection>
  <connection id="7" xr16:uid="{18B59D29-BF49-463F-BA53-5785200CBDBA}" sourceFile="D:\Excel数据透视表教程\课件\第2章 数据透视表与SQL\2.13 嵌套查询.xlsx" keepAlive="1" name="2.13 嵌套查询1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*,郑州+洛阳+商丘 from [销售明细表$]) where expr1000 between 25 and 35" commandType="3"/>
  </connection>
  <connection id="8" xr16:uid="{D4F9B166-2FE9-4F91-A499-9045D9CB4A2B}" sourceFile="D:\Excel数据透视表教程\课件\第2章 数据透视表与SQL\2.14 排序.xlsx" keepAlive="1" name="2.14 排序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9" xr16:uid="{CA8F191D-B2AB-48C0-A297-3548D4268DC2}" sourceFile="D:\Excel数据透视表教程\课件\第2章 数据透视表与SQL\2.14 排序.xlsx" keepAlive="1" name="2.14 排序1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10" xr16:uid="{47142F69-4E66-464C-9582-DEBB65E199DA}" sourceFile="D:\Excel数据透视表教程\课件\第2章 数据透视表与SQL\2.14 排序.xlsx" keepAlive="1" name="2.14 排序2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1" xr16:uid="{D00B7397-A90A-4BCB-81D0-E20CF3F59E92}" sourceFile="D:\Excel数据透视表教程\课件\第2章 数据透视表与SQL\2.14 排序.xlsx" keepAlive="1" name="2.14 排序3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top 10 * from [成绩表$] order by 总成绩 asc) order by 总成绩 desc" commandType="3"/>
  </connection>
  <connection id="12" xr16:uid="{2E9C9ABC-F1A4-44F1-9AD2-58CAA19A2752}" sourceFile="D:\Excel数据透视表教程\课件\第2章 数据透视表与SQL\2.14 排序.xlsx" keepAlive="1" name="2.14 排序4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3" xr16:uid="{52E9E001-E779-425F-82AD-4675EEDE898D}" sourceFile="D:\Excel数据透视表教程\课件\第2章 数据透视表与SQL\2.15 分组.xlsx" keepAlive="1" name="2.15 分组" type="5" refreshedVersion="6" background="1" saveData="1">
    <dbPr connection="Provider=Microsoft.ACE.OLEDB.12.0;User ID=Admin;Data Source=D:\Excel数据透视表教程\课件\第2章 数据透视表与SQL\2.15 分组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部门,职位 from [员工信息$] group by 部门,职位" commandType="3"/>
  </connection>
  <connection id="14" xr16:uid="{B2369853-BFC2-4446-8D91-0038A9E6D1A6}" sourceFile="D:\Excel数据透视表教程\课件\第2章 数据透视表与SQL\2.18 合并（应用）.xlsx" keepAlive="1" name="2.18 合并（应用）" type="5" refreshedVersion="6" background="1" saveData="1">
    <dbPr connection="Provider=Microsoft.ACE.OLEDB.12.0;User ID=Admin;Data Source=D:\Excel数据透视表教程\课件\第2章 数据透视表与SQL\2.18 合并（应用）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&quot;期初&quot; as 类别 from [期初$] union all select *,&quot;入库&quot; from [入库$] union all select *,&quot;出库&quot; from [出库$]" commandType="3"/>
  </connection>
  <connection id="15" xr16:uid="{40556357-F2D0-43CD-9341-BF7D8E400707}" sourceFile="D:\Excel数据透视表教程\课件\第2章 数据透视表与SQL\2.18 合并（应用）.xlsx" keepAlive="1" name="2.18 合并（应用）1" type="5" refreshedVersion="6" background="1" saveData="1">
    <dbPr connection="Provider=Microsoft.ACE.OLEDB.12.0;User ID=Admin;Data Source=D:\Excel数据透视表教程\课件\第2章 数据透视表与SQL\2.18 合并（应用）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&quot;期初&quot; as 类别 from [期初$] union all select *,&quot;入库&quot; from [入库$] union all select *,&quot;出库&quot; from [出库$]" commandType="3"/>
  </connection>
  <connection id="16" xr16:uid="{9D9A0CC2-EC03-411D-93A7-4A4AC0E9A679}" sourceFile="D:\Excel数据透视表教程\课件\第2章 数据透视表与SQL\2.3 distinct取唯一记录与统计人数.xlsx" keepAlive="1" name="2.3 distinct取唯一记录与统计人数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职位 from [员工信息$]" commandType="3"/>
  </connection>
  <connection id="17" xr16:uid="{7EA0EFE3-C18A-4397-8B50-5A85B8208C5C}" sourceFile="D:\Excel数据透视表教程\课件\第2章 数据透视表与SQL\2.3 distinct取唯一记录与统计人数.xlsx" keepAlive="1" name="2.3 distinct取唯一记录与统计人数1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18" xr16:uid="{AABC8965-F2C6-48BF-AC2C-64B6F3364F44}" sourceFile="D:\Excel数据透视表教程\课件\第2章 数据透视表与SQL\2.3 distinct取唯一记录与统计人数.xlsx" keepAlive="1" name="2.3 distinct取唯一记录与统计人数2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19" xr16:uid="{F433B2BA-3249-4592-88A8-5EC18EBEE842}" sourceFile="D:\Excel数据透视表教程\课件\第2章 数据透视表与SQL\2.4 条件查询与比较运算符.xlsx" keepAlive="1" name="2.4 条件查询与比较运算符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职位=&quot;总经理&quot;" commandType="3"/>
  </connection>
  <connection id="20" xr16:uid="{6F3068DF-FF21-498B-B04F-19B4739AA04B}" sourceFile="D:\Excel数据透视表教程\课件\第2章 数据透视表与SQL\2.4 条件查询与比较运算符.xlsx" keepAlive="1" name="2.4 条件查询与比较运算符1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基本工资&gt;10000" commandType="3"/>
  </connection>
  <connection id="21" xr16:uid="{8B2018B0-7426-47F1-A8A7-0A92EB368F4A}" sourceFile="D:\Excel数据透视表教程\课件\第2章 数据透视表与SQL\2.5 日期条件查询.xlsx" keepAlive="1" name="2.5 日期条件查询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42638" commandType="3"/>
  </connection>
  <connection id="22" xr16:uid="{AF563658-43BC-422F-8879-1C2CDDEC16B6}" sourceFile="D:\Excel数据透视表教程\课件\第2章 数据透视表与SQL\2.5 日期条件查询.xlsx" keepAlive="1" name="2.5 日期条件查询1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3" xr16:uid="{ED886B86-FBEF-4B1C-B4A4-1DAE146C7DF6}" sourceFile="D:\Excel数据透视表教程\课件\第2章 数据透视表与SQL\2.5 日期条件查询.xlsx" keepAlive="1" name="2.5 日期条件查询2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4" xr16:uid="{7B109C13-17A5-4619-9DD3-0A45C9EBB252}" sourceFile="D:\Excel数据透视表教程\课件\第2章 数据透视表与SQL\2.5 日期条件查询.xlsx" keepAlive="1" name="2.5 日期条件查询3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25" xr16:uid="{38797E58-C53F-4ADA-BDD1-35B513B65AF7}" sourceFile="D:\Excel数据透视表教程\课件\第2章 数据透视表与SQL\2.5 日期条件查询.xlsx" keepAlive="1" name="2.5 日期条件查询4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26" xr16:uid="{7B365483-8D63-44E4-B7F8-CF7EA36FC60E}" sourceFile="D:\Excel数据透视表教程\课件\第2章 数据透视表与SQL\2.6 数学运算符.xlsx" keepAlive="1" name="2.6 数学运算符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7" xr16:uid="{54891602-794D-439A-BC8B-D14F2117F263}" sourceFile="D:\Excel数据透视表教程\课件\第2章 数据透视表与SQL\2.6 数学运算符.xlsx" keepAlive="1" name="2.6 数学运算符1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8" xr16:uid="{9F5ACF76-36C7-4F48-A981-978EA97C2A7A}" sourceFile="D:\Excel数据透视表教程\课件\第2章 数据透视表与SQL\2.6 数学运算符.xlsx" keepAlive="1" name="2.6 数学运算符2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家电类型,销售日期,单价,郑州+商丘+洛阳 from [销售明细表$]" commandType="3"/>
  </connection>
  <connection id="29" xr16:uid="{933C7877-9569-4D7F-BF8B-325FCF916FA4}" sourceFile="D:\Excel数据透视表教程\课件\第2章 数据透视表与SQL\2.6 数学运算符.xlsx" keepAlive="1" name="2.6 数学运算符3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0" xr16:uid="{66417197-0AB6-463A-AFC8-E2FFD9D68167}" sourceFile="D:\Excel数据透视表教程\课件\第2章 数据透视表与SQL\2.6 数学运算符.xlsx" keepAlive="1" name="2.6 数学运算符4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销售日期,(郑州+商丘+洛阳)*单价 from[销售明细表$]" commandType="3"/>
  </connection>
  <connection id="31" xr16:uid="{26BA7F92-B97E-455A-A4E7-CE2B7D94A524}" sourceFile="D:\Excel数据透视表教程\课件\第2章 数据透视表与SQL\2.7 逻辑运算符.xlsx" keepAlive="1" name="2.7 逻辑运算符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品牌=&quot;美的&quot; or 品牌=&quot;海尔&quot; or 品牌=&quot;海信&quot;" commandType="3"/>
  </connection>
  <connection id="32" xr16:uid="{CC2E1943-2738-4CEB-9D25-6E0C89A00884}" sourceFile="D:\Excel数据透视表教程\课件\第2章 数据透视表与SQL\2.7 逻辑运算符.xlsx" keepAlive="1" name="2.7 逻辑运算符1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not 品牌=&quot;格力&quot;" commandType="3"/>
  </connection>
  <connection id="33" xr16:uid="{ED468FFF-B4D7-44DA-881A-6CAF327E4FBB}" sourceFile="D:\Excel数据透视表教程\课件\第2章 数据透视表与SQL\2.7 逻辑运算符.xlsx" keepAlive="1" name="2.7 逻辑运算符2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 is not null and 洛阳 is not null and 商丘 is not null" commandType="3"/>
  </connection>
  <connection id="34" xr16:uid="{945EC5E9-78BC-4228-B318-DFA2BF3EC9BD}" sourceFile="D:\Excel数据透视表教程\课件\第2章 数据透视表与SQL\2.8 IN运算符.xlsx" keepAlive="1" name="2.8 IN运算符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 where 品牌 in (&quot;美的&quot;,&quot;海尔&quot;) and 家电类型 in (&quot;冰箱&quot;,&quot;空调&quot;)" commandType="3"/>
  </connection>
  <connection id="35" xr16:uid="{04AF6F36-03AD-4E15-BDD1-C5955B8A6D36}" sourceFile="D:\Excel数据透视表教程\课件\第2章 数据透视表与SQL\2.8 IN运算符.xlsx" keepAlive="1" name="2.8 IN运算符1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(品牌 =&quot;美的&quot; or  品牌 =&quot;海尔&quot;) and (家电类型=&quot;冰箱&quot; or 家电类型=&quot;空调&quot;)" commandType="3"/>
  </connection>
  <connection id="36" xr16:uid="{CFF897F5-FE02-4677-B2C6-5F84D6EC3256}" sourceFile="D:\Excel数据透视表教程\课件\第2章 数据透视表与SQL\2.9 BETWEEN运算符.xlsx" keepAlive="1" name="2.9 BETWEEN运算符" type="5" refreshedVersion="6" background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37" xr16:uid="{67ACA97C-9BBA-475D-A6C9-80DDBD880BC8}" sourceFile="D:\Excel数据透视表教程\课件\第2章 数据透视表与SQL\2.9 BETWEEN运算符.xlsx" keepAlive="1" name="2.9 BETWEEN运算符1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38" xr16:uid="{39E83DE3-37DC-4734-9941-3CFB1E1B05F8}" sourceFile="D:\Excel数据透视表教程\课件\第2章 数据透视表与SQL\2.9 BETWEEN运算符.xlsx" keepAlive="1" name="2.9 BETWEEN运算符2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 BETWEEN #2020/2/5# and #2020/2/13#" commandType="3"/>
  </connection>
  <connection id="39" xr16:uid="{E6E0C002-EEBF-4836-8605-98EAF06FB028}" sourceFile="D:\Excel数据透视表教程\课件\第2章 数据透视表与SQL\2.9 BETWEEN运算符.xlsx" keepAlive="1" name="2.9 BETWEEN运算符3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40" xr16:uid="{E8423198-2AC4-4DEC-B2DC-AD090F8D6B5D}" keepAlive="1" name="查询 - 员工信息" description="与工作簿中“员工信息”查询的连接。" type="5" refreshedVersion="6" background="1">
    <dbPr connection="Provider=Microsoft.Mashup.OleDb.1;Data Source=$Workbook$;Location=员工信息;Extended Properties=&quot;&quot;" command="SELECT * FROM [员工信息]"/>
  </connection>
</connections>
</file>

<file path=xl/sharedStrings.xml><?xml version="1.0" encoding="utf-8"?>
<sst xmlns="http://schemas.openxmlformats.org/spreadsheetml/2006/main" count="303" uniqueCount="47">
  <si>
    <t>2.18 合并（应用）</t>
    <phoneticPr fontId="1" type="noConversion"/>
  </si>
  <si>
    <t>物料编号</t>
  </si>
  <si>
    <t>规格型号</t>
  </si>
  <si>
    <t>库存数（件）</t>
  </si>
  <si>
    <t>DJ-WGD-φ3</t>
  </si>
  <si>
    <t>钨钢刀 φ3</t>
  </si>
  <si>
    <t>DJ-WGD-φ4</t>
  </si>
  <si>
    <t>钨钢刀 φ4</t>
  </si>
  <si>
    <t>DJ-WGD-φ6</t>
  </si>
  <si>
    <t>钨钢刀 φ6</t>
  </si>
  <si>
    <t>DJ-WGD-φ8</t>
  </si>
  <si>
    <t>钨钢刀 φ8</t>
  </si>
  <si>
    <t>DJ-WGD-φ10</t>
  </si>
  <si>
    <t>钨钢刀 φ10</t>
  </si>
  <si>
    <t>DJ-WGD-φ12</t>
  </si>
  <si>
    <t>钨钢刀 φ12</t>
  </si>
  <si>
    <t>DJ-WGD-φ14</t>
  </si>
  <si>
    <t>钨钢刀 φ14</t>
  </si>
  <si>
    <t>DJ-WGD-R0.5</t>
  </si>
  <si>
    <t>钨钢刀 R0.5</t>
  </si>
  <si>
    <t>DJ-WGD-R1.0</t>
  </si>
  <si>
    <t>钨钢刀 R1.0</t>
  </si>
  <si>
    <t>DJ-WGD-R1.5</t>
  </si>
  <si>
    <t>钨钢刀 R1.5</t>
  </si>
  <si>
    <t>DJ-WGD-R2.0</t>
  </si>
  <si>
    <t>钨钢刀 R2.0</t>
  </si>
  <si>
    <t>DJ-WGD-R3.0</t>
  </si>
  <si>
    <t>钨钢刀 R3.0</t>
  </si>
  <si>
    <t>DJ-WGD-R3.6</t>
  </si>
  <si>
    <t>钨钢刀 R3.6</t>
  </si>
  <si>
    <t>DJ-WGD-R3.7</t>
  </si>
  <si>
    <t>钨钢刀 R3.7</t>
  </si>
  <si>
    <t>DJ-WGD-R3.8</t>
  </si>
  <si>
    <t>钨钢刀 R3.8</t>
  </si>
  <si>
    <t>DJ-WGD-R4</t>
  </si>
  <si>
    <t>钨钢刀 R4</t>
  </si>
  <si>
    <t>UNION 操作符用于合并两个或多个 SELECT 语句的结果集。
UNION 内部的 SELECT 语句必须拥有相同数量的列，每列中的数据是相同的，而且 SELECT 语句中的列的顺序必须相同。
写法: select 字段 from [表名$] union select 字段 from [表名$]
union all 与union区别
union all连接多表的所有记录
union 查询不重复记录，并排序
案例：
计算物料库存数
select * from [期初$] union all select * from [入库$] union all select * from [出库$]
select *,"期初" as 类别 from [期初$] union all select *,"入库" from [入库$] union all select *,"出库" from [出库$]</t>
    <phoneticPr fontId="2" type="noConversion"/>
  </si>
  <si>
    <t>类别</t>
  </si>
  <si>
    <t>期初</t>
  </si>
  <si>
    <t>入库</t>
  </si>
  <si>
    <t>出库</t>
  </si>
  <si>
    <t>行标签</t>
  </si>
  <si>
    <t>总计</t>
  </si>
  <si>
    <t>求和项:库存数（件）</t>
  </si>
  <si>
    <t>列标签</t>
  </si>
  <si>
    <t>公式1</t>
  </si>
  <si>
    <t>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</si>
</sst>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22"/>
      <color rgb="FFFF0000"/>
      <name val="等线"/>
      <family val="3"/>
      <charset val="134"/>
      <scheme val="minor"/>
    </font>
    <font>
      <sz val="10"/>
      <color theme="1"/>
      <name val="Arial"/>
      <family val="2"/>
      <charset val="134"/>
    </font>
    <font>
      <b/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常规" xfId="0" builtinId="0"/>
    <cellStyle name="常规 2" xfId="1" xr:uid="{233C2579-813A-494C-B446-F641F48AF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914.613768518517" createdVersion="6" refreshedVersion="6" minRefreshableVersion="3" recordCount="48" xr:uid="{142663A5-408C-4587-8A53-880931794C21}">
  <cacheSource type="worksheet">
    <worksheetSource name="表__2.18_合并_应用"/>
  </cacheSource>
  <cacheFields count="4">
    <cacheField name="物料编号" numFmtId="0">
      <sharedItems count="16">
        <s v="DJ-WGD-φ3"/>
        <s v="DJ-WGD-φ4"/>
        <s v="DJ-WGD-φ6"/>
        <s v="DJ-WGD-φ8"/>
        <s v="DJ-WGD-φ10"/>
        <s v="DJ-WGD-φ12"/>
        <s v="DJ-WGD-φ14"/>
        <s v="DJ-WGD-R0.5"/>
        <s v="DJ-WGD-R1.0"/>
        <s v="DJ-WGD-R1.5"/>
        <s v="DJ-WGD-R2.0"/>
        <s v="DJ-WGD-R3.0"/>
        <s v="DJ-WGD-R3.6"/>
        <s v="DJ-WGD-R3.7"/>
        <s v="DJ-WGD-R3.8"/>
        <s v="DJ-WGD-R4"/>
      </sharedItems>
    </cacheField>
    <cacheField name="规格型号" numFmtId="0">
      <sharedItems/>
    </cacheField>
    <cacheField name="库存数（件）" numFmtId="0">
      <sharedItems containsSemiMixedTypes="0" containsString="0" containsNumber="1" containsInteger="1" minValue="3" maxValue="450"/>
    </cacheField>
    <cacheField name="类别" numFmtId="0">
      <sharedItems count="4">
        <s v="期初"/>
        <s v="入库"/>
        <s v="出库"/>
        <s v="公式1" f="1"/>
      </sharedItems>
    </cacheField>
  </cacheFields>
  <calculatedItems count="1">
    <calculatedItem formula="类别[期初] +类别[入库] -类别[出库]">
      <pivotArea cacheIndex="1" outline="0" fieldPosition="0">
        <references count="1">
          <reference field="3" count="1">
            <x v="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914.618428240741" backgroundQuery="1" createdVersion="6" refreshedVersion="6" minRefreshableVersion="3" recordCount="48" xr:uid="{09525876-53FE-4734-8F80-90D5EC7220F6}">
  <cacheSource type="external" connectionId="15"/>
  <cacheFields count="4">
    <cacheField name="类别" numFmtId="0">
      <sharedItems count="4">
        <s v="期初"/>
        <s v="入库"/>
        <s v="出库"/>
        <s v="库存" f="1"/>
      </sharedItems>
    </cacheField>
    <cacheField name="物料编号" numFmtId="0">
      <sharedItems count="16">
        <s v="DJ-WGD-φ3"/>
        <s v="DJ-WGD-φ4"/>
        <s v="DJ-WGD-φ6"/>
        <s v="DJ-WGD-φ8"/>
        <s v="DJ-WGD-φ10"/>
        <s v="DJ-WGD-φ12"/>
        <s v="DJ-WGD-φ14"/>
        <s v="DJ-WGD-R0.5"/>
        <s v="DJ-WGD-R1.0"/>
        <s v="DJ-WGD-R1.5"/>
        <s v="DJ-WGD-R2.0"/>
        <s v="DJ-WGD-R3.0"/>
        <s v="DJ-WGD-R3.6"/>
        <s v="DJ-WGD-R3.7"/>
        <s v="DJ-WGD-R3.8"/>
        <s v="DJ-WGD-R4"/>
      </sharedItems>
    </cacheField>
    <cacheField name="规格型号" numFmtId="0">
      <sharedItems count="16">
        <s v="钨钢刀 φ3"/>
        <s v="钨钢刀 φ4"/>
        <s v="钨钢刀 φ6"/>
        <s v="钨钢刀 φ8"/>
        <s v="钨钢刀 φ10"/>
        <s v="钨钢刀 φ12"/>
        <s v="钨钢刀 φ14"/>
        <s v="钨钢刀 R0.5"/>
        <s v="钨钢刀 R1.0"/>
        <s v="钨钢刀 R1.5"/>
        <s v="钨钢刀 R2.0"/>
        <s v="钨钢刀 R3.0"/>
        <s v="钨钢刀 R3.6"/>
        <s v="钨钢刀 R3.7"/>
        <s v="钨钢刀 R3.8"/>
        <s v="钨钢刀 R4"/>
      </sharedItems>
    </cacheField>
    <cacheField name="库存数（件）" numFmtId="0">
      <sharedItems containsSemiMixedTypes="0" containsString="0" containsNumber="1" containsInteger="1" minValue="3" maxValue="2000" count="23">
        <n v="150"/>
        <n v="450"/>
        <n v="333"/>
        <n v="45"/>
        <n v="322"/>
        <n v="68"/>
        <n v="15"/>
        <n v="24"/>
        <n v="34"/>
        <n v="434"/>
        <n v="23"/>
        <n v="66"/>
        <n v="55"/>
        <n v="234"/>
        <n v="67"/>
        <n v="43"/>
        <n v="56"/>
        <n v="65"/>
        <n v="50"/>
        <n v="3"/>
        <n v="89"/>
        <n v="78"/>
        <n v="2000"/>
      </sharedItems>
    </cacheField>
  </cacheFields>
  <calculatedItems count="1">
    <calculatedItem formula="类别[期初] +类别[入库] -类别[出库]">
      <pivotArea cacheIndex="1" outline="0" fieldPosition="0">
        <references count="1">
          <reference field="0" count="1">
            <x v="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s v="钨钢刀 φ3"/>
    <n v="150"/>
    <x v="0"/>
  </r>
  <r>
    <x v="1"/>
    <s v="钨钢刀 φ4"/>
    <n v="450"/>
    <x v="0"/>
  </r>
  <r>
    <x v="2"/>
    <s v="钨钢刀 φ6"/>
    <n v="333"/>
    <x v="0"/>
  </r>
  <r>
    <x v="3"/>
    <s v="钨钢刀 φ8"/>
    <n v="45"/>
    <x v="0"/>
  </r>
  <r>
    <x v="4"/>
    <s v="钨钢刀 φ10"/>
    <n v="322"/>
    <x v="0"/>
  </r>
  <r>
    <x v="5"/>
    <s v="钨钢刀 φ12"/>
    <n v="68"/>
    <x v="0"/>
  </r>
  <r>
    <x v="6"/>
    <s v="钨钢刀 φ14"/>
    <n v="15"/>
    <x v="0"/>
  </r>
  <r>
    <x v="7"/>
    <s v="钨钢刀 R0.5"/>
    <n v="24"/>
    <x v="0"/>
  </r>
  <r>
    <x v="8"/>
    <s v="钨钢刀 R1.0"/>
    <n v="34"/>
    <x v="0"/>
  </r>
  <r>
    <x v="9"/>
    <s v="钨钢刀 R1.5"/>
    <n v="34"/>
    <x v="0"/>
  </r>
  <r>
    <x v="10"/>
    <s v="钨钢刀 R2.0"/>
    <n v="434"/>
    <x v="0"/>
  </r>
  <r>
    <x v="11"/>
    <s v="钨钢刀 R3.0"/>
    <n v="34"/>
    <x v="0"/>
  </r>
  <r>
    <x v="12"/>
    <s v="钨钢刀 R3.6"/>
    <n v="23"/>
    <x v="0"/>
  </r>
  <r>
    <x v="13"/>
    <s v="钨钢刀 R3.7"/>
    <n v="66"/>
    <x v="0"/>
  </r>
  <r>
    <x v="14"/>
    <s v="钨钢刀 R3.8"/>
    <n v="55"/>
    <x v="0"/>
  </r>
  <r>
    <x v="15"/>
    <s v="钨钢刀 R4"/>
    <n v="234"/>
    <x v="0"/>
  </r>
  <r>
    <x v="0"/>
    <s v="钨钢刀 φ3"/>
    <n v="67"/>
    <x v="1"/>
  </r>
  <r>
    <x v="1"/>
    <s v="钨钢刀 φ4"/>
    <n v="43"/>
    <x v="1"/>
  </r>
  <r>
    <x v="2"/>
    <s v="钨钢刀 φ6"/>
    <n v="434"/>
    <x v="1"/>
  </r>
  <r>
    <x v="3"/>
    <s v="钨钢刀 φ8"/>
    <n v="56"/>
    <x v="1"/>
  </r>
  <r>
    <x v="4"/>
    <s v="钨钢刀 φ10"/>
    <n v="65"/>
    <x v="1"/>
  </r>
  <r>
    <x v="5"/>
    <s v="钨钢刀 φ12"/>
    <n v="56"/>
    <x v="1"/>
  </r>
  <r>
    <x v="6"/>
    <s v="钨钢刀 φ14"/>
    <n v="234"/>
    <x v="1"/>
  </r>
  <r>
    <x v="7"/>
    <s v="钨钢刀 R0.5"/>
    <n v="50"/>
    <x v="1"/>
  </r>
  <r>
    <x v="8"/>
    <s v="钨钢刀 R1.0"/>
    <n v="34"/>
    <x v="1"/>
  </r>
  <r>
    <x v="9"/>
    <s v="钨钢刀 R1.5"/>
    <n v="3"/>
    <x v="1"/>
  </r>
  <r>
    <x v="10"/>
    <s v="钨钢刀 R2.0"/>
    <n v="89"/>
    <x v="1"/>
  </r>
  <r>
    <x v="11"/>
    <s v="钨钢刀 R3.0"/>
    <n v="78"/>
    <x v="1"/>
  </r>
  <r>
    <x v="12"/>
    <s v="钨钢刀 R3.6"/>
    <n v="89"/>
    <x v="1"/>
  </r>
  <r>
    <x v="13"/>
    <s v="钨钢刀 R3.7"/>
    <n v="23"/>
    <x v="1"/>
  </r>
  <r>
    <x v="14"/>
    <s v="钨钢刀 R3.8"/>
    <n v="333"/>
    <x v="1"/>
  </r>
  <r>
    <x v="15"/>
    <s v="钨钢刀 R4"/>
    <n v="45"/>
    <x v="1"/>
  </r>
  <r>
    <x v="0"/>
    <s v="钨钢刀 φ3"/>
    <n v="78"/>
    <x v="2"/>
  </r>
  <r>
    <x v="1"/>
    <s v="钨钢刀 φ4"/>
    <n v="89"/>
    <x v="2"/>
  </r>
  <r>
    <x v="2"/>
    <s v="钨钢刀 φ6"/>
    <n v="23"/>
    <x v="2"/>
  </r>
  <r>
    <x v="3"/>
    <s v="钨钢刀 φ8"/>
    <n v="333"/>
    <x v="2"/>
  </r>
  <r>
    <x v="4"/>
    <s v="钨钢刀 φ10"/>
    <n v="45"/>
    <x v="2"/>
  </r>
  <r>
    <x v="5"/>
    <s v="钨钢刀 φ12"/>
    <n v="322"/>
    <x v="2"/>
  </r>
  <r>
    <x v="6"/>
    <s v="钨钢刀 φ14"/>
    <n v="68"/>
    <x v="2"/>
  </r>
  <r>
    <x v="7"/>
    <s v="钨钢刀 R0.5"/>
    <n v="15"/>
    <x v="2"/>
  </r>
  <r>
    <x v="8"/>
    <s v="钨钢刀 R1.0"/>
    <n v="24"/>
    <x v="2"/>
  </r>
  <r>
    <x v="9"/>
    <s v="钨钢刀 R1.5"/>
    <n v="34"/>
    <x v="2"/>
  </r>
  <r>
    <x v="10"/>
    <s v="钨钢刀 R2.0"/>
    <n v="34"/>
    <x v="2"/>
  </r>
  <r>
    <x v="11"/>
    <s v="钨钢刀 R3.0"/>
    <n v="434"/>
    <x v="2"/>
  </r>
  <r>
    <x v="12"/>
    <s v="钨钢刀 R3.6"/>
    <n v="34"/>
    <x v="2"/>
  </r>
  <r>
    <x v="13"/>
    <s v="钨钢刀 R3.7"/>
    <n v="23"/>
    <x v="2"/>
  </r>
  <r>
    <x v="14"/>
    <s v="钨钢刀 R3.8"/>
    <n v="66"/>
    <x v="2"/>
  </r>
  <r>
    <x v="15"/>
    <s v="钨钢刀 R4"/>
    <n v="55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x v="0"/>
    <x v="0"/>
  </r>
  <r>
    <x v="0"/>
    <x v="1"/>
    <x v="1"/>
    <x v="1"/>
  </r>
  <r>
    <x v="0"/>
    <x v="2"/>
    <x v="2"/>
    <x v="2"/>
  </r>
  <r>
    <x v="0"/>
    <x v="3"/>
    <x v="3"/>
    <x v="3"/>
  </r>
  <r>
    <x v="0"/>
    <x v="4"/>
    <x v="4"/>
    <x v="4"/>
  </r>
  <r>
    <x v="0"/>
    <x v="5"/>
    <x v="5"/>
    <x v="5"/>
  </r>
  <r>
    <x v="0"/>
    <x v="6"/>
    <x v="6"/>
    <x v="6"/>
  </r>
  <r>
    <x v="0"/>
    <x v="7"/>
    <x v="7"/>
    <x v="7"/>
  </r>
  <r>
    <x v="0"/>
    <x v="8"/>
    <x v="8"/>
    <x v="8"/>
  </r>
  <r>
    <x v="0"/>
    <x v="9"/>
    <x v="9"/>
    <x v="8"/>
  </r>
  <r>
    <x v="0"/>
    <x v="10"/>
    <x v="10"/>
    <x v="9"/>
  </r>
  <r>
    <x v="0"/>
    <x v="11"/>
    <x v="11"/>
    <x v="8"/>
  </r>
  <r>
    <x v="0"/>
    <x v="12"/>
    <x v="12"/>
    <x v="10"/>
  </r>
  <r>
    <x v="0"/>
    <x v="13"/>
    <x v="13"/>
    <x v="11"/>
  </r>
  <r>
    <x v="0"/>
    <x v="14"/>
    <x v="14"/>
    <x v="12"/>
  </r>
  <r>
    <x v="0"/>
    <x v="15"/>
    <x v="15"/>
    <x v="13"/>
  </r>
  <r>
    <x v="1"/>
    <x v="0"/>
    <x v="0"/>
    <x v="14"/>
  </r>
  <r>
    <x v="1"/>
    <x v="1"/>
    <x v="1"/>
    <x v="15"/>
  </r>
  <r>
    <x v="1"/>
    <x v="2"/>
    <x v="2"/>
    <x v="9"/>
  </r>
  <r>
    <x v="1"/>
    <x v="3"/>
    <x v="3"/>
    <x v="16"/>
  </r>
  <r>
    <x v="1"/>
    <x v="4"/>
    <x v="4"/>
    <x v="17"/>
  </r>
  <r>
    <x v="1"/>
    <x v="5"/>
    <x v="5"/>
    <x v="16"/>
  </r>
  <r>
    <x v="1"/>
    <x v="6"/>
    <x v="6"/>
    <x v="13"/>
  </r>
  <r>
    <x v="1"/>
    <x v="7"/>
    <x v="7"/>
    <x v="18"/>
  </r>
  <r>
    <x v="1"/>
    <x v="8"/>
    <x v="8"/>
    <x v="8"/>
  </r>
  <r>
    <x v="1"/>
    <x v="9"/>
    <x v="9"/>
    <x v="19"/>
  </r>
  <r>
    <x v="1"/>
    <x v="10"/>
    <x v="10"/>
    <x v="20"/>
  </r>
  <r>
    <x v="1"/>
    <x v="11"/>
    <x v="11"/>
    <x v="21"/>
  </r>
  <r>
    <x v="1"/>
    <x v="12"/>
    <x v="12"/>
    <x v="20"/>
  </r>
  <r>
    <x v="1"/>
    <x v="13"/>
    <x v="13"/>
    <x v="10"/>
  </r>
  <r>
    <x v="1"/>
    <x v="14"/>
    <x v="14"/>
    <x v="2"/>
  </r>
  <r>
    <x v="1"/>
    <x v="15"/>
    <x v="15"/>
    <x v="3"/>
  </r>
  <r>
    <x v="2"/>
    <x v="0"/>
    <x v="0"/>
    <x v="21"/>
  </r>
  <r>
    <x v="2"/>
    <x v="1"/>
    <x v="1"/>
    <x v="20"/>
  </r>
  <r>
    <x v="2"/>
    <x v="2"/>
    <x v="2"/>
    <x v="10"/>
  </r>
  <r>
    <x v="2"/>
    <x v="3"/>
    <x v="3"/>
    <x v="2"/>
  </r>
  <r>
    <x v="2"/>
    <x v="4"/>
    <x v="4"/>
    <x v="3"/>
  </r>
  <r>
    <x v="2"/>
    <x v="5"/>
    <x v="5"/>
    <x v="4"/>
  </r>
  <r>
    <x v="2"/>
    <x v="6"/>
    <x v="6"/>
    <x v="5"/>
  </r>
  <r>
    <x v="2"/>
    <x v="7"/>
    <x v="7"/>
    <x v="6"/>
  </r>
  <r>
    <x v="2"/>
    <x v="8"/>
    <x v="8"/>
    <x v="7"/>
  </r>
  <r>
    <x v="2"/>
    <x v="9"/>
    <x v="9"/>
    <x v="8"/>
  </r>
  <r>
    <x v="2"/>
    <x v="10"/>
    <x v="10"/>
    <x v="8"/>
  </r>
  <r>
    <x v="2"/>
    <x v="11"/>
    <x v="11"/>
    <x v="9"/>
  </r>
  <r>
    <x v="2"/>
    <x v="12"/>
    <x v="12"/>
    <x v="8"/>
  </r>
  <r>
    <x v="2"/>
    <x v="13"/>
    <x v="13"/>
    <x v="10"/>
  </r>
  <r>
    <x v="2"/>
    <x v="14"/>
    <x v="14"/>
    <x v="11"/>
  </r>
  <r>
    <x v="2"/>
    <x v="15"/>
    <x v="15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F35C1-318B-4BEE-9702-FB479C82108A}" name="数据透视表3" cacheId="1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 fieldListSortAscending="1">
  <location ref="I22:M40" firstHeaderRow="1" firstDataRow="2" firstDataCol="1"/>
  <pivotFields count="4">
    <pivotField axis="axisCol" showAll="0">
      <items count="5">
        <item x="0"/>
        <item x="1"/>
        <item x="2"/>
        <item f="1" x="3"/>
        <item t="default"/>
      </items>
    </pivotField>
    <pivotField axis="axisRow" showAll="0">
      <items count="17">
        <item x="7"/>
        <item x="8"/>
        <item x="9"/>
        <item x="10"/>
        <item x="11"/>
        <item x="12"/>
        <item x="13"/>
        <item x="14"/>
        <item x="15"/>
        <item x="4"/>
        <item x="5"/>
        <item x="6"/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求和项:库存数（件）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D8594E-19E1-421A-865A-E1978E78E786}" name="数据透视表2" cacheId="10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I2:M20" firstHeaderRow="1" firstDataRow="2" firstDataCol="1"/>
  <pivotFields count="4">
    <pivotField axis="axisRow" showAll="0">
      <items count="17">
        <item x="7"/>
        <item x="8"/>
        <item x="9"/>
        <item x="10"/>
        <item x="11"/>
        <item x="12"/>
        <item x="13"/>
        <item x="14"/>
        <item x="15"/>
        <item x="4"/>
        <item x="5"/>
        <item x="6"/>
        <item x="0"/>
        <item x="1"/>
        <item x="2"/>
        <item x="3"/>
        <item t="default"/>
      </items>
    </pivotField>
    <pivotField showAll="0"/>
    <pivotField dataField="1" showAll="0"/>
    <pivotField axis="axisCol" showAll="0">
      <items count="5">
        <item x="0"/>
        <item x="1"/>
        <item x="2"/>
        <item f="1" x="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求和项:库存数（件）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.18 合并（应用）" connectionId="14" xr16:uid="{53485DE2-B252-4B58-9E54-B69A549CCCE6}" autoFormatId="16" applyNumberFormats="0" applyBorderFormats="0" applyFontFormats="0" applyPatternFormats="0" applyAlignmentFormats="0" applyWidthHeightFormats="0">
  <queryTableRefresh nextId="5">
    <queryTableFields count="4">
      <queryTableField id="1" name="物料编号" tableColumnId="1"/>
      <queryTableField id="2" name="规格型号" tableColumnId="2"/>
      <queryTableField id="3" name="库存数（件）" tableColumnId="3"/>
      <queryTableField id="4" name="类别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9D20F7-1145-4642-85B6-ADC9122BE98B}" name="表__2.18_合并_应用" displayName="表__2.18_合并_应用" ref="E2:H50" tableType="queryTable" totalsRowShown="0">
  <autoFilter ref="E2:H50" xr:uid="{E8968ABE-2DB0-4209-BCDA-B7062D25ECA5}"/>
  <tableColumns count="4">
    <tableColumn id="1" xr3:uid="{595AC349-EC7D-4AEE-A09A-D83EE7D868A1}" uniqueName="1" name="物料编号" queryTableFieldId="1"/>
    <tableColumn id="2" xr3:uid="{F3F18A35-9587-464A-A819-F58BC2B91A0D}" uniqueName="2" name="规格型号" queryTableFieldId="2"/>
    <tableColumn id="3" xr3:uid="{D662FE60-7918-4669-B3D3-89F9D38B892D}" uniqueName="3" name="库存数（件）" queryTableFieldId="3"/>
    <tableColumn id="4" xr3:uid="{DE4CB982-54F0-404F-AEAD-CAF3A3BA610B}" uniqueName="4" name="类别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M50"/>
  <sheetViews>
    <sheetView tabSelected="1" zoomScale="118" zoomScaleNormal="118" workbookViewId="0">
      <selection activeCell="A2" sqref="A2:D33"/>
    </sheetView>
  </sheetViews>
  <sheetFormatPr defaultRowHeight="14.25" x14ac:dyDescent="0.2"/>
  <cols>
    <col min="1" max="1" width="11.625" customWidth="1"/>
    <col min="2" max="2" width="12.875" customWidth="1"/>
    <col min="3" max="3" width="35.5" customWidth="1"/>
    <col min="4" max="4" width="8.875" customWidth="1"/>
    <col min="5" max="5" width="13.5" bestFit="1" customWidth="1"/>
    <col min="6" max="6" width="11.25" bestFit="1" customWidth="1"/>
    <col min="7" max="7" width="15" bestFit="1" customWidth="1"/>
    <col min="8" max="8" width="7.25" bestFit="1" customWidth="1"/>
    <col min="9" max="9" width="19.875" bestFit="1" customWidth="1"/>
    <col min="10" max="10" width="9.125" bestFit="1" customWidth="1"/>
    <col min="11" max="12" width="5.5" bestFit="1" customWidth="1"/>
    <col min="13" max="13" width="6.5" bestFit="1" customWidth="1"/>
    <col min="14" max="17" width="7.375" bestFit="1" customWidth="1"/>
    <col min="18" max="18" width="5.375" bestFit="1" customWidth="1"/>
    <col min="19" max="22" width="7.375" bestFit="1" customWidth="1"/>
    <col min="23" max="24" width="5.375" bestFit="1" customWidth="1"/>
    <col min="25" max="28" width="7.375" bestFit="1" customWidth="1"/>
    <col min="29" max="29" width="5.375" bestFit="1" customWidth="1"/>
    <col min="30" max="37" width="7.375" bestFit="1" customWidth="1"/>
    <col min="38" max="38" width="5.375" bestFit="1" customWidth="1"/>
    <col min="39" max="39" width="7.375" bestFit="1" customWidth="1"/>
    <col min="40" max="40" width="5.375" bestFit="1" customWidth="1"/>
    <col min="41" max="43" width="7.375" bestFit="1" customWidth="1"/>
    <col min="44" max="44" width="5.375" bestFit="1" customWidth="1"/>
    <col min="45" max="46" width="7.375" bestFit="1" customWidth="1"/>
    <col min="47" max="47" width="5.375" bestFit="1" customWidth="1"/>
    <col min="48" max="52" width="7.375" bestFit="1" customWidth="1"/>
    <col min="53" max="53" width="5.375" bestFit="1" customWidth="1"/>
    <col min="54" max="60" width="7.375" bestFit="1" customWidth="1"/>
    <col min="61" max="61" width="5.375" bestFit="1" customWidth="1"/>
    <col min="62" max="62" width="7.375" bestFit="1" customWidth="1"/>
    <col min="63" max="65" width="5.375" bestFit="1" customWidth="1"/>
    <col min="66" max="66" width="7.375" bestFit="1" customWidth="1"/>
    <col min="67" max="67" width="5.375" bestFit="1" customWidth="1"/>
    <col min="68" max="68" width="7.375" bestFit="1" customWidth="1"/>
    <col min="69" max="69" width="5.375" bestFit="1" customWidth="1"/>
    <col min="70" max="73" width="7.375" bestFit="1" customWidth="1"/>
    <col min="74" max="74" width="5.375" bestFit="1" customWidth="1"/>
  </cols>
  <sheetData>
    <row r="1" spans="1:13" ht="27.75" x14ac:dyDescent="0.4">
      <c r="A1" s="1" t="s">
        <v>0</v>
      </c>
      <c r="B1" s="1"/>
      <c r="C1" s="1"/>
      <c r="D1" s="1"/>
    </row>
    <row r="2" spans="1:13" x14ac:dyDescent="0.2">
      <c r="A2" s="2" t="s">
        <v>36</v>
      </c>
      <c r="B2" s="2"/>
      <c r="C2" s="2"/>
      <c r="D2" s="2"/>
      <c r="E2" t="s">
        <v>1</v>
      </c>
      <c r="F2" t="s">
        <v>2</v>
      </c>
      <c r="G2" t="s">
        <v>3</v>
      </c>
      <c r="H2" t="s">
        <v>37</v>
      </c>
      <c r="I2" s="5" t="s">
        <v>43</v>
      </c>
      <c r="J2" s="5" t="s">
        <v>44</v>
      </c>
    </row>
    <row r="3" spans="1:13" x14ac:dyDescent="0.2">
      <c r="A3" s="2"/>
      <c r="B3" s="2"/>
      <c r="C3" s="2"/>
      <c r="D3" s="2"/>
      <c r="E3" t="s">
        <v>4</v>
      </c>
      <c r="F3" t="s">
        <v>5</v>
      </c>
      <c r="G3">
        <v>150</v>
      </c>
      <c r="H3" t="s">
        <v>38</v>
      </c>
      <c r="I3" s="5" t="s">
        <v>41</v>
      </c>
      <c r="J3" t="s">
        <v>38</v>
      </c>
      <c r="K3" t="s">
        <v>39</v>
      </c>
      <c r="L3" t="s">
        <v>40</v>
      </c>
      <c r="M3" t="s">
        <v>45</v>
      </c>
    </row>
    <row r="4" spans="1:13" x14ac:dyDescent="0.2">
      <c r="A4" s="2"/>
      <c r="B4" s="2"/>
      <c r="C4" s="2"/>
      <c r="D4" s="2"/>
      <c r="E4" t="s">
        <v>6</v>
      </c>
      <c r="F4" t="s">
        <v>7</v>
      </c>
      <c r="G4">
        <v>450</v>
      </c>
      <c r="H4" t="s">
        <v>38</v>
      </c>
      <c r="I4" s="6" t="s">
        <v>18</v>
      </c>
      <c r="J4" s="7">
        <v>24</v>
      </c>
      <c r="K4" s="7">
        <v>50</v>
      </c>
      <c r="L4" s="7">
        <v>15</v>
      </c>
      <c r="M4" s="7">
        <v>59</v>
      </c>
    </row>
    <row r="5" spans="1:13" x14ac:dyDescent="0.2">
      <c r="A5" s="2"/>
      <c r="B5" s="2"/>
      <c r="C5" s="2"/>
      <c r="D5" s="2"/>
      <c r="E5" t="s">
        <v>8</v>
      </c>
      <c r="F5" t="s">
        <v>9</v>
      </c>
      <c r="G5">
        <v>333</v>
      </c>
      <c r="H5" t="s">
        <v>38</v>
      </c>
      <c r="I5" s="6" t="s">
        <v>20</v>
      </c>
      <c r="J5" s="7">
        <v>34</v>
      </c>
      <c r="K5" s="7">
        <v>34</v>
      </c>
      <c r="L5" s="7">
        <v>24</v>
      </c>
      <c r="M5" s="7">
        <v>44</v>
      </c>
    </row>
    <row r="6" spans="1:13" x14ac:dyDescent="0.2">
      <c r="A6" s="2"/>
      <c r="B6" s="2"/>
      <c r="C6" s="2"/>
      <c r="D6" s="2"/>
      <c r="E6" t="s">
        <v>10</v>
      </c>
      <c r="F6" t="s">
        <v>11</v>
      </c>
      <c r="G6">
        <v>45</v>
      </c>
      <c r="H6" t="s">
        <v>38</v>
      </c>
      <c r="I6" s="6" t="s">
        <v>22</v>
      </c>
      <c r="J6" s="7">
        <v>34</v>
      </c>
      <c r="K6" s="7">
        <v>3</v>
      </c>
      <c r="L6" s="7">
        <v>34</v>
      </c>
      <c r="M6" s="7">
        <v>3</v>
      </c>
    </row>
    <row r="7" spans="1:13" x14ac:dyDescent="0.2">
      <c r="A7" s="2"/>
      <c r="B7" s="2"/>
      <c r="C7" s="2"/>
      <c r="D7" s="2"/>
      <c r="E7" t="s">
        <v>12</v>
      </c>
      <c r="F7" t="s">
        <v>13</v>
      </c>
      <c r="G7">
        <v>322</v>
      </c>
      <c r="H7" t="s">
        <v>38</v>
      </c>
      <c r="I7" s="6" t="s">
        <v>24</v>
      </c>
      <c r="J7" s="7">
        <v>434</v>
      </c>
      <c r="K7" s="7">
        <v>89</v>
      </c>
      <c r="L7" s="7">
        <v>34</v>
      </c>
      <c r="M7" s="7">
        <v>489</v>
      </c>
    </row>
    <row r="8" spans="1:13" x14ac:dyDescent="0.2">
      <c r="A8" s="2"/>
      <c r="B8" s="2"/>
      <c r="C8" s="2"/>
      <c r="D8" s="2"/>
      <c r="E8" t="s">
        <v>14</v>
      </c>
      <c r="F8" t="s">
        <v>15</v>
      </c>
      <c r="G8">
        <v>68</v>
      </c>
      <c r="H8" t="s">
        <v>38</v>
      </c>
      <c r="I8" s="6" t="s">
        <v>26</v>
      </c>
      <c r="J8" s="7">
        <v>34</v>
      </c>
      <c r="K8" s="7">
        <v>78</v>
      </c>
      <c r="L8" s="7">
        <v>434</v>
      </c>
      <c r="M8" s="7">
        <v>-322</v>
      </c>
    </row>
    <row r="9" spans="1:13" x14ac:dyDescent="0.2">
      <c r="A9" s="2"/>
      <c r="B9" s="2"/>
      <c r="C9" s="2"/>
      <c r="D9" s="2"/>
      <c r="E9" t="s">
        <v>16</v>
      </c>
      <c r="F9" t="s">
        <v>17</v>
      </c>
      <c r="G9">
        <v>15</v>
      </c>
      <c r="H9" t="s">
        <v>38</v>
      </c>
      <c r="I9" s="6" t="s">
        <v>28</v>
      </c>
      <c r="J9" s="7">
        <v>23</v>
      </c>
      <c r="K9" s="7">
        <v>89</v>
      </c>
      <c r="L9" s="7">
        <v>34</v>
      </c>
      <c r="M9" s="7">
        <v>78</v>
      </c>
    </row>
    <row r="10" spans="1:13" x14ac:dyDescent="0.2">
      <c r="A10" s="2"/>
      <c r="B10" s="2"/>
      <c r="C10" s="2"/>
      <c r="D10" s="2"/>
      <c r="E10" t="s">
        <v>18</v>
      </c>
      <c r="F10" t="s">
        <v>19</v>
      </c>
      <c r="G10">
        <v>24</v>
      </c>
      <c r="H10" t="s">
        <v>38</v>
      </c>
      <c r="I10" s="6" t="s">
        <v>30</v>
      </c>
      <c r="J10" s="7">
        <v>66</v>
      </c>
      <c r="K10" s="7">
        <v>23</v>
      </c>
      <c r="L10" s="7">
        <v>23</v>
      </c>
      <c r="M10" s="7">
        <v>66</v>
      </c>
    </row>
    <row r="11" spans="1:13" x14ac:dyDescent="0.2">
      <c r="A11" s="2"/>
      <c r="B11" s="2"/>
      <c r="C11" s="2"/>
      <c r="D11" s="2"/>
      <c r="E11" t="s">
        <v>20</v>
      </c>
      <c r="F11" t="s">
        <v>21</v>
      </c>
      <c r="G11">
        <v>34</v>
      </c>
      <c r="H11" t="s">
        <v>38</v>
      </c>
      <c r="I11" s="6" t="s">
        <v>32</v>
      </c>
      <c r="J11" s="7">
        <v>55</v>
      </c>
      <c r="K11" s="7">
        <v>333</v>
      </c>
      <c r="L11" s="7">
        <v>66</v>
      </c>
      <c r="M11" s="7">
        <v>322</v>
      </c>
    </row>
    <row r="12" spans="1:13" x14ac:dyDescent="0.2">
      <c r="A12" s="2"/>
      <c r="B12" s="2"/>
      <c r="C12" s="2"/>
      <c r="D12" s="2"/>
      <c r="E12" t="s">
        <v>22</v>
      </c>
      <c r="F12" t="s">
        <v>23</v>
      </c>
      <c r="G12">
        <v>34</v>
      </c>
      <c r="H12" t="s">
        <v>38</v>
      </c>
      <c r="I12" s="6" t="s">
        <v>34</v>
      </c>
      <c r="J12" s="7">
        <v>234</v>
      </c>
      <c r="K12" s="7">
        <v>45</v>
      </c>
      <c r="L12" s="7">
        <v>55</v>
      </c>
      <c r="M12" s="7">
        <v>224</v>
      </c>
    </row>
    <row r="13" spans="1:13" x14ac:dyDescent="0.2">
      <c r="A13" s="2"/>
      <c r="B13" s="2"/>
      <c r="C13" s="2"/>
      <c r="D13" s="2"/>
      <c r="E13" t="s">
        <v>24</v>
      </c>
      <c r="F13" t="s">
        <v>25</v>
      </c>
      <c r="G13">
        <v>434</v>
      </c>
      <c r="H13" t="s">
        <v>38</v>
      </c>
      <c r="I13" s="6" t="s">
        <v>12</v>
      </c>
      <c r="J13" s="7">
        <v>322</v>
      </c>
      <c r="K13" s="7">
        <v>65</v>
      </c>
      <c r="L13" s="7">
        <v>45</v>
      </c>
      <c r="M13" s="7">
        <v>342</v>
      </c>
    </row>
    <row r="14" spans="1:13" x14ac:dyDescent="0.2">
      <c r="A14" s="2"/>
      <c r="B14" s="2"/>
      <c r="C14" s="2"/>
      <c r="D14" s="2"/>
      <c r="E14" t="s">
        <v>26</v>
      </c>
      <c r="F14" t="s">
        <v>27</v>
      </c>
      <c r="G14">
        <v>34</v>
      </c>
      <c r="H14" t="s">
        <v>38</v>
      </c>
      <c r="I14" s="6" t="s">
        <v>14</v>
      </c>
      <c r="J14" s="7">
        <v>68</v>
      </c>
      <c r="K14" s="7">
        <v>56</v>
      </c>
      <c r="L14" s="7">
        <v>322</v>
      </c>
      <c r="M14" s="7">
        <v>-198</v>
      </c>
    </row>
    <row r="15" spans="1:13" x14ac:dyDescent="0.2">
      <c r="A15" s="2"/>
      <c r="B15" s="2"/>
      <c r="C15" s="2"/>
      <c r="D15" s="2"/>
      <c r="E15" t="s">
        <v>28</v>
      </c>
      <c r="F15" t="s">
        <v>29</v>
      </c>
      <c r="G15">
        <v>23</v>
      </c>
      <c r="H15" t="s">
        <v>38</v>
      </c>
      <c r="I15" s="6" t="s">
        <v>16</v>
      </c>
      <c r="J15" s="7">
        <v>15</v>
      </c>
      <c r="K15" s="7">
        <v>234</v>
      </c>
      <c r="L15" s="7">
        <v>68</v>
      </c>
      <c r="M15" s="7">
        <v>181</v>
      </c>
    </row>
    <row r="16" spans="1:13" x14ac:dyDescent="0.2">
      <c r="A16" s="2"/>
      <c r="B16" s="2"/>
      <c r="C16" s="2"/>
      <c r="D16" s="2"/>
      <c r="E16" t="s">
        <v>30</v>
      </c>
      <c r="F16" t="s">
        <v>31</v>
      </c>
      <c r="G16">
        <v>66</v>
      </c>
      <c r="H16" t="s">
        <v>38</v>
      </c>
      <c r="I16" s="6" t="s">
        <v>4</v>
      </c>
      <c r="J16" s="7">
        <v>150</v>
      </c>
      <c r="K16" s="7">
        <v>67</v>
      </c>
      <c r="L16" s="7">
        <v>78</v>
      </c>
      <c r="M16" s="7">
        <v>139</v>
      </c>
    </row>
    <row r="17" spans="1:13" x14ac:dyDescent="0.2">
      <c r="A17" s="2"/>
      <c r="B17" s="2"/>
      <c r="C17" s="2"/>
      <c r="D17" s="2"/>
      <c r="E17" t="s">
        <v>32</v>
      </c>
      <c r="F17" t="s">
        <v>33</v>
      </c>
      <c r="G17">
        <v>55</v>
      </c>
      <c r="H17" t="s">
        <v>38</v>
      </c>
      <c r="I17" s="6" t="s">
        <v>6</v>
      </c>
      <c r="J17" s="7">
        <v>450</v>
      </c>
      <c r="K17" s="7">
        <v>43</v>
      </c>
      <c r="L17" s="7">
        <v>89</v>
      </c>
      <c r="M17" s="7">
        <v>404</v>
      </c>
    </row>
    <row r="18" spans="1:13" x14ac:dyDescent="0.2">
      <c r="A18" s="2"/>
      <c r="B18" s="2"/>
      <c r="C18" s="2"/>
      <c r="D18" s="2"/>
      <c r="E18" t="s">
        <v>34</v>
      </c>
      <c r="F18" t="s">
        <v>35</v>
      </c>
      <c r="G18">
        <v>234</v>
      </c>
      <c r="H18" t="s">
        <v>38</v>
      </c>
      <c r="I18" s="6" t="s">
        <v>8</v>
      </c>
      <c r="J18" s="7">
        <v>333</v>
      </c>
      <c r="K18" s="7">
        <v>434</v>
      </c>
      <c r="L18" s="7">
        <v>23</v>
      </c>
      <c r="M18" s="7">
        <v>744</v>
      </c>
    </row>
    <row r="19" spans="1:13" x14ac:dyDescent="0.2">
      <c r="A19" s="2"/>
      <c r="B19" s="2"/>
      <c r="C19" s="2"/>
      <c r="D19" s="2"/>
      <c r="E19" t="s">
        <v>4</v>
      </c>
      <c r="F19" t="s">
        <v>5</v>
      </c>
      <c r="G19">
        <v>67</v>
      </c>
      <c r="H19" t="s">
        <v>39</v>
      </c>
      <c r="I19" s="6" t="s">
        <v>10</v>
      </c>
      <c r="J19" s="7">
        <v>45</v>
      </c>
      <c r="K19" s="7">
        <v>56</v>
      </c>
      <c r="L19" s="7">
        <v>333</v>
      </c>
      <c r="M19" s="7">
        <v>-232</v>
      </c>
    </row>
    <row r="20" spans="1:13" x14ac:dyDescent="0.2">
      <c r="A20" s="2"/>
      <c r="B20" s="2"/>
      <c r="C20" s="2"/>
      <c r="D20" s="2"/>
      <c r="E20" t="s">
        <v>6</v>
      </c>
      <c r="F20" t="s">
        <v>7</v>
      </c>
      <c r="G20">
        <v>43</v>
      </c>
      <c r="H20" t="s">
        <v>39</v>
      </c>
      <c r="I20" s="6" t="s">
        <v>42</v>
      </c>
      <c r="J20" s="7">
        <v>2321</v>
      </c>
      <c r="K20" s="7">
        <v>1699</v>
      </c>
      <c r="L20" s="7">
        <v>1677</v>
      </c>
      <c r="M20" s="7">
        <v>2343</v>
      </c>
    </row>
    <row r="21" spans="1:13" x14ac:dyDescent="0.2">
      <c r="A21" s="2"/>
      <c r="B21" s="2"/>
      <c r="C21" s="2"/>
      <c r="D21" s="2"/>
      <c r="E21" t="s">
        <v>8</v>
      </c>
      <c r="F21" t="s">
        <v>9</v>
      </c>
      <c r="G21">
        <v>434</v>
      </c>
      <c r="H21" t="s">
        <v>39</v>
      </c>
    </row>
    <row r="22" spans="1:13" x14ac:dyDescent="0.2">
      <c r="A22" s="2"/>
      <c r="B22" s="2"/>
      <c r="C22" s="2"/>
      <c r="D22" s="2"/>
      <c r="E22" t="s">
        <v>10</v>
      </c>
      <c r="F22" t="s">
        <v>11</v>
      </c>
      <c r="G22">
        <v>56</v>
      </c>
      <c r="H22" t="s">
        <v>39</v>
      </c>
      <c r="I22" s="5" t="s">
        <v>43</v>
      </c>
      <c r="J22" s="5" t="s">
        <v>44</v>
      </c>
    </row>
    <row r="23" spans="1:13" x14ac:dyDescent="0.2">
      <c r="A23" s="2"/>
      <c r="B23" s="2"/>
      <c r="C23" s="2"/>
      <c r="D23" s="2"/>
      <c r="E23" t="s">
        <v>12</v>
      </c>
      <c r="F23" t="s">
        <v>13</v>
      </c>
      <c r="G23">
        <v>65</v>
      </c>
      <c r="H23" t="s">
        <v>39</v>
      </c>
      <c r="I23" s="5" t="s">
        <v>41</v>
      </c>
      <c r="J23" t="s">
        <v>38</v>
      </c>
      <c r="K23" t="s">
        <v>39</v>
      </c>
      <c r="L23" t="s">
        <v>40</v>
      </c>
      <c r="M23" t="s">
        <v>46</v>
      </c>
    </row>
    <row r="24" spans="1:13" x14ac:dyDescent="0.2">
      <c r="A24" s="2"/>
      <c r="B24" s="2"/>
      <c r="C24" s="2"/>
      <c r="D24" s="2"/>
      <c r="E24" t="s">
        <v>14</v>
      </c>
      <c r="F24" t="s">
        <v>15</v>
      </c>
      <c r="G24">
        <v>56</v>
      </c>
      <c r="H24" t="s">
        <v>39</v>
      </c>
      <c r="I24" s="6" t="s">
        <v>18</v>
      </c>
      <c r="J24" s="7">
        <v>24</v>
      </c>
      <c r="K24" s="7">
        <v>50</v>
      </c>
      <c r="L24" s="7">
        <v>15</v>
      </c>
      <c r="M24" s="7">
        <v>59</v>
      </c>
    </row>
    <row r="25" spans="1:13" x14ac:dyDescent="0.2">
      <c r="A25" s="2"/>
      <c r="B25" s="2"/>
      <c r="C25" s="2"/>
      <c r="D25" s="2"/>
      <c r="E25" t="s">
        <v>16</v>
      </c>
      <c r="F25" t="s">
        <v>17</v>
      </c>
      <c r="G25">
        <v>234</v>
      </c>
      <c r="H25" t="s">
        <v>39</v>
      </c>
      <c r="I25" s="6" t="s">
        <v>20</v>
      </c>
      <c r="J25" s="7">
        <v>34</v>
      </c>
      <c r="K25" s="7">
        <v>34</v>
      </c>
      <c r="L25" s="7">
        <v>24</v>
      </c>
      <c r="M25" s="7">
        <v>44</v>
      </c>
    </row>
    <row r="26" spans="1:13" x14ac:dyDescent="0.2">
      <c r="A26" s="2"/>
      <c r="B26" s="2"/>
      <c r="C26" s="2"/>
      <c r="D26" s="2"/>
      <c r="E26" t="s">
        <v>18</v>
      </c>
      <c r="F26" t="s">
        <v>19</v>
      </c>
      <c r="G26">
        <v>50</v>
      </c>
      <c r="H26" t="s">
        <v>39</v>
      </c>
      <c r="I26" s="6" t="s">
        <v>22</v>
      </c>
      <c r="J26" s="7">
        <v>34</v>
      </c>
      <c r="K26" s="7">
        <v>3</v>
      </c>
      <c r="L26" s="7">
        <v>34</v>
      </c>
      <c r="M26" s="7">
        <v>3</v>
      </c>
    </row>
    <row r="27" spans="1:13" x14ac:dyDescent="0.2">
      <c r="A27" s="2"/>
      <c r="B27" s="2"/>
      <c r="C27" s="2"/>
      <c r="D27" s="2"/>
      <c r="E27" t="s">
        <v>20</v>
      </c>
      <c r="F27" t="s">
        <v>21</v>
      </c>
      <c r="G27">
        <v>34</v>
      </c>
      <c r="H27" t="s">
        <v>39</v>
      </c>
      <c r="I27" s="6" t="s">
        <v>24</v>
      </c>
      <c r="J27" s="7">
        <v>434</v>
      </c>
      <c r="K27" s="7">
        <v>89</v>
      </c>
      <c r="L27" s="7">
        <v>34</v>
      </c>
      <c r="M27" s="7">
        <v>489</v>
      </c>
    </row>
    <row r="28" spans="1:13" x14ac:dyDescent="0.2">
      <c r="A28" s="2"/>
      <c r="B28" s="2"/>
      <c r="C28" s="2"/>
      <c r="D28" s="2"/>
      <c r="E28" t="s">
        <v>22</v>
      </c>
      <c r="F28" t="s">
        <v>23</v>
      </c>
      <c r="G28">
        <v>3</v>
      </c>
      <c r="H28" t="s">
        <v>39</v>
      </c>
      <c r="I28" s="6" t="s">
        <v>26</v>
      </c>
      <c r="J28" s="7">
        <v>34</v>
      </c>
      <c r="K28" s="7">
        <v>78</v>
      </c>
      <c r="L28" s="7">
        <v>434</v>
      </c>
      <c r="M28" s="7">
        <v>-322</v>
      </c>
    </row>
    <row r="29" spans="1:13" x14ac:dyDescent="0.2">
      <c r="A29" s="2"/>
      <c r="B29" s="2"/>
      <c r="C29" s="2"/>
      <c r="D29" s="2"/>
      <c r="E29" t="s">
        <v>24</v>
      </c>
      <c r="F29" t="s">
        <v>25</v>
      </c>
      <c r="G29">
        <v>89</v>
      </c>
      <c r="H29" t="s">
        <v>39</v>
      </c>
      <c r="I29" s="6" t="s">
        <v>28</v>
      </c>
      <c r="J29" s="7">
        <v>23</v>
      </c>
      <c r="K29" s="7">
        <v>89</v>
      </c>
      <c r="L29" s="7">
        <v>34</v>
      </c>
      <c r="M29" s="7">
        <v>78</v>
      </c>
    </row>
    <row r="30" spans="1:13" x14ac:dyDescent="0.2">
      <c r="A30" s="2"/>
      <c r="B30" s="2"/>
      <c r="C30" s="2"/>
      <c r="D30" s="2"/>
      <c r="E30" t="s">
        <v>26</v>
      </c>
      <c r="F30" t="s">
        <v>27</v>
      </c>
      <c r="G30">
        <v>78</v>
      </c>
      <c r="H30" t="s">
        <v>39</v>
      </c>
      <c r="I30" s="6" t="s">
        <v>30</v>
      </c>
      <c r="J30" s="7">
        <v>66</v>
      </c>
      <c r="K30" s="7">
        <v>23</v>
      </c>
      <c r="L30" s="7">
        <v>23</v>
      </c>
      <c r="M30" s="7">
        <v>66</v>
      </c>
    </row>
    <row r="31" spans="1:13" x14ac:dyDescent="0.2">
      <c r="A31" s="2"/>
      <c r="B31" s="2"/>
      <c r="C31" s="2"/>
      <c r="D31" s="2"/>
      <c r="E31" t="s">
        <v>28</v>
      </c>
      <c r="F31" t="s">
        <v>29</v>
      </c>
      <c r="G31">
        <v>89</v>
      </c>
      <c r="H31" t="s">
        <v>39</v>
      </c>
      <c r="I31" s="6" t="s">
        <v>32</v>
      </c>
      <c r="J31" s="7">
        <v>55</v>
      </c>
      <c r="K31" s="7">
        <v>333</v>
      </c>
      <c r="L31" s="7">
        <v>66</v>
      </c>
      <c r="M31" s="7">
        <v>322</v>
      </c>
    </row>
    <row r="32" spans="1:13" x14ac:dyDescent="0.2">
      <c r="A32" s="2"/>
      <c r="B32" s="2"/>
      <c r="C32" s="2"/>
      <c r="D32" s="2"/>
      <c r="E32" t="s">
        <v>30</v>
      </c>
      <c r="F32" t="s">
        <v>31</v>
      </c>
      <c r="G32">
        <v>23</v>
      </c>
      <c r="H32" t="s">
        <v>39</v>
      </c>
      <c r="I32" s="6" t="s">
        <v>34</v>
      </c>
      <c r="J32" s="7">
        <v>234</v>
      </c>
      <c r="K32" s="7">
        <v>45</v>
      </c>
      <c r="L32" s="7">
        <v>2000</v>
      </c>
      <c r="M32" s="7">
        <v>-1721</v>
      </c>
    </row>
    <row r="33" spans="1:13" x14ac:dyDescent="0.2">
      <c r="A33" s="2"/>
      <c r="B33" s="2"/>
      <c r="C33" s="2"/>
      <c r="D33" s="2"/>
      <c r="E33" t="s">
        <v>32</v>
      </c>
      <c r="F33" t="s">
        <v>33</v>
      </c>
      <c r="G33">
        <v>333</v>
      </c>
      <c r="H33" t="s">
        <v>39</v>
      </c>
      <c r="I33" s="6" t="s">
        <v>12</v>
      </c>
      <c r="J33" s="7">
        <v>322</v>
      </c>
      <c r="K33" s="7">
        <v>65</v>
      </c>
      <c r="L33" s="7">
        <v>45</v>
      </c>
      <c r="M33" s="7">
        <v>342</v>
      </c>
    </row>
    <row r="34" spans="1:13" x14ac:dyDescent="0.2">
      <c r="E34" t="s">
        <v>34</v>
      </c>
      <c r="F34" t="s">
        <v>35</v>
      </c>
      <c r="G34">
        <v>45</v>
      </c>
      <c r="H34" t="s">
        <v>39</v>
      </c>
      <c r="I34" s="6" t="s">
        <v>14</v>
      </c>
      <c r="J34" s="7">
        <v>68</v>
      </c>
      <c r="K34" s="7">
        <v>56</v>
      </c>
      <c r="L34" s="7">
        <v>322</v>
      </c>
      <c r="M34" s="7">
        <v>-198</v>
      </c>
    </row>
    <row r="35" spans="1:13" x14ac:dyDescent="0.2">
      <c r="E35" t="s">
        <v>4</v>
      </c>
      <c r="F35" t="s">
        <v>5</v>
      </c>
      <c r="G35">
        <v>78</v>
      </c>
      <c r="H35" t="s">
        <v>40</v>
      </c>
      <c r="I35" s="6" t="s">
        <v>16</v>
      </c>
      <c r="J35" s="7">
        <v>15</v>
      </c>
      <c r="K35" s="7">
        <v>234</v>
      </c>
      <c r="L35" s="7">
        <v>68</v>
      </c>
      <c r="M35" s="7">
        <v>181</v>
      </c>
    </row>
    <row r="36" spans="1:13" x14ac:dyDescent="0.2">
      <c r="E36" t="s">
        <v>6</v>
      </c>
      <c r="F36" t="s">
        <v>7</v>
      </c>
      <c r="G36">
        <v>89</v>
      </c>
      <c r="H36" t="s">
        <v>40</v>
      </c>
      <c r="I36" s="6" t="s">
        <v>4</v>
      </c>
      <c r="J36" s="7">
        <v>150</v>
      </c>
      <c r="K36" s="7">
        <v>67</v>
      </c>
      <c r="L36" s="7">
        <v>78</v>
      </c>
      <c r="M36" s="7">
        <v>139</v>
      </c>
    </row>
    <row r="37" spans="1:13" x14ac:dyDescent="0.2">
      <c r="E37" t="s">
        <v>8</v>
      </c>
      <c r="F37" t="s">
        <v>9</v>
      </c>
      <c r="G37">
        <v>23</v>
      </c>
      <c r="H37" t="s">
        <v>40</v>
      </c>
      <c r="I37" s="6" t="s">
        <v>6</v>
      </c>
      <c r="J37" s="7">
        <v>450</v>
      </c>
      <c r="K37" s="7">
        <v>43</v>
      </c>
      <c r="L37" s="7">
        <v>89</v>
      </c>
      <c r="M37" s="7">
        <v>404</v>
      </c>
    </row>
    <row r="38" spans="1:13" x14ac:dyDescent="0.2">
      <c r="E38" t="s">
        <v>10</v>
      </c>
      <c r="F38" t="s">
        <v>11</v>
      </c>
      <c r="G38">
        <v>333</v>
      </c>
      <c r="H38" t="s">
        <v>40</v>
      </c>
      <c r="I38" s="6" t="s">
        <v>8</v>
      </c>
      <c r="J38" s="7">
        <v>333</v>
      </c>
      <c r="K38" s="7">
        <v>434</v>
      </c>
      <c r="L38" s="7">
        <v>23</v>
      </c>
      <c r="M38" s="7">
        <v>744</v>
      </c>
    </row>
    <row r="39" spans="1:13" x14ac:dyDescent="0.2">
      <c r="E39" t="s">
        <v>12</v>
      </c>
      <c r="F39" t="s">
        <v>13</v>
      </c>
      <c r="G39">
        <v>45</v>
      </c>
      <c r="H39" t="s">
        <v>40</v>
      </c>
      <c r="I39" s="6" t="s">
        <v>10</v>
      </c>
      <c r="J39" s="7">
        <v>45</v>
      </c>
      <c r="K39" s="7">
        <v>56</v>
      </c>
      <c r="L39" s="7">
        <v>333</v>
      </c>
      <c r="M39" s="7">
        <v>-232</v>
      </c>
    </row>
    <row r="40" spans="1:13" x14ac:dyDescent="0.2">
      <c r="E40" t="s">
        <v>14</v>
      </c>
      <c r="F40" t="s">
        <v>15</v>
      </c>
      <c r="G40">
        <v>322</v>
      </c>
      <c r="H40" t="s">
        <v>40</v>
      </c>
      <c r="I40" s="6" t="s">
        <v>42</v>
      </c>
      <c r="J40" s="7">
        <v>2321</v>
      </c>
      <c r="K40" s="7">
        <v>1699</v>
      </c>
      <c r="L40" s="7">
        <v>3622</v>
      </c>
      <c r="M40" s="7">
        <v>398</v>
      </c>
    </row>
    <row r="41" spans="1:13" x14ac:dyDescent="0.2">
      <c r="E41" t="s">
        <v>16</v>
      </c>
      <c r="F41" t="s">
        <v>17</v>
      </c>
      <c r="G41">
        <v>68</v>
      </c>
      <c r="H41" t="s">
        <v>40</v>
      </c>
    </row>
    <row r="42" spans="1:13" x14ac:dyDescent="0.2">
      <c r="E42" t="s">
        <v>18</v>
      </c>
      <c r="F42" t="s">
        <v>19</v>
      </c>
      <c r="G42">
        <v>15</v>
      </c>
      <c r="H42" t="s">
        <v>40</v>
      </c>
    </row>
    <row r="43" spans="1:13" x14ac:dyDescent="0.2">
      <c r="E43" t="s">
        <v>20</v>
      </c>
      <c r="F43" t="s">
        <v>21</v>
      </c>
      <c r="G43">
        <v>24</v>
      </c>
      <c r="H43" t="s">
        <v>40</v>
      </c>
    </row>
    <row r="44" spans="1:13" x14ac:dyDescent="0.2">
      <c r="E44" t="s">
        <v>22</v>
      </c>
      <c r="F44" t="s">
        <v>23</v>
      </c>
      <c r="G44">
        <v>34</v>
      </c>
      <c r="H44" t="s">
        <v>40</v>
      </c>
    </row>
    <row r="45" spans="1:13" x14ac:dyDescent="0.2">
      <c r="E45" t="s">
        <v>24</v>
      </c>
      <c r="F45" t="s">
        <v>25</v>
      </c>
      <c r="G45">
        <v>34</v>
      </c>
      <c r="H45" t="s">
        <v>40</v>
      </c>
    </row>
    <row r="46" spans="1:13" x14ac:dyDescent="0.2">
      <c r="E46" t="s">
        <v>26</v>
      </c>
      <c r="F46" t="s">
        <v>27</v>
      </c>
      <c r="G46">
        <v>434</v>
      </c>
      <c r="H46" t="s">
        <v>40</v>
      </c>
    </row>
    <row r="47" spans="1:13" x14ac:dyDescent="0.2">
      <c r="E47" t="s">
        <v>28</v>
      </c>
      <c r="F47" t="s">
        <v>29</v>
      </c>
      <c r="G47">
        <v>34</v>
      </c>
      <c r="H47" t="s">
        <v>40</v>
      </c>
    </row>
    <row r="48" spans="1:13" x14ac:dyDescent="0.2">
      <c r="E48" t="s">
        <v>30</v>
      </c>
      <c r="F48" t="s">
        <v>31</v>
      </c>
      <c r="G48">
        <v>23</v>
      </c>
      <c r="H48" t="s">
        <v>40</v>
      </c>
    </row>
    <row r="49" spans="5:8" x14ac:dyDescent="0.2">
      <c r="E49" t="s">
        <v>32</v>
      </c>
      <c r="F49" t="s">
        <v>33</v>
      </c>
      <c r="G49">
        <v>66</v>
      </c>
      <c r="H49" t="s">
        <v>40</v>
      </c>
    </row>
    <row r="50" spans="5:8" x14ac:dyDescent="0.2">
      <c r="E50" t="s">
        <v>34</v>
      </c>
      <c r="F50" t="s">
        <v>35</v>
      </c>
      <c r="G50">
        <v>55</v>
      </c>
      <c r="H50" t="s">
        <v>40</v>
      </c>
    </row>
  </sheetData>
  <mergeCells count="2">
    <mergeCell ref="A1:D1"/>
    <mergeCell ref="A2:D33"/>
  </mergeCells>
  <phoneticPr fontId="1" type="noConversion"/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DBAD-0008-4E1A-B9DD-0830C140F8F7}">
  <dimension ref="A1:C17"/>
  <sheetViews>
    <sheetView workbookViewId="0">
      <selection activeCell="A18" sqref="A18:C18"/>
    </sheetView>
  </sheetViews>
  <sheetFormatPr defaultRowHeight="14.25" x14ac:dyDescent="0.2"/>
  <cols>
    <col min="1" max="1" width="15.375" customWidth="1"/>
    <col min="2" max="2" width="12.5" customWidth="1"/>
    <col min="3" max="3" width="15.25" customWidth="1"/>
  </cols>
  <sheetData>
    <row r="1" spans="1:3" x14ac:dyDescent="0.2">
      <c r="A1" s="3" t="s">
        <v>1</v>
      </c>
      <c r="B1" s="3" t="s">
        <v>2</v>
      </c>
      <c r="C1" s="3" t="s">
        <v>3</v>
      </c>
    </row>
    <row r="2" spans="1:3" x14ac:dyDescent="0.2">
      <c r="A2" s="4" t="s">
        <v>4</v>
      </c>
      <c r="B2" s="4" t="s">
        <v>5</v>
      </c>
      <c r="C2" s="4">
        <v>150</v>
      </c>
    </row>
    <row r="3" spans="1:3" x14ac:dyDescent="0.2">
      <c r="A3" s="4" t="s">
        <v>6</v>
      </c>
      <c r="B3" s="4" t="s">
        <v>7</v>
      </c>
      <c r="C3" s="4">
        <v>450</v>
      </c>
    </row>
    <row r="4" spans="1:3" x14ac:dyDescent="0.2">
      <c r="A4" s="4" t="s">
        <v>8</v>
      </c>
      <c r="B4" s="4" t="s">
        <v>9</v>
      </c>
      <c r="C4" s="4">
        <v>333</v>
      </c>
    </row>
    <row r="5" spans="1:3" x14ac:dyDescent="0.2">
      <c r="A5" s="4" t="s">
        <v>10</v>
      </c>
      <c r="B5" s="4" t="s">
        <v>11</v>
      </c>
      <c r="C5" s="4">
        <v>45</v>
      </c>
    </row>
    <row r="6" spans="1:3" x14ac:dyDescent="0.2">
      <c r="A6" s="4" t="s">
        <v>12</v>
      </c>
      <c r="B6" s="4" t="s">
        <v>13</v>
      </c>
      <c r="C6" s="4">
        <v>322</v>
      </c>
    </row>
    <row r="7" spans="1:3" x14ac:dyDescent="0.2">
      <c r="A7" s="4" t="s">
        <v>14</v>
      </c>
      <c r="B7" s="4" t="s">
        <v>15</v>
      </c>
      <c r="C7" s="4">
        <v>68</v>
      </c>
    </row>
    <row r="8" spans="1:3" x14ac:dyDescent="0.2">
      <c r="A8" s="4" t="s">
        <v>16</v>
      </c>
      <c r="B8" s="4" t="s">
        <v>17</v>
      </c>
      <c r="C8" s="4">
        <v>15</v>
      </c>
    </row>
    <row r="9" spans="1:3" x14ac:dyDescent="0.2">
      <c r="A9" s="4" t="s">
        <v>18</v>
      </c>
      <c r="B9" s="4" t="s">
        <v>19</v>
      </c>
      <c r="C9" s="4">
        <v>24</v>
      </c>
    </row>
    <row r="10" spans="1:3" x14ac:dyDescent="0.2">
      <c r="A10" s="4" t="s">
        <v>20</v>
      </c>
      <c r="B10" s="4" t="s">
        <v>21</v>
      </c>
      <c r="C10" s="4">
        <v>34</v>
      </c>
    </row>
    <row r="11" spans="1:3" x14ac:dyDescent="0.2">
      <c r="A11" s="4" t="s">
        <v>22</v>
      </c>
      <c r="B11" s="4" t="s">
        <v>23</v>
      </c>
      <c r="C11" s="4">
        <v>34</v>
      </c>
    </row>
    <row r="12" spans="1:3" x14ac:dyDescent="0.2">
      <c r="A12" s="4" t="s">
        <v>24</v>
      </c>
      <c r="B12" s="4" t="s">
        <v>25</v>
      </c>
      <c r="C12" s="4">
        <v>434</v>
      </c>
    </row>
    <row r="13" spans="1:3" x14ac:dyDescent="0.2">
      <c r="A13" s="4" t="s">
        <v>26</v>
      </c>
      <c r="B13" s="4" t="s">
        <v>27</v>
      </c>
      <c r="C13" s="4">
        <v>34</v>
      </c>
    </row>
    <row r="14" spans="1:3" x14ac:dyDescent="0.2">
      <c r="A14" s="4" t="s">
        <v>28</v>
      </c>
      <c r="B14" s="4" t="s">
        <v>29</v>
      </c>
      <c r="C14" s="4">
        <v>23</v>
      </c>
    </row>
    <row r="15" spans="1:3" x14ac:dyDescent="0.2">
      <c r="A15" s="4" t="s">
        <v>30</v>
      </c>
      <c r="B15" s="4" t="s">
        <v>31</v>
      </c>
      <c r="C15" s="4">
        <v>66</v>
      </c>
    </row>
    <row r="16" spans="1:3" x14ac:dyDescent="0.2">
      <c r="A16" s="4" t="s">
        <v>32</v>
      </c>
      <c r="B16" s="4" t="s">
        <v>33</v>
      </c>
      <c r="C16" s="4">
        <v>55</v>
      </c>
    </row>
    <row r="17" spans="1:3" x14ac:dyDescent="0.2">
      <c r="A17" s="4" t="s">
        <v>34</v>
      </c>
      <c r="B17" s="4" t="s">
        <v>35</v>
      </c>
      <c r="C17" s="4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5D82-F58E-4D58-A0F3-18189D319826}">
  <dimension ref="A1:C17"/>
  <sheetViews>
    <sheetView workbookViewId="0">
      <selection activeCell="D1" sqref="D1:D1048576"/>
    </sheetView>
  </sheetViews>
  <sheetFormatPr defaultRowHeight="14.25" x14ac:dyDescent="0.2"/>
  <cols>
    <col min="1" max="1" width="14.125" customWidth="1"/>
    <col min="2" max="2" width="9.5" customWidth="1"/>
    <col min="3" max="3" width="11" customWidth="1"/>
    <col min="4" max="4" width="9.875" customWidth="1"/>
  </cols>
  <sheetData>
    <row r="1" spans="1:3" x14ac:dyDescent="0.2">
      <c r="A1" s="3" t="s">
        <v>1</v>
      </c>
      <c r="B1" s="3" t="s">
        <v>2</v>
      </c>
      <c r="C1" s="3" t="s">
        <v>3</v>
      </c>
    </row>
    <row r="2" spans="1:3" x14ac:dyDescent="0.2">
      <c r="A2" s="4" t="s">
        <v>4</v>
      </c>
      <c r="B2" s="4" t="s">
        <v>5</v>
      </c>
      <c r="C2" s="4">
        <v>67</v>
      </c>
    </row>
    <row r="3" spans="1:3" x14ac:dyDescent="0.2">
      <c r="A3" s="4" t="s">
        <v>6</v>
      </c>
      <c r="B3" s="4" t="s">
        <v>7</v>
      </c>
      <c r="C3" s="4">
        <v>43</v>
      </c>
    </row>
    <row r="4" spans="1:3" x14ac:dyDescent="0.2">
      <c r="A4" s="4" t="s">
        <v>8</v>
      </c>
      <c r="B4" s="4" t="s">
        <v>9</v>
      </c>
      <c r="C4" s="4">
        <v>434</v>
      </c>
    </row>
    <row r="5" spans="1:3" x14ac:dyDescent="0.2">
      <c r="A5" s="4" t="s">
        <v>10</v>
      </c>
      <c r="B5" s="4" t="s">
        <v>11</v>
      </c>
      <c r="C5" s="4">
        <v>56</v>
      </c>
    </row>
    <row r="6" spans="1:3" x14ac:dyDescent="0.2">
      <c r="A6" s="4" t="s">
        <v>12</v>
      </c>
      <c r="B6" s="4" t="s">
        <v>13</v>
      </c>
      <c r="C6" s="4">
        <v>65</v>
      </c>
    </row>
    <row r="7" spans="1:3" x14ac:dyDescent="0.2">
      <c r="A7" s="4" t="s">
        <v>14</v>
      </c>
      <c r="B7" s="4" t="s">
        <v>15</v>
      </c>
      <c r="C7" s="4">
        <v>56</v>
      </c>
    </row>
    <row r="8" spans="1:3" x14ac:dyDescent="0.2">
      <c r="A8" s="4" t="s">
        <v>16</v>
      </c>
      <c r="B8" s="4" t="s">
        <v>17</v>
      </c>
      <c r="C8" s="4">
        <v>234</v>
      </c>
    </row>
    <row r="9" spans="1:3" x14ac:dyDescent="0.2">
      <c r="A9" s="4" t="s">
        <v>18</v>
      </c>
      <c r="B9" s="4" t="s">
        <v>19</v>
      </c>
      <c r="C9" s="4">
        <v>50</v>
      </c>
    </row>
    <row r="10" spans="1:3" x14ac:dyDescent="0.2">
      <c r="A10" s="4" t="s">
        <v>20</v>
      </c>
      <c r="B10" s="4" t="s">
        <v>21</v>
      </c>
      <c r="C10" s="4">
        <v>34</v>
      </c>
    </row>
    <row r="11" spans="1:3" x14ac:dyDescent="0.2">
      <c r="A11" s="4" t="s">
        <v>22</v>
      </c>
      <c r="B11" s="4" t="s">
        <v>23</v>
      </c>
      <c r="C11" s="4">
        <v>3</v>
      </c>
    </row>
    <row r="12" spans="1:3" x14ac:dyDescent="0.2">
      <c r="A12" s="4" t="s">
        <v>24</v>
      </c>
      <c r="B12" s="4" t="s">
        <v>25</v>
      </c>
      <c r="C12" s="4">
        <v>89</v>
      </c>
    </row>
    <row r="13" spans="1:3" x14ac:dyDescent="0.2">
      <c r="A13" s="4" t="s">
        <v>26</v>
      </c>
      <c r="B13" s="4" t="s">
        <v>27</v>
      </c>
      <c r="C13" s="4">
        <v>78</v>
      </c>
    </row>
    <row r="14" spans="1:3" x14ac:dyDescent="0.2">
      <c r="A14" s="4" t="s">
        <v>28</v>
      </c>
      <c r="B14" s="4" t="s">
        <v>29</v>
      </c>
      <c r="C14" s="4">
        <v>89</v>
      </c>
    </row>
    <row r="15" spans="1:3" x14ac:dyDescent="0.2">
      <c r="A15" s="4" t="s">
        <v>30</v>
      </c>
      <c r="B15" s="4" t="s">
        <v>31</v>
      </c>
      <c r="C15" s="4">
        <v>23</v>
      </c>
    </row>
    <row r="16" spans="1:3" x14ac:dyDescent="0.2">
      <c r="A16" s="4" t="s">
        <v>32</v>
      </c>
      <c r="B16" s="4" t="s">
        <v>33</v>
      </c>
      <c r="C16" s="4">
        <v>333</v>
      </c>
    </row>
    <row r="17" spans="1:3" x14ac:dyDescent="0.2">
      <c r="A17" s="4" t="s">
        <v>34</v>
      </c>
      <c r="B17" s="4" t="s">
        <v>35</v>
      </c>
      <c r="C17" s="4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4386-744B-47BE-B4D4-0E1756589B71}">
  <dimension ref="A1:C17"/>
  <sheetViews>
    <sheetView workbookViewId="0">
      <selection activeCell="A18" sqref="A18:C18"/>
    </sheetView>
  </sheetViews>
  <sheetFormatPr defaultRowHeight="14.25" x14ac:dyDescent="0.2"/>
  <cols>
    <col min="1" max="1" width="14.625" customWidth="1"/>
    <col min="2" max="2" width="11.25" customWidth="1"/>
    <col min="3" max="3" width="11.375" customWidth="1"/>
  </cols>
  <sheetData>
    <row r="1" spans="1:3" x14ac:dyDescent="0.2">
      <c r="A1" s="3" t="s">
        <v>1</v>
      </c>
      <c r="B1" s="3" t="s">
        <v>2</v>
      </c>
      <c r="C1" s="3" t="s">
        <v>3</v>
      </c>
    </row>
    <row r="2" spans="1:3" x14ac:dyDescent="0.2">
      <c r="A2" s="4" t="s">
        <v>4</v>
      </c>
      <c r="B2" s="4" t="s">
        <v>5</v>
      </c>
      <c r="C2" s="4">
        <v>78</v>
      </c>
    </row>
    <row r="3" spans="1:3" x14ac:dyDescent="0.2">
      <c r="A3" s="4" t="s">
        <v>6</v>
      </c>
      <c r="B3" s="4" t="s">
        <v>7</v>
      </c>
      <c r="C3" s="4">
        <v>89</v>
      </c>
    </row>
    <row r="4" spans="1:3" x14ac:dyDescent="0.2">
      <c r="A4" s="4" t="s">
        <v>8</v>
      </c>
      <c r="B4" s="4" t="s">
        <v>9</v>
      </c>
      <c r="C4" s="4">
        <v>23</v>
      </c>
    </row>
    <row r="5" spans="1:3" x14ac:dyDescent="0.2">
      <c r="A5" s="4" t="s">
        <v>10</v>
      </c>
      <c r="B5" s="4" t="s">
        <v>11</v>
      </c>
      <c r="C5" s="4">
        <v>333</v>
      </c>
    </row>
    <row r="6" spans="1:3" x14ac:dyDescent="0.2">
      <c r="A6" s="4" t="s">
        <v>12</v>
      </c>
      <c r="B6" s="4" t="s">
        <v>13</v>
      </c>
      <c r="C6" s="4">
        <v>45</v>
      </c>
    </row>
    <row r="7" spans="1:3" x14ac:dyDescent="0.2">
      <c r="A7" s="4" t="s">
        <v>14</v>
      </c>
      <c r="B7" s="4" t="s">
        <v>15</v>
      </c>
      <c r="C7" s="4">
        <v>322</v>
      </c>
    </row>
    <row r="8" spans="1:3" x14ac:dyDescent="0.2">
      <c r="A8" s="4" t="s">
        <v>16</v>
      </c>
      <c r="B8" s="4" t="s">
        <v>17</v>
      </c>
      <c r="C8" s="4">
        <v>68</v>
      </c>
    </row>
    <row r="9" spans="1:3" x14ac:dyDescent="0.2">
      <c r="A9" s="4" t="s">
        <v>18</v>
      </c>
      <c r="B9" s="4" t="s">
        <v>19</v>
      </c>
      <c r="C9" s="4">
        <v>15</v>
      </c>
    </row>
    <row r="10" spans="1:3" x14ac:dyDescent="0.2">
      <c r="A10" s="4" t="s">
        <v>20</v>
      </c>
      <c r="B10" s="4" t="s">
        <v>21</v>
      </c>
      <c r="C10" s="4">
        <v>24</v>
      </c>
    </row>
    <row r="11" spans="1:3" x14ac:dyDescent="0.2">
      <c r="A11" s="4" t="s">
        <v>22</v>
      </c>
      <c r="B11" s="4" t="s">
        <v>23</v>
      </c>
      <c r="C11" s="4">
        <v>34</v>
      </c>
    </row>
    <row r="12" spans="1:3" x14ac:dyDescent="0.2">
      <c r="A12" s="4" t="s">
        <v>24</v>
      </c>
      <c r="B12" s="4" t="s">
        <v>25</v>
      </c>
      <c r="C12" s="4">
        <v>34</v>
      </c>
    </row>
    <row r="13" spans="1:3" x14ac:dyDescent="0.2">
      <c r="A13" s="4" t="s">
        <v>26</v>
      </c>
      <c r="B13" s="4" t="s">
        <v>27</v>
      </c>
      <c r="C13" s="4">
        <v>434</v>
      </c>
    </row>
    <row r="14" spans="1:3" x14ac:dyDescent="0.2">
      <c r="A14" s="4" t="s">
        <v>28</v>
      </c>
      <c r="B14" s="4" t="s">
        <v>29</v>
      </c>
      <c r="C14" s="4">
        <v>34</v>
      </c>
    </row>
    <row r="15" spans="1:3" x14ac:dyDescent="0.2">
      <c r="A15" s="4" t="s">
        <v>30</v>
      </c>
      <c r="B15" s="4" t="s">
        <v>31</v>
      </c>
      <c r="C15" s="4">
        <v>23</v>
      </c>
    </row>
    <row r="16" spans="1:3" x14ac:dyDescent="0.2">
      <c r="A16" s="4" t="s">
        <v>32</v>
      </c>
      <c r="B16" s="4" t="s">
        <v>33</v>
      </c>
      <c r="C16" s="4">
        <v>66</v>
      </c>
    </row>
    <row r="17" spans="1:3" x14ac:dyDescent="0.2">
      <c r="A17" s="4" t="s">
        <v>34</v>
      </c>
      <c r="B17" s="4" t="s">
        <v>35</v>
      </c>
      <c r="C17" s="4">
        <v>2000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5DAC7-C6B9-4C6B-8010-0405D503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演示</vt:lpstr>
      <vt:lpstr>期初</vt:lpstr>
      <vt:lpstr>入库</vt:lpstr>
      <vt:lpstr>出库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2020-03-24T06:54:00Z</dcterms:modified>
</cp:coreProperties>
</file>