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期中" sheetId="32" r:id="rId2"/>
    <sheet name="期末" sheetId="33" r:id="rId3"/>
  </sheets>
  <definedNames>
    <definedName name="_2.14_排序" localSheetId="0" hidden="1">演示!#REF!</definedName>
    <definedName name="_2.15_分组" localSheetId="0" hidden="1">演示!#REF!</definedName>
    <definedName name="_2.16_别名" localSheetId="0" hidden="1">演示!#REF!</definedName>
    <definedName name="_2.17_合并union" localSheetId="0" hidden="1">演示!#REF!</definedName>
    <definedName name="_2.18_合并_应用" localSheetId="0" hidden="1">演示!#REF!</definedName>
    <definedName name="_2.2_select语句提取所有字段" localSheetId="0" hidden="1">演示!#REF!</definedName>
    <definedName name="_2.6_数学运算符" localSheetId="0" hidden="1">演示!#REF!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33" l="1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</calcChain>
</file>

<file path=xl/connections.xml><?xml version="1.0" encoding="utf-8"?>
<connections xmlns="http://schemas.openxmlformats.org/spreadsheetml/2006/main">
  <connection id="1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sourceFile="D:\Excel数据透视表教程\课件\第2章 数据透视表与SQL\2.10 LIKE运算符.xlsx" keepAlive="1" name="2.10 LIKE运算符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许%&quot;" commandType="3"/>
  </connection>
  <connection id="5" sourceFile="D:\Excel数据透视表教程\课件\第2章 数据透视表与SQL\2.10 LIKE运算符.xlsx" keepAlive="1" name="2.10 LIKE运算符1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not like &quot;许%&quot;" commandType="3"/>
  </connection>
  <connection id="6" sourceFile="D:\Excel数据透视表教程\课件\第2章 数据透视表与SQL\2.13 嵌套查询.xlsx" keepAlive="1" name="2.13 嵌套查询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郑州+洛阳+商丘 from [销售明细表$]" commandType="3"/>
  </connection>
  <connection id="7" sourceFile="D:\Excel数据透视表教程\课件\第2章 数据透视表与SQL\2.13 嵌套查询.xlsx" keepAlive="1" name="2.13 嵌套查询1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*,郑州+洛阳+商丘 from [销售明细表$]) where expr1000 between 25 and 35" commandType="3"/>
  </connection>
  <connection id="8" sourceFile="D:\Excel数据透视表教程\课件\第2章 数据透视表与SQL\2.14 排序.xlsx" keepAlive="1" name="2.14 排序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9" sourceFile="D:\Excel数据透视表教程\课件\第2章 数据透视表与SQL\2.14 排序.xlsx" keepAlive="1" name="2.14 排序1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10" sourceFile="D:\Excel数据透视表教程\课件\第2章 数据透视表与SQL\2.14 排序.xlsx" keepAlive="1" name="2.14 排序2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1" sourceFile="D:\Excel数据透视表教程\课件\第2章 数据透视表与SQL\2.14 排序.xlsx" keepAlive="1" name="2.14 排序3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top 10 * from [成绩表$] order by 总成绩 asc) order by 总成绩 desc" commandType="3"/>
  </connection>
  <connection id="12" sourceFile="D:\Excel数据透视表教程\课件\第2章 数据透视表与SQL\2.14 排序.xlsx" keepAlive="1" name="2.14 排序4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3" sourceFile="D:\Excel数据透视表教程\课件\第2章 数据透视表与SQL\2.15 分组.xlsx" keepAlive="1" name="2.15 分组" type="5" refreshedVersion="6" background="1" saveData="1">
    <dbPr connection="Provider=Microsoft.ACE.OLEDB.12.0;User ID=Admin;Data Source=D:\Excel数据透视表教程\课件\第2章 数据透视表与SQL\2.15 分组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部门,职位 from [员工信息$] group by 部门,职位" commandType="3"/>
  </connection>
  <connection id="14" sourceFile="D:\Excel数据透视表教程\课件\第2章 数据透视表与SQL\2.18 合并（应用）.xlsx" keepAlive="1" name="2.18 合并（应用）1" type="5" refreshedVersion="6" background="1" saveData="1">
    <dbPr connection="Provider=Microsoft.ACE.OLEDB.12.0;User ID=Admin;Data Source=D:\Excel数据透视表教程\课件\第2章 数据透视表与SQL\2.18 合并（应用）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&quot;期初&quot; as 类别 from [期初$] union all select *,&quot;入库&quot; from [入库$] union all select *,&quot;出库&quot; from [出库$]" commandType="3"/>
  </connection>
  <connection id="15" sourceFile="D:\Excel数据透视表教程\课件\第2章 数据透视表与SQL\2.19 多表连接.xlsx" keepAlive="1" name="2.19 多表连接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 t1.产品编号=t2.产品编号" commandType="3"/>
  </connection>
  <connection id="16" sourceFile="D:\Excel数据透视表教程\课件\第2章 数据透视表与SQL\2.19 多表连接.xlsx" keepAlive="1" name="2.19 多表连接1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t1.产品编号=t2.产品编号" commandType="3"/>
  </connection>
  <connection id="17" sourceFile="D:\Excel数据透视表教程\课件\第2章 数据透视表与SQL\2.19 多表连接.xlsx" keepAlive="1" name="2.19 多表连接2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m1,[销售明细$] m2 where m1.产品编号=m2.产品编号" commandType="3"/>
  </connection>
  <connection id="18" sourceFile="D:\Excel数据透视表教程\课件\第2章 数据透视表与SQL\2.19 多表连接.xlsx" keepAlive="1" name="2.19 多表连接3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编号=t2.编号" commandType="3"/>
  </connection>
  <connection id="19" sourceFile="D:\Excel数据透视表教程\课件\第2章 数据透视表与SQL\2.19 多表连接.xlsx" keepAlive="1" name="2.19 多表连接4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产品编号=t2.产品编号" commandType="3"/>
  </connection>
  <connection id="20" sourceFile="D:\Excel数据透视表教程\课件\第2章 数据透视表与SQL\2.20 内连接.xlsx" keepAlive="1" name="2.20 内连接" type="5" refreshedVersion="6" background="1" saveData="1">
    <dbPr connection="Provider=Microsoft.ACE.OLEDB.12.0;User ID=Admin;Data Source=D:\Excel数据透视表教程\课件\第2章 数据透视表与SQL\2.20 内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m1.姓名,m1.总分 as 期中总分,m2.总分 as 期末总分  from [期中$] m1 inner join [期末$] m2 on m1.姓名=m2.姓名" commandType="3"/>
  </connection>
  <connection id="21" sourceFile="D:\Excel数据透视表教程\课件\第2章 数据透视表与SQL\2.20 内连接.xlsx" keepAlive="1" name="2.20 内连接1" type="5" refreshedVersion="6" background="1" saveData="1">
    <dbPr connection="Provider=Microsoft.ACE.OLEDB.12.0;User ID=Admin;Data Source=D:\Excel数据透视表教程\课件\第2章 数据透视表与SQL\2.20 内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m1.姓名,m1.总分 as 期中总分,m2.总分 as 期末总分  from [期中$] m1, [期末$]m2 where m1.姓名=m2.姓名" commandType="3"/>
  </connection>
  <connection id="22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23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4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5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26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27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28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29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30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31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32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3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4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35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6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37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38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39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40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41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42" sourceFile="D:\Excel数据透视表教程\课件\第2章 数据透视表与SQL\2.9 BETWEEN运算符.xlsx" keepAlive="1" name="2.9 BETWEEN运算符" type="5" refreshedVersion="6" background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43" sourceFile="D:\Excel数据透视表教程\课件\第2章 数据透视表与SQL\2.9 BETWEEN运算符.xlsx" keepAlive="1" name="2.9 BETWEEN运算符1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4" sourceFile="D:\Excel数据透视表教程\课件\第2章 数据透视表与SQL\2.9 BETWEEN运算符.xlsx" keepAlive="1" name="2.9 BETWEEN运算符2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 BETWEEN #2020/2/5# and #2020/2/13#" commandType="3"/>
  </connection>
  <connection id="45" sourceFile="D:\Excel数据透视表教程\课件\第2章 数据透视表与SQL\2.9 BETWEEN运算符.xlsx" keepAlive="1" name="2.9 BETWEEN运算符3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6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<sst xmlns="http://schemas.openxmlformats.org/spreadsheetml/2006/main" count="82" uniqueCount="34">
  <si>
    <t>行标签</t>
  </si>
  <si>
    <t>总计</t>
  </si>
  <si>
    <t>2.20 内连接</t>
    <phoneticPr fontId="1" type="noConversion"/>
  </si>
  <si>
    <t>姓名</t>
    <phoneticPr fontId="2" type="noConversion"/>
  </si>
  <si>
    <t>总分</t>
    <phoneticPr fontId="1" type="noConversion"/>
  </si>
  <si>
    <t>陈华芬</t>
  </si>
  <si>
    <t>柯坤</t>
  </si>
  <si>
    <t>许海霞</t>
  </si>
  <si>
    <t>李炳达</t>
  </si>
  <si>
    <t>朱晓玉</t>
  </si>
  <si>
    <t>许同乐</t>
  </si>
  <si>
    <t>刘秋芬</t>
  </si>
  <si>
    <t>许砚君</t>
  </si>
  <si>
    <t>许砚舫</t>
  </si>
  <si>
    <t>梁瀚</t>
  </si>
  <si>
    <t>黄竟萱</t>
  </si>
  <si>
    <t>刘静</t>
  </si>
  <si>
    <t>赵强</t>
  </si>
  <si>
    <t>王彩凤</t>
  </si>
  <si>
    <t>林菊花</t>
  </si>
  <si>
    <t>教赢赢</t>
  </si>
  <si>
    <t>曹国山</t>
  </si>
  <si>
    <t>陈岩</t>
  </si>
  <si>
    <t>王洋</t>
  </si>
  <si>
    <t>张连魁</t>
  </si>
  <si>
    <t>王加华</t>
  </si>
  <si>
    <t>语文</t>
  </si>
  <si>
    <t>数学</t>
  </si>
  <si>
    <t xml:space="preserve">英语 </t>
  </si>
  <si>
    <t>理综</t>
  </si>
  <si>
    <t>总分</t>
  </si>
  <si>
    <t>求和项:期中总分</t>
  </si>
  <si>
    <t>求和项:期末总分</t>
  </si>
  <si>
    <t xml:space="preserve">内连接，两表用INNER JOIN连接
select * from [期中$] inner join [期末$] on m1.姓名=m2.姓名
汇总分数（期中占比40%，期末占比60%）
select m1.姓名,m1.总分 as 期中总分,m2.总分 as 期末总分  from [期中$] m1 inner join [期末$] m2 on m1.姓名=m2.姓名
select m1.姓名,m1.总分 as 期中总分,m2.总分 as 期末总分  from [期中$] m1, [期末$] m2 where m1.姓名=m2.姓名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</si>
</sst>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22"/>
      <color rgb="FFFF0000"/>
      <name val="等线"/>
      <family val="3"/>
      <charset val="134"/>
      <scheme val="minor"/>
    </font>
    <font>
      <sz val="10"/>
      <color theme="1"/>
      <name val="Arial"/>
      <family val="2"/>
      <charset val="134"/>
    </font>
    <font>
      <b/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14.779851388892" backgroundQuery="1" createdVersion="6" refreshedVersion="6" minRefreshableVersion="3" recordCount="21">
  <cacheSource type="external" connectionId="21"/>
  <cacheFields count="4">
    <cacheField name="姓名" numFmtId="0">
      <sharedItems count="21"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黄竟萱"/>
        <s v="刘静"/>
        <s v="赵强"/>
        <s v="王彩凤"/>
        <s v="林菊花"/>
        <s v="教赢赢"/>
        <s v="曹国山"/>
        <s v="陈岩"/>
        <s v="王洋"/>
        <s v="张连魁"/>
        <s v="王加华"/>
      </sharedItems>
    </cacheField>
    <cacheField name="期中总分" numFmtId="0">
      <sharedItems containsSemiMixedTypes="0" containsString="0" containsNumber="1" containsInteger="1" minValue="356" maxValue="651" count="21">
        <n v="552"/>
        <n v="504"/>
        <n v="518"/>
        <n v="512"/>
        <n v="486"/>
        <n v="520"/>
        <n v="511"/>
        <n v="515"/>
        <n v="539"/>
        <n v="596"/>
        <n v="651"/>
        <n v="622"/>
        <n v="593"/>
        <n v="585"/>
        <n v="386"/>
        <n v="380"/>
        <n v="374"/>
        <n v="368"/>
        <n v="362"/>
        <n v="356"/>
        <n v="499"/>
      </sharedItems>
    </cacheField>
    <cacheField name="期末总分" numFmtId="0">
      <sharedItems containsSemiMixedTypes="0" containsString="0" containsNumber="1" containsInteger="1" minValue="344" maxValue="723" count="21">
        <n v="564"/>
        <n v="498"/>
        <n v="536"/>
        <n v="598"/>
        <n v="649"/>
        <n v="616"/>
        <n v="416"/>
        <n v="410"/>
        <n v="404"/>
        <n v="508"/>
        <n v="572"/>
        <n v="593"/>
        <n v="628"/>
        <n v="675"/>
        <n v="723"/>
        <n v="652"/>
        <n v="558"/>
        <n v="468"/>
        <n v="552"/>
        <n v="480"/>
        <n v="344"/>
      </sharedItems>
    </cacheField>
    <cacheField name="字段1" numFmtId="0" formula="期中总分*0.4+期末总分*0.6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E2:H24" firstHeaderRow="0" firstDataRow="1" firstDataCol="1"/>
  <pivotFields count="4">
    <pivotField axis="axisRow" showAll="0">
      <items count="22">
        <item x="16"/>
        <item x="0"/>
        <item x="17"/>
        <item x="10"/>
        <item x="15"/>
        <item x="1"/>
        <item x="3"/>
        <item x="9"/>
        <item x="14"/>
        <item x="11"/>
        <item x="6"/>
        <item x="13"/>
        <item x="20"/>
        <item x="18"/>
        <item x="2"/>
        <item x="5"/>
        <item x="8"/>
        <item x="7"/>
        <item x="19"/>
        <item x="12"/>
        <item x="4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期中总分" fld="1" baseField="0" baseItem="0"/>
    <dataField name="求和项:期末总分" fld="2" baseField="0" baseItem="0"/>
    <dataField name="总分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tabSelected="1" zoomScale="118" zoomScaleNormal="118" workbookViewId="0">
      <selection activeCell="A2" sqref="A2:D33"/>
    </sheetView>
  </sheetViews>
  <sheetFormatPr defaultRowHeight="13.8" x14ac:dyDescent="0.25"/>
  <cols>
    <col min="1" max="1" width="11.6640625" customWidth="1"/>
    <col min="2" max="2" width="12.88671875" customWidth="1"/>
    <col min="3" max="3" width="35.44140625" customWidth="1"/>
    <col min="4" max="4" width="8.88671875" customWidth="1"/>
    <col min="5" max="5" width="9.109375" bestFit="1" customWidth="1"/>
    <col min="6" max="7" width="15.6640625" bestFit="1" customWidth="1"/>
    <col min="8" max="8" width="6.44140625" bestFit="1" customWidth="1"/>
    <col min="9" max="10" width="7.33203125" bestFit="1" customWidth="1"/>
    <col min="11" max="11" width="5.33203125" bestFit="1" customWidth="1"/>
    <col min="12" max="19" width="7.33203125" bestFit="1" customWidth="1"/>
    <col min="20" max="20" width="5.33203125" bestFit="1" customWidth="1"/>
    <col min="21" max="21" width="7.33203125" bestFit="1" customWidth="1"/>
    <col min="22" max="22" width="5.33203125" bestFit="1" customWidth="1"/>
    <col min="23" max="25" width="7.33203125" bestFit="1" customWidth="1"/>
    <col min="26" max="26" width="5.33203125" bestFit="1" customWidth="1"/>
    <col min="27" max="28" width="7.33203125" bestFit="1" customWidth="1"/>
    <col min="29" max="29" width="5.33203125" bestFit="1" customWidth="1"/>
    <col min="30" max="34" width="7.33203125" bestFit="1" customWidth="1"/>
    <col min="35" max="35" width="5.33203125" bestFit="1" customWidth="1"/>
    <col min="36" max="42" width="7.33203125" bestFit="1" customWidth="1"/>
    <col min="43" max="43" width="5.33203125" bestFit="1" customWidth="1"/>
    <col min="44" max="44" width="7.33203125" bestFit="1" customWidth="1"/>
    <col min="45" max="47" width="5.33203125" bestFit="1" customWidth="1"/>
    <col min="48" max="48" width="7.33203125" bestFit="1" customWidth="1"/>
    <col min="49" max="49" width="5.33203125" bestFit="1" customWidth="1"/>
    <col min="50" max="50" width="7.33203125" bestFit="1" customWidth="1"/>
    <col min="51" max="51" width="5.33203125" bestFit="1" customWidth="1"/>
    <col min="52" max="55" width="7.33203125" bestFit="1" customWidth="1"/>
    <col min="56" max="56" width="5.33203125" bestFit="1" customWidth="1"/>
  </cols>
  <sheetData>
    <row r="1" spans="1:8" ht="28.2" x14ac:dyDescent="0.5">
      <c r="A1" s="7" t="s">
        <v>2</v>
      </c>
      <c r="B1" s="7"/>
      <c r="C1" s="7"/>
      <c r="D1" s="7"/>
    </row>
    <row r="2" spans="1:8" x14ac:dyDescent="0.25">
      <c r="A2" s="8" t="s">
        <v>33</v>
      </c>
      <c r="B2" s="8"/>
      <c r="C2" s="8"/>
      <c r="D2" s="8"/>
      <c r="E2" s="4" t="s">
        <v>0</v>
      </c>
      <c r="F2" t="s">
        <v>31</v>
      </c>
      <c r="G2" t="s">
        <v>32</v>
      </c>
      <c r="H2" t="s">
        <v>30</v>
      </c>
    </row>
    <row r="3" spans="1:8" x14ac:dyDescent="0.25">
      <c r="A3" s="8"/>
      <c r="B3" s="8"/>
      <c r="C3" s="8"/>
      <c r="D3" s="8"/>
      <c r="E3" s="5" t="s">
        <v>21</v>
      </c>
      <c r="F3" s="3">
        <v>374</v>
      </c>
      <c r="G3" s="3">
        <v>558</v>
      </c>
      <c r="H3" s="3">
        <v>484.4</v>
      </c>
    </row>
    <row r="4" spans="1:8" x14ac:dyDescent="0.25">
      <c r="A4" s="8"/>
      <c r="B4" s="8"/>
      <c r="C4" s="8"/>
      <c r="D4" s="8"/>
      <c r="E4" s="5" t="s">
        <v>5</v>
      </c>
      <c r="F4" s="3">
        <v>552</v>
      </c>
      <c r="G4" s="3">
        <v>564</v>
      </c>
      <c r="H4" s="3">
        <v>559.20000000000005</v>
      </c>
    </row>
    <row r="5" spans="1:8" x14ac:dyDescent="0.25">
      <c r="A5" s="8"/>
      <c r="B5" s="8"/>
      <c r="C5" s="8"/>
      <c r="D5" s="8"/>
      <c r="E5" s="5" t="s">
        <v>22</v>
      </c>
      <c r="F5" s="3">
        <v>368</v>
      </c>
      <c r="G5" s="3">
        <v>468</v>
      </c>
      <c r="H5" s="3">
        <v>428</v>
      </c>
    </row>
    <row r="6" spans="1:8" x14ac:dyDescent="0.25">
      <c r="A6" s="8"/>
      <c r="B6" s="8"/>
      <c r="C6" s="8"/>
      <c r="D6" s="8"/>
      <c r="E6" s="5" t="s">
        <v>15</v>
      </c>
      <c r="F6" s="3">
        <v>651</v>
      </c>
      <c r="G6" s="3">
        <v>572</v>
      </c>
      <c r="H6" s="3">
        <v>603.6</v>
      </c>
    </row>
    <row r="7" spans="1:8" x14ac:dyDescent="0.25">
      <c r="A7" s="8"/>
      <c r="B7" s="8"/>
      <c r="C7" s="8"/>
      <c r="D7" s="8"/>
      <c r="E7" s="5" t="s">
        <v>20</v>
      </c>
      <c r="F7" s="3">
        <v>380</v>
      </c>
      <c r="G7" s="3">
        <v>652</v>
      </c>
      <c r="H7" s="3">
        <v>543.20000000000005</v>
      </c>
    </row>
    <row r="8" spans="1:8" x14ac:dyDescent="0.25">
      <c r="A8" s="8"/>
      <c r="B8" s="8"/>
      <c r="C8" s="8"/>
      <c r="D8" s="8"/>
      <c r="E8" s="5" t="s">
        <v>6</v>
      </c>
      <c r="F8" s="3">
        <v>504</v>
      </c>
      <c r="G8" s="3">
        <v>498</v>
      </c>
      <c r="H8" s="3">
        <v>500.40000000000003</v>
      </c>
    </row>
    <row r="9" spans="1:8" x14ac:dyDescent="0.25">
      <c r="A9" s="8"/>
      <c r="B9" s="8"/>
      <c r="C9" s="8"/>
      <c r="D9" s="8"/>
      <c r="E9" s="5" t="s">
        <v>8</v>
      </c>
      <c r="F9" s="3">
        <v>512</v>
      </c>
      <c r="G9" s="3">
        <v>598</v>
      </c>
      <c r="H9" s="3">
        <v>563.6</v>
      </c>
    </row>
    <row r="10" spans="1:8" x14ac:dyDescent="0.25">
      <c r="A10" s="8"/>
      <c r="B10" s="8"/>
      <c r="C10" s="8"/>
      <c r="D10" s="8"/>
      <c r="E10" s="5" t="s">
        <v>14</v>
      </c>
      <c r="F10" s="3">
        <v>596</v>
      </c>
      <c r="G10" s="3">
        <v>508</v>
      </c>
      <c r="H10" s="3">
        <v>543.20000000000005</v>
      </c>
    </row>
    <row r="11" spans="1:8" x14ac:dyDescent="0.25">
      <c r="A11" s="8"/>
      <c r="B11" s="8"/>
      <c r="C11" s="8"/>
      <c r="D11" s="8"/>
      <c r="E11" s="5" t="s">
        <v>19</v>
      </c>
      <c r="F11" s="3">
        <v>386</v>
      </c>
      <c r="G11" s="3">
        <v>723</v>
      </c>
      <c r="H11" s="3">
        <v>588.20000000000005</v>
      </c>
    </row>
    <row r="12" spans="1:8" x14ac:dyDescent="0.25">
      <c r="A12" s="8"/>
      <c r="B12" s="8"/>
      <c r="C12" s="8"/>
      <c r="D12" s="8"/>
      <c r="E12" s="5" t="s">
        <v>16</v>
      </c>
      <c r="F12" s="3">
        <v>622</v>
      </c>
      <c r="G12" s="3">
        <v>593</v>
      </c>
      <c r="H12" s="3">
        <v>604.6</v>
      </c>
    </row>
    <row r="13" spans="1:8" x14ac:dyDescent="0.25">
      <c r="A13" s="8"/>
      <c r="B13" s="8"/>
      <c r="C13" s="8"/>
      <c r="D13" s="8"/>
      <c r="E13" s="5" t="s">
        <v>11</v>
      </c>
      <c r="F13" s="3">
        <v>511</v>
      </c>
      <c r="G13" s="3">
        <v>416</v>
      </c>
      <c r="H13" s="3">
        <v>454</v>
      </c>
    </row>
    <row r="14" spans="1:8" x14ac:dyDescent="0.25">
      <c r="A14" s="8"/>
      <c r="B14" s="8"/>
      <c r="C14" s="8"/>
      <c r="D14" s="8"/>
      <c r="E14" s="5" t="s">
        <v>18</v>
      </c>
      <c r="F14" s="3">
        <v>585</v>
      </c>
      <c r="G14" s="3">
        <v>675</v>
      </c>
      <c r="H14" s="3">
        <v>639</v>
      </c>
    </row>
    <row r="15" spans="1:8" x14ac:dyDescent="0.25">
      <c r="A15" s="8"/>
      <c r="B15" s="8"/>
      <c r="C15" s="8"/>
      <c r="D15" s="8"/>
      <c r="E15" s="5" t="s">
        <v>25</v>
      </c>
      <c r="F15" s="3">
        <v>499</v>
      </c>
      <c r="G15" s="3">
        <v>344</v>
      </c>
      <c r="H15" s="3">
        <v>406</v>
      </c>
    </row>
    <row r="16" spans="1:8" x14ac:dyDescent="0.25">
      <c r="A16" s="8"/>
      <c r="B16" s="8"/>
      <c r="C16" s="8"/>
      <c r="D16" s="8"/>
      <c r="E16" s="5" t="s">
        <v>23</v>
      </c>
      <c r="F16" s="3">
        <v>362</v>
      </c>
      <c r="G16" s="3">
        <v>552</v>
      </c>
      <c r="H16" s="3">
        <v>476</v>
      </c>
    </row>
    <row r="17" spans="1:8" x14ac:dyDescent="0.25">
      <c r="A17" s="8"/>
      <c r="B17" s="8"/>
      <c r="C17" s="8"/>
      <c r="D17" s="8"/>
      <c r="E17" s="5" t="s">
        <v>7</v>
      </c>
      <c r="F17" s="3">
        <v>518</v>
      </c>
      <c r="G17" s="3">
        <v>536</v>
      </c>
      <c r="H17" s="3">
        <v>528.79999999999995</v>
      </c>
    </row>
    <row r="18" spans="1:8" x14ac:dyDescent="0.25">
      <c r="A18" s="8"/>
      <c r="B18" s="8"/>
      <c r="C18" s="8"/>
      <c r="D18" s="8"/>
      <c r="E18" s="5" t="s">
        <v>10</v>
      </c>
      <c r="F18" s="3">
        <v>520</v>
      </c>
      <c r="G18" s="3">
        <v>616</v>
      </c>
      <c r="H18" s="3">
        <v>577.59999999999991</v>
      </c>
    </row>
    <row r="19" spans="1:8" x14ac:dyDescent="0.25">
      <c r="A19" s="8"/>
      <c r="B19" s="8"/>
      <c r="C19" s="8"/>
      <c r="D19" s="8"/>
      <c r="E19" s="5" t="s">
        <v>13</v>
      </c>
      <c r="F19" s="3">
        <v>539</v>
      </c>
      <c r="G19" s="3">
        <v>404</v>
      </c>
      <c r="H19" s="3">
        <v>458</v>
      </c>
    </row>
    <row r="20" spans="1:8" x14ac:dyDescent="0.25">
      <c r="A20" s="8"/>
      <c r="B20" s="8"/>
      <c r="C20" s="8"/>
      <c r="D20" s="8"/>
      <c r="E20" s="5" t="s">
        <v>12</v>
      </c>
      <c r="F20" s="3">
        <v>515</v>
      </c>
      <c r="G20" s="3">
        <v>410</v>
      </c>
      <c r="H20" s="3">
        <v>452</v>
      </c>
    </row>
    <row r="21" spans="1:8" x14ac:dyDescent="0.25">
      <c r="A21" s="8"/>
      <c r="B21" s="8"/>
      <c r="C21" s="8"/>
      <c r="D21" s="8"/>
      <c r="E21" s="5" t="s">
        <v>24</v>
      </c>
      <c r="F21" s="3">
        <v>356</v>
      </c>
      <c r="G21" s="3">
        <v>480</v>
      </c>
      <c r="H21" s="3">
        <v>430.4</v>
      </c>
    </row>
    <row r="22" spans="1:8" x14ac:dyDescent="0.25">
      <c r="A22" s="8"/>
      <c r="B22" s="8"/>
      <c r="C22" s="8"/>
      <c r="D22" s="8"/>
      <c r="E22" s="5" t="s">
        <v>17</v>
      </c>
      <c r="F22" s="3">
        <v>593</v>
      </c>
      <c r="G22" s="3">
        <v>628</v>
      </c>
      <c r="H22" s="3">
        <v>614</v>
      </c>
    </row>
    <row r="23" spans="1:8" x14ac:dyDescent="0.25">
      <c r="A23" s="8"/>
      <c r="B23" s="8"/>
      <c r="C23" s="8"/>
      <c r="D23" s="8"/>
      <c r="E23" s="5" t="s">
        <v>9</v>
      </c>
      <c r="F23" s="3">
        <v>486</v>
      </c>
      <c r="G23" s="3">
        <v>649</v>
      </c>
      <c r="H23" s="3">
        <v>583.79999999999995</v>
      </c>
    </row>
    <row r="24" spans="1:8" x14ac:dyDescent="0.25">
      <c r="A24" s="8"/>
      <c r="B24" s="8"/>
      <c r="C24" s="8"/>
      <c r="D24" s="8"/>
      <c r="E24" s="5" t="s">
        <v>1</v>
      </c>
      <c r="F24" s="3">
        <v>10429</v>
      </c>
      <c r="G24" s="3">
        <v>11444</v>
      </c>
      <c r="H24" s="3">
        <v>11038</v>
      </c>
    </row>
    <row r="25" spans="1:8" x14ac:dyDescent="0.25">
      <c r="A25" s="8"/>
      <c r="B25" s="8"/>
      <c r="C25" s="8"/>
      <c r="D25" s="8"/>
    </row>
    <row r="26" spans="1:8" x14ac:dyDescent="0.25">
      <c r="A26" s="8"/>
      <c r="B26" s="8"/>
      <c r="C26" s="8"/>
      <c r="D26" s="8"/>
    </row>
    <row r="27" spans="1:8" x14ac:dyDescent="0.25">
      <c r="A27" s="8"/>
      <c r="B27" s="8"/>
      <c r="C27" s="8"/>
      <c r="D27" s="8"/>
    </row>
    <row r="28" spans="1:8" x14ac:dyDescent="0.25">
      <c r="A28" s="8"/>
      <c r="B28" s="8"/>
      <c r="C28" s="8"/>
      <c r="D28" s="8"/>
    </row>
    <row r="29" spans="1:8" x14ac:dyDescent="0.25">
      <c r="A29" s="8"/>
      <c r="B29" s="8"/>
      <c r="C29" s="8"/>
      <c r="D29" s="8"/>
    </row>
    <row r="30" spans="1:8" x14ac:dyDescent="0.25">
      <c r="A30" s="8"/>
      <c r="B30" s="8"/>
      <c r="C30" s="8"/>
      <c r="D30" s="8"/>
    </row>
    <row r="31" spans="1:8" x14ac:dyDescent="0.25">
      <c r="A31" s="8"/>
      <c r="B31" s="8"/>
      <c r="C31" s="8"/>
      <c r="D31" s="8"/>
    </row>
    <row r="32" spans="1:8" x14ac:dyDescent="0.25">
      <c r="A32" s="8"/>
      <c r="B32" s="8"/>
      <c r="C32" s="8"/>
      <c r="D32" s="8"/>
    </row>
    <row r="33" spans="1:4" x14ac:dyDescent="0.25">
      <c r="A33" s="8"/>
      <c r="B33" s="8"/>
      <c r="C33" s="8"/>
      <c r="D33" s="8"/>
    </row>
  </sheetData>
  <mergeCells count="2">
    <mergeCell ref="A1:D1"/>
    <mergeCell ref="A2:D33"/>
  </mergeCells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6" sqref="C6"/>
    </sheetView>
  </sheetViews>
  <sheetFormatPr defaultRowHeight="13.8" x14ac:dyDescent="0.25"/>
  <sheetData>
    <row r="1" spans="1:6" x14ac:dyDescent="0.25">
      <c r="A1" s="6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</v>
      </c>
    </row>
    <row r="2" spans="1:6" x14ac:dyDescent="0.25">
      <c r="A2" s="1" t="s">
        <v>5</v>
      </c>
      <c r="B2" s="1">
        <v>134</v>
      </c>
      <c r="C2" s="1">
        <v>108</v>
      </c>
      <c r="D2" s="1">
        <v>90</v>
      </c>
      <c r="E2" s="1">
        <v>220</v>
      </c>
      <c r="F2" s="2">
        <f t="shared" ref="F2:F22" si="0">SUM(B2:E2)</f>
        <v>552</v>
      </c>
    </row>
    <row r="3" spans="1:6" x14ac:dyDescent="0.25">
      <c r="A3" s="1" t="s">
        <v>6</v>
      </c>
      <c r="B3" s="1">
        <v>107</v>
      </c>
      <c r="C3" s="1">
        <v>99</v>
      </c>
      <c r="D3" s="1">
        <v>91</v>
      </c>
      <c r="E3" s="1">
        <v>207</v>
      </c>
      <c r="F3" s="2">
        <f t="shared" si="0"/>
        <v>504</v>
      </c>
    </row>
    <row r="4" spans="1:6" x14ac:dyDescent="0.25">
      <c r="A4" s="1" t="s">
        <v>7</v>
      </c>
      <c r="B4" s="1">
        <v>108</v>
      </c>
      <c r="C4" s="1">
        <v>100</v>
      </c>
      <c r="D4" s="1">
        <v>102</v>
      </c>
      <c r="E4" s="1">
        <v>208</v>
      </c>
      <c r="F4" s="2">
        <f t="shared" si="0"/>
        <v>518</v>
      </c>
    </row>
    <row r="5" spans="1:6" x14ac:dyDescent="0.25">
      <c r="A5" s="1" t="s">
        <v>8</v>
      </c>
      <c r="B5" s="1">
        <v>99</v>
      </c>
      <c r="C5" s="1">
        <v>101</v>
      </c>
      <c r="D5" s="1">
        <v>103</v>
      </c>
      <c r="E5" s="1">
        <v>209</v>
      </c>
      <c r="F5" s="2">
        <f t="shared" si="0"/>
        <v>512</v>
      </c>
    </row>
    <row r="6" spans="1:6" x14ac:dyDescent="0.25">
      <c r="A6" s="1" t="s">
        <v>9</v>
      </c>
      <c r="B6" s="1">
        <v>100</v>
      </c>
      <c r="C6" s="1">
        <v>102</v>
      </c>
      <c r="D6" s="1">
        <v>104</v>
      </c>
      <c r="E6" s="1">
        <v>180</v>
      </c>
      <c r="F6" s="2">
        <f t="shared" si="0"/>
        <v>486</v>
      </c>
    </row>
    <row r="7" spans="1:6" x14ac:dyDescent="0.25">
      <c r="A7" s="1" t="s">
        <v>10</v>
      </c>
      <c r="B7" s="1">
        <v>101</v>
      </c>
      <c r="C7" s="1">
        <v>103</v>
      </c>
      <c r="D7" s="1">
        <v>105</v>
      </c>
      <c r="E7" s="1">
        <v>211</v>
      </c>
      <c r="F7" s="2">
        <f t="shared" si="0"/>
        <v>520</v>
      </c>
    </row>
    <row r="8" spans="1:6" x14ac:dyDescent="0.25">
      <c r="A8" s="1" t="s">
        <v>11</v>
      </c>
      <c r="B8" s="1">
        <v>102</v>
      </c>
      <c r="C8" s="1">
        <v>91</v>
      </c>
      <c r="D8" s="1">
        <v>106</v>
      </c>
      <c r="E8" s="1">
        <v>212</v>
      </c>
      <c r="F8" s="2">
        <f t="shared" si="0"/>
        <v>511</v>
      </c>
    </row>
    <row r="9" spans="1:6" x14ac:dyDescent="0.25">
      <c r="A9" s="1" t="s">
        <v>12</v>
      </c>
      <c r="B9" s="1">
        <v>103</v>
      </c>
      <c r="C9" s="1">
        <v>92</v>
      </c>
      <c r="D9" s="1">
        <v>107</v>
      </c>
      <c r="E9" s="1">
        <v>213</v>
      </c>
      <c r="F9" s="2">
        <f t="shared" si="0"/>
        <v>515</v>
      </c>
    </row>
    <row r="10" spans="1:6" x14ac:dyDescent="0.25">
      <c r="A10" s="1" t="s">
        <v>13</v>
      </c>
      <c r="B10" s="1">
        <v>91</v>
      </c>
      <c r="C10" s="1">
        <v>144</v>
      </c>
      <c r="D10" s="1">
        <v>108</v>
      </c>
      <c r="E10" s="1">
        <v>196</v>
      </c>
      <c r="F10" s="2">
        <f t="shared" si="0"/>
        <v>539</v>
      </c>
    </row>
    <row r="11" spans="1:6" x14ac:dyDescent="0.25">
      <c r="A11" s="1" t="s">
        <v>14</v>
      </c>
      <c r="B11" s="1">
        <v>92</v>
      </c>
      <c r="C11" s="1">
        <v>145</v>
      </c>
      <c r="D11" s="1">
        <v>144</v>
      </c>
      <c r="E11" s="1">
        <v>215</v>
      </c>
      <c r="F11" s="2">
        <f t="shared" si="0"/>
        <v>596</v>
      </c>
    </row>
    <row r="12" spans="1:6" x14ac:dyDescent="0.25">
      <c r="A12" s="1" t="s">
        <v>15</v>
      </c>
      <c r="B12" s="1">
        <v>144</v>
      </c>
      <c r="C12" s="1">
        <v>146</v>
      </c>
      <c r="D12" s="1">
        <v>145</v>
      </c>
      <c r="E12" s="1">
        <v>216</v>
      </c>
      <c r="F12" s="2">
        <f t="shared" si="0"/>
        <v>651</v>
      </c>
    </row>
    <row r="13" spans="1:6" x14ac:dyDescent="0.25">
      <c r="A13" s="1" t="s">
        <v>16</v>
      </c>
      <c r="B13" s="1">
        <v>145</v>
      </c>
      <c r="C13" s="1">
        <v>114</v>
      </c>
      <c r="D13" s="1">
        <v>146</v>
      </c>
      <c r="E13" s="1">
        <v>217</v>
      </c>
      <c r="F13" s="2">
        <f t="shared" si="0"/>
        <v>622</v>
      </c>
    </row>
    <row r="14" spans="1:6" x14ac:dyDescent="0.25">
      <c r="A14" s="1" t="s">
        <v>17</v>
      </c>
      <c r="B14" s="1">
        <v>146</v>
      </c>
      <c r="C14" s="1">
        <v>115</v>
      </c>
      <c r="D14" s="1">
        <v>147</v>
      </c>
      <c r="E14" s="1">
        <v>185</v>
      </c>
      <c r="F14" s="2">
        <f t="shared" si="0"/>
        <v>593</v>
      </c>
    </row>
    <row r="15" spans="1:6" x14ac:dyDescent="0.25">
      <c r="A15" s="1" t="s">
        <v>18</v>
      </c>
      <c r="B15" s="1">
        <v>147</v>
      </c>
      <c r="C15" s="1">
        <v>116</v>
      </c>
      <c r="D15" s="1">
        <v>103</v>
      </c>
      <c r="E15" s="1">
        <v>219</v>
      </c>
      <c r="F15" s="2">
        <f t="shared" si="0"/>
        <v>585</v>
      </c>
    </row>
    <row r="16" spans="1:6" x14ac:dyDescent="0.25">
      <c r="A16" s="1" t="s">
        <v>19</v>
      </c>
      <c r="B16" s="1">
        <v>71</v>
      </c>
      <c r="C16" s="1">
        <v>49</v>
      </c>
      <c r="D16" s="1">
        <v>73</v>
      </c>
      <c r="E16" s="1">
        <v>193</v>
      </c>
      <c r="F16" s="2">
        <f t="shared" si="0"/>
        <v>386</v>
      </c>
    </row>
    <row r="17" spans="1:6" x14ac:dyDescent="0.25">
      <c r="A17" s="1" t="s">
        <v>20</v>
      </c>
      <c r="B17" s="1">
        <v>70</v>
      </c>
      <c r="C17" s="1">
        <v>48</v>
      </c>
      <c r="D17" s="1">
        <v>72</v>
      </c>
      <c r="E17" s="1">
        <v>190</v>
      </c>
      <c r="F17" s="2">
        <f t="shared" si="0"/>
        <v>380</v>
      </c>
    </row>
    <row r="18" spans="1:6" x14ac:dyDescent="0.25">
      <c r="A18" s="1" t="s">
        <v>21</v>
      </c>
      <c r="B18" s="1">
        <v>69</v>
      </c>
      <c r="C18" s="1">
        <v>47</v>
      </c>
      <c r="D18" s="1">
        <v>71</v>
      </c>
      <c r="E18" s="1">
        <v>187</v>
      </c>
      <c r="F18" s="2">
        <f t="shared" si="0"/>
        <v>374</v>
      </c>
    </row>
    <row r="19" spans="1:6" x14ac:dyDescent="0.25">
      <c r="A19" s="1" t="s">
        <v>22</v>
      </c>
      <c r="B19" s="1">
        <v>68</v>
      </c>
      <c r="C19" s="1">
        <v>46</v>
      </c>
      <c r="D19" s="1">
        <v>70</v>
      </c>
      <c r="E19" s="1">
        <v>184</v>
      </c>
      <c r="F19" s="2">
        <f t="shared" si="0"/>
        <v>368</v>
      </c>
    </row>
    <row r="20" spans="1:6" x14ac:dyDescent="0.25">
      <c r="A20" s="1" t="s">
        <v>23</v>
      </c>
      <c r="B20" s="1">
        <v>67</v>
      </c>
      <c r="C20" s="1">
        <v>45</v>
      </c>
      <c r="D20" s="1">
        <v>69</v>
      </c>
      <c r="E20" s="1">
        <v>181</v>
      </c>
      <c r="F20" s="2">
        <f t="shared" si="0"/>
        <v>362</v>
      </c>
    </row>
    <row r="21" spans="1:6" x14ac:dyDescent="0.25">
      <c r="A21" s="1" t="s">
        <v>24</v>
      </c>
      <c r="B21" s="1">
        <v>66</v>
      </c>
      <c r="C21" s="1">
        <v>44</v>
      </c>
      <c r="D21" s="1">
        <v>68</v>
      </c>
      <c r="E21" s="1">
        <v>178</v>
      </c>
      <c r="F21" s="2">
        <f t="shared" si="0"/>
        <v>356</v>
      </c>
    </row>
    <row r="22" spans="1:6" x14ac:dyDescent="0.25">
      <c r="A22" s="1" t="s">
        <v>25</v>
      </c>
      <c r="B22" s="1">
        <v>101</v>
      </c>
      <c r="C22" s="1">
        <v>103</v>
      </c>
      <c r="D22" s="1">
        <v>105</v>
      </c>
      <c r="E22" s="1">
        <v>190</v>
      </c>
      <c r="F22" s="2">
        <f t="shared" si="0"/>
        <v>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3.8" x14ac:dyDescent="0.25"/>
  <sheetData>
    <row r="1" spans="1:6" x14ac:dyDescent="0.25">
      <c r="A1" s="6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</v>
      </c>
    </row>
    <row r="2" spans="1:6" x14ac:dyDescent="0.25">
      <c r="A2" s="1" t="s">
        <v>5</v>
      </c>
      <c r="B2" s="1">
        <v>102</v>
      </c>
      <c r="C2" s="1">
        <v>91</v>
      </c>
      <c r="D2" s="1">
        <v>106</v>
      </c>
      <c r="E2" s="1">
        <v>265</v>
      </c>
      <c r="F2" s="2">
        <f t="shared" ref="F2:F22" si="0">SUM(B2:E2)</f>
        <v>564</v>
      </c>
    </row>
    <row r="3" spans="1:6" x14ac:dyDescent="0.25">
      <c r="A3" s="1" t="s">
        <v>6</v>
      </c>
      <c r="B3" s="1">
        <v>103</v>
      </c>
      <c r="C3" s="1">
        <v>92</v>
      </c>
      <c r="D3" s="1">
        <v>107</v>
      </c>
      <c r="E3" s="1">
        <v>196</v>
      </c>
      <c r="F3" s="2">
        <f t="shared" si="0"/>
        <v>498</v>
      </c>
    </row>
    <row r="4" spans="1:6" x14ac:dyDescent="0.25">
      <c r="A4" s="1" t="s">
        <v>7</v>
      </c>
      <c r="B4" s="1">
        <v>91</v>
      </c>
      <c r="C4" s="1">
        <v>144</v>
      </c>
      <c r="D4" s="1">
        <v>108</v>
      </c>
      <c r="E4" s="1">
        <v>193</v>
      </c>
      <c r="F4" s="2">
        <f t="shared" si="0"/>
        <v>536</v>
      </c>
    </row>
    <row r="5" spans="1:6" x14ac:dyDescent="0.25">
      <c r="A5" s="1" t="s">
        <v>8</v>
      </c>
      <c r="B5" s="1">
        <v>92</v>
      </c>
      <c r="C5" s="1">
        <v>145</v>
      </c>
      <c r="D5" s="1">
        <v>144</v>
      </c>
      <c r="E5" s="1">
        <v>217</v>
      </c>
      <c r="F5" s="2">
        <f t="shared" si="0"/>
        <v>598</v>
      </c>
    </row>
    <row r="6" spans="1:6" x14ac:dyDescent="0.25">
      <c r="A6" s="1" t="s">
        <v>9</v>
      </c>
      <c r="B6" s="1">
        <v>144</v>
      </c>
      <c r="C6" s="1">
        <v>146</v>
      </c>
      <c r="D6" s="1">
        <v>145</v>
      </c>
      <c r="E6" s="1">
        <v>214</v>
      </c>
      <c r="F6" s="2">
        <f t="shared" si="0"/>
        <v>649</v>
      </c>
    </row>
    <row r="7" spans="1:6" x14ac:dyDescent="0.25">
      <c r="A7" s="1" t="s">
        <v>10</v>
      </c>
      <c r="B7" s="1">
        <v>145</v>
      </c>
      <c r="C7" s="1">
        <v>114</v>
      </c>
      <c r="D7" s="1">
        <v>146</v>
      </c>
      <c r="E7" s="1">
        <v>211</v>
      </c>
      <c r="F7" s="2">
        <f t="shared" si="0"/>
        <v>616</v>
      </c>
    </row>
    <row r="8" spans="1:6" x14ac:dyDescent="0.25">
      <c r="A8" s="1" t="s">
        <v>11</v>
      </c>
      <c r="B8" s="1">
        <v>76</v>
      </c>
      <c r="C8" s="1">
        <v>54</v>
      </c>
      <c r="D8" s="1">
        <v>78</v>
      </c>
      <c r="E8" s="1">
        <v>208</v>
      </c>
      <c r="F8" s="2">
        <f t="shared" si="0"/>
        <v>416</v>
      </c>
    </row>
    <row r="9" spans="1:6" x14ac:dyDescent="0.25">
      <c r="A9" s="1" t="s">
        <v>12</v>
      </c>
      <c r="B9" s="1">
        <v>75</v>
      </c>
      <c r="C9" s="1">
        <v>53</v>
      </c>
      <c r="D9" s="1">
        <v>77</v>
      </c>
      <c r="E9" s="1">
        <v>205</v>
      </c>
      <c r="F9" s="2">
        <f t="shared" si="0"/>
        <v>410</v>
      </c>
    </row>
    <row r="10" spans="1:6" x14ac:dyDescent="0.25">
      <c r="A10" s="1" t="s">
        <v>13</v>
      </c>
      <c r="B10" s="1">
        <v>74</v>
      </c>
      <c r="C10" s="1">
        <v>52</v>
      </c>
      <c r="D10" s="1">
        <v>76</v>
      </c>
      <c r="E10" s="1">
        <v>202</v>
      </c>
      <c r="F10" s="2">
        <f t="shared" si="0"/>
        <v>404</v>
      </c>
    </row>
    <row r="11" spans="1:6" x14ac:dyDescent="0.25">
      <c r="A11" s="1" t="s">
        <v>14</v>
      </c>
      <c r="B11" s="1">
        <v>101</v>
      </c>
      <c r="C11" s="1">
        <v>103</v>
      </c>
      <c r="D11" s="1">
        <v>105</v>
      </c>
      <c r="E11" s="1">
        <v>199</v>
      </c>
      <c r="F11" s="2">
        <f t="shared" si="0"/>
        <v>508</v>
      </c>
    </row>
    <row r="12" spans="1:6" x14ac:dyDescent="0.25">
      <c r="A12" s="1" t="s">
        <v>15</v>
      </c>
      <c r="B12" s="1">
        <v>102</v>
      </c>
      <c r="C12" s="1">
        <v>91</v>
      </c>
      <c r="D12" s="1">
        <v>106</v>
      </c>
      <c r="E12" s="1">
        <v>273</v>
      </c>
      <c r="F12" s="2">
        <f t="shared" si="0"/>
        <v>572</v>
      </c>
    </row>
    <row r="13" spans="1:6" x14ac:dyDescent="0.25">
      <c r="A13" s="1" t="s">
        <v>16</v>
      </c>
      <c r="B13" s="1">
        <v>103</v>
      </c>
      <c r="C13" s="1">
        <v>92</v>
      </c>
      <c r="D13" s="1">
        <v>107</v>
      </c>
      <c r="E13" s="1">
        <v>291</v>
      </c>
      <c r="F13" s="2">
        <f t="shared" si="0"/>
        <v>593</v>
      </c>
    </row>
    <row r="14" spans="1:6" x14ac:dyDescent="0.25">
      <c r="A14" s="1" t="s">
        <v>17</v>
      </c>
      <c r="B14" s="1">
        <v>91</v>
      </c>
      <c r="C14" s="1">
        <v>144</v>
      </c>
      <c r="D14" s="1">
        <v>108</v>
      </c>
      <c r="E14" s="1">
        <v>285</v>
      </c>
      <c r="F14" s="2">
        <f t="shared" si="0"/>
        <v>628</v>
      </c>
    </row>
    <row r="15" spans="1:6" x14ac:dyDescent="0.25">
      <c r="A15" s="1" t="s">
        <v>18</v>
      </c>
      <c r="B15" s="1">
        <v>92</v>
      </c>
      <c r="C15" s="1">
        <v>145</v>
      </c>
      <c r="D15" s="1">
        <v>144</v>
      </c>
      <c r="E15" s="1">
        <v>294</v>
      </c>
      <c r="F15" s="2">
        <f t="shared" si="0"/>
        <v>675</v>
      </c>
    </row>
    <row r="16" spans="1:6" x14ac:dyDescent="0.25">
      <c r="A16" s="1" t="s">
        <v>19</v>
      </c>
      <c r="B16" s="1">
        <v>144</v>
      </c>
      <c r="C16" s="1">
        <v>146</v>
      </c>
      <c r="D16" s="1">
        <v>145</v>
      </c>
      <c r="E16" s="1">
        <v>288</v>
      </c>
      <c r="F16" s="2">
        <f t="shared" si="0"/>
        <v>723</v>
      </c>
    </row>
    <row r="17" spans="1:6" x14ac:dyDescent="0.25">
      <c r="A17" s="1" t="s">
        <v>20</v>
      </c>
      <c r="B17" s="1">
        <v>145</v>
      </c>
      <c r="C17" s="1">
        <v>114</v>
      </c>
      <c r="D17" s="1">
        <v>146</v>
      </c>
      <c r="E17" s="1">
        <v>247</v>
      </c>
      <c r="F17" s="2">
        <f t="shared" si="0"/>
        <v>652</v>
      </c>
    </row>
    <row r="18" spans="1:6" x14ac:dyDescent="0.25">
      <c r="A18" s="1" t="s">
        <v>21</v>
      </c>
      <c r="B18" s="1">
        <v>92</v>
      </c>
      <c r="C18" s="1">
        <v>93</v>
      </c>
      <c r="D18" s="1">
        <v>94</v>
      </c>
      <c r="E18" s="1">
        <v>279</v>
      </c>
      <c r="F18" s="2">
        <f t="shared" si="0"/>
        <v>558</v>
      </c>
    </row>
    <row r="19" spans="1:6" x14ac:dyDescent="0.25">
      <c r="A19" s="1" t="s">
        <v>22</v>
      </c>
      <c r="B19" s="1">
        <v>45</v>
      </c>
      <c r="C19" s="1">
        <v>94</v>
      </c>
      <c r="D19" s="1">
        <v>95</v>
      </c>
      <c r="E19" s="1">
        <v>234</v>
      </c>
      <c r="F19" s="2">
        <f t="shared" si="0"/>
        <v>468</v>
      </c>
    </row>
    <row r="20" spans="1:6" x14ac:dyDescent="0.25">
      <c r="A20" s="1" t="s">
        <v>23</v>
      </c>
      <c r="B20" s="1">
        <v>91</v>
      </c>
      <c r="C20" s="1">
        <v>92</v>
      </c>
      <c r="D20" s="1">
        <v>93</v>
      </c>
      <c r="E20" s="1">
        <v>276</v>
      </c>
      <c r="F20" s="2">
        <f t="shared" si="0"/>
        <v>552</v>
      </c>
    </row>
    <row r="21" spans="1:6" x14ac:dyDescent="0.25">
      <c r="A21" s="1" t="s">
        <v>24</v>
      </c>
      <c r="B21" s="1">
        <v>89</v>
      </c>
      <c r="C21" s="1">
        <v>60</v>
      </c>
      <c r="D21" s="1">
        <v>91</v>
      </c>
      <c r="E21" s="1">
        <v>240</v>
      </c>
      <c r="F21" s="2">
        <f t="shared" si="0"/>
        <v>480</v>
      </c>
    </row>
    <row r="22" spans="1:6" x14ac:dyDescent="0.25">
      <c r="A22" s="1" t="s">
        <v>25</v>
      </c>
      <c r="B22" s="1">
        <v>56</v>
      </c>
      <c r="C22" s="1">
        <v>45</v>
      </c>
      <c r="D22" s="1">
        <v>71</v>
      </c>
      <c r="E22" s="1">
        <v>172</v>
      </c>
      <c r="F22" s="2">
        <f t="shared" si="0"/>
        <v>344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演示</vt:lpstr>
      <vt:lpstr>期中</vt:lpstr>
      <vt:lpstr>期末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2020-04-18T08:47:03Z</dcterms:modified>
</cp:coreProperties>
</file>