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RT\"/>
    </mc:Choice>
  </mc:AlternateContent>
  <xr:revisionPtr revIDLastSave="0" documentId="8_{AB794D97-5144-479D-BB5D-391369A78880}" xr6:coauthVersionLast="47" xr6:coauthVersionMax="47" xr10:uidLastSave="{00000000-0000-0000-0000-000000000000}"/>
  <bookViews>
    <workbookView xWindow="-15" yWindow="-525" windowWidth="28830" windowHeight="15675"/>
  </bookViews>
  <sheets>
    <sheet name="Time_of_day_breakdown" sheetId="1" r:id="rId1"/>
  </sheets>
  <definedNames>
    <definedName name="_xlnm._FilterDatabase" localSheetId="0" hidden="1">Time_of_day_breakdown!$A$1:$D$49</definedName>
  </definedNames>
  <calcPr calcId="0"/>
</workbook>
</file>

<file path=xl/calcChain.xml><?xml version="1.0" encoding="utf-8"?>
<calcChain xmlns="http://schemas.openxmlformats.org/spreadsheetml/2006/main">
  <c r="D47" i="1" l="1"/>
  <c r="D41" i="1"/>
  <c r="D40" i="1"/>
  <c r="D36" i="1"/>
  <c r="D35" i="1"/>
  <c r="D34" i="1"/>
  <c r="D31" i="1"/>
  <c r="D30" i="1"/>
  <c r="D26" i="1"/>
  <c r="D20" i="1"/>
  <c r="D19" i="1"/>
  <c r="D17" i="1"/>
  <c r="D9" i="1"/>
  <c r="D6" i="1"/>
  <c r="D4" i="1"/>
  <c r="H3" i="1"/>
  <c r="D38" i="1" s="1"/>
  <c r="H2" i="1"/>
  <c r="D49" i="1" s="1"/>
  <c r="D12" i="1" l="1"/>
  <c r="D23" i="1"/>
  <c r="D32" i="1"/>
  <c r="D37" i="1"/>
  <c r="D3" i="1"/>
  <c r="D14" i="1"/>
  <c r="D24" i="1"/>
  <c r="D33" i="1"/>
  <c r="D5" i="1"/>
  <c r="D13" i="1"/>
  <c r="D22" i="1"/>
  <c r="D39" i="1"/>
  <c r="D7" i="1"/>
  <c r="D15" i="1"/>
  <c r="D25" i="1"/>
  <c r="D42" i="1"/>
  <c r="D8" i="1"/>
  <c r="D27" i="1"/>
  <c r="D44" i="1"/>
  <c r="D10" i="1"/>
  <c r="D18" i="1"/>
  <c r="D28" i="1"/>
  <c r="D2" i="1"/>
  <c r="D11" i="1"/>
  <c r="D21" i="1"/>
  <c r="D29" i="1"/>
  <c r="D45" i="1"/>
  <c r="D46" i="1"/>
  <c r="D48" i="1"/>
  <c r="D16" i="1"/>
  <c r="D43" i="1"/>
</calcChain>
</file>

<file path=xl/sharedStrings.xml><?xml version="1.0" encoding="utf-8"?>
<sst xmlns="http://schemas.openxmlformats.org/spreadsheetml/2006/main" count="54" uniqueCount="6">
  <si>
    <t>Hour_of_day</t>
  </si>
  <si>
    <t>member_type</t>
  </si>
  <si>
    <t>frequency</t>
  </si>
  <si>
    <t>member</t>
  </si>
  <si>
    <t>casual</t>
  </si>
  <si>
    <t>f_norm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</si>
</sst>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I8" sqref="I8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</row>
    <row r="2" spans="1:8" x14ac:dyDescent="0.25">
      <c r="A2">
        <v>15</v>
      </c>
      <c r="B2" t="s">
        <v>3</v>
      </c>
      <c r="C2">
        <v>623147</v>
      </c>
      <c r="D2">
        <f>100*C2/$H$2</f>
        <v>6.7023128387741551</v>
      </c>
      <c r="G2" t="s">
        <v>3</v>
      </c>
      <c r="H2">
        <f>SUMIF(B:B,"member",C:C)</f>
        <v>9297492</v>
      </c>
    </row>
    <row r="3" spans="1:8" x14ac:dyDescent="0.25">
      <c r="A3">
        <v>14</v>
      </c>
      <c r="B3" t="s">
        <v>4</v>
      </c>
      <c r="C3">
        <v>493209</v>
      </c>
      <c r="D3">
        <f>100*C3/$H$3</f>
        <v>7.1146753079832212</v>
      </c>
      <c r="G3" t="s">
        <v>4</v>
      </c>
      <c r="H3">
        <f>SUMIF(B:B,"casual",C:C)</f>
        <v>6932277</v>
      </c>
    </row>
    <row r="4" spans="1:8" x14ac:dyDescent="0.25">
      <c r="A4">
        <v>22</v>
      </c>
      <c r="B4" t="s">
        <v>4</v>
      </c>
      <c r="C4">
        <v>248498</v>
      </c>
      <c r="D4">
        <f>100*C4/$H$3</f>
        <v>3.58465191163019</v>
      </c>
    </row>
    <row r="5" spans="1:8" x14ac:dyDescent="0.25">
      <c r="A5">
        <v>5</v>
      </c>
      <c r="B5" t="s">
        <v>3</v>
      </c>
      <c r="C5">
        <v>86253</v>
      </c>
      <c r="D5">
        <f>100*C5/$H$2</f>
        <v>0.92770179312872758</v>
      </c>
    </row>
    <row r="6" spans="1:8" x14ac:dyDescent="0.25">
      <c r="A6">
        <v>5</v>
      </c>
      <c r="B6" t="s">
        <v>4</v>
      </c>
      <c r="C6">
        <v>33607</v>
      </c>
      <c r="D6">
        <f>100*C6/$H$3</f>
        <v>0.48479020673870937</v>
      </c>
    </row>
    <row r="7" spans="1:8" x14ac:dyDescent="0.25">
      <c r="A7">
        <v>10</v>
      </c>
      <c r="B7" t="s">
        <v>3</v>
      </c>
      <c r="C7">
        <v>388965</v>
      </c>
      <c r="D7">
        <f t="shared" ref="D7:D8" si="0">100*C7/$H$2</f>
        <v>4.183547563149288</v>
      </c>
    </row>
    <row r="8" spans="1:8" x14ac:dyDescent="0.25">
      <c r="A8">
        <v>19</v>
      </c>
      <c r="B8" t="s">
        <v>3</v>
      </c>
      <c r="C8">
        <v>589788</v>
      </c>
      <c r="D8">
        <f t="shared" si="0"/>
        <v>6.3435171549488834</v>
      </c>
    </row>
    <row r="9" spans="1:8" x14ac:dyDescent="0.25">
      <c r="A9">
        <v>4</v>
      </c>
      <c r="B9" t="s">
        <v>4</v>
      </c>
      <c r="C9">
        <v>22243</v>
      </c>
      <c r="D9">
        <f>100*C9/$H$3</f>
        <v>0.32086138508314077</v>
      </c>
    </row>
    <row r="10" spans="1:8" x14ac:dyDescent="0.25">
      <c r="A10">
        <v>20</v>
      </c>
      <c r="B10" t="s">
        <v>3</v>
      </c>
      <c r="C10">
        <v>401361</v>
      </c>
      <c r="D10">
        <f t="shared" ref="D10:D11" si="1">100*C10/$H$2</f>
        <v>4.3168738408164264</v>
      </c>
    </row>
    <row r="11" spans="1:8" x14ac:dyDescent="0.25">
      <c r="A11">
        <v>8</v>
      </c>
      <c r="B11" t="s">
        <v>3</v>
      </c>
      <c r="C11">
        <v>536256</v>
      </c>
      <c r="D11">
        <f t="shared" si="1"/>
        <v>5.7677489800475223</v>
      </c>
    </row>
    <row r="12" spans="1:8" x14ac:dyDescent="0.25">
      <c r="A12">
        <v>3</v>
      </c>
      <c r="B12" t="s">
        <v>4</v>
      </c>
      <c r="C12">
        <v>31127</v>
      </c>
      <c r="D12">
        <f>100*C12/$H$3</f>
        <v>0.44901552549039803</v>
      </c>
    </row>
    <row r="13" spans="1:8" x14ac:dyDescent="0.25">
      <c r="A13">
        <v>17</v>
      </c>
      <c r="B13" t="s">
        <v>3</v>
      </c>
      <c r="C13">
        <v>978034</v>
      </c>
      <c r="D13">
        <f>100*C13/$H$2</f>
        <v>10.519331449814638</v>
      </c>
    </row>
    <row r="14" spans="1:8" x14ac:dyDescent="0.25">
      <c r="A14">
        <v>12</v>
      </c>
      <c r="B14" t="s">
        <v>4</v>
      </c>
      <c r="C14">
        <v>442634</v>
      </c>
      <c r="D14">
        <f>100*C14/$H$3</f>
        <v>6.3851170401875175</v>
      </c>
    </row>
    <row r="15" spans="1:8" x14ac:dyDescent="0.25">
      <c r="A15">
        <v>7</v>
      </c>
      <c r="B15" t="s">
        <v>3</v>
      </c>
      <c r="C15">
        <v>456103</v>
      </c>
      <c r="D15">
        <f t="shared" ref="D15:D16" si="2">100*C15/$H$2</f>
        <v>4.9056562780586424</v>
      </c>
    </row>
    <row r="16" spans="1:8" x14ac:dyDescent="0.25">
      <c r="A16">
        <v>16</v>
      </c>
      <c r="B16" t="s">
        <v>3</v>
      </c>
      <c r="C16">
        <v>805614</v>
      </c>
      <c r="D16">
        <f t="shared" si="2"/>
        <v>8.6648528441863668</v>
      </c>
    </row>
    <row r="17" spans="1:4" x14ac:dyDescent="0.25">
      <c r="A17">
        <v>1</v>
      </c>
      <c r="B17" t="s">
        <v>4</v>
      </c>
      <c r="C17">
        <v>90435</v>
      </c>
      <c r="D17">
        <f>100*C17/$H$3</f>
        <v>1.3045497172141274</v>
      </c>
    </row>
    <row r="18" spans="1:4" x14ac:dyDescent="0.25">
      <c r="A18">
        <v>6</v>
      </c>
      <c r="B18" t="s">
        <v>3</v>
      </c>
      <c r="C18">
        <v>253221</v>
      </c>
      <c r="D18">
        <f>100*C18/$H$2</f>
        <v>2.7235409291021706</v>
      </c>
    </row>
    <row r="19" spans="1:4" x14ac:dyDescent="0.25">
      <c r="A19">
        <v>20</v>
      </c>
      <c r="B19" t="s">
        <v>4</v>
      </c>
      <c r="C19">
        <v>337486</v>
      </c>
      <c r="D19">
        <f t="shared" ref="D19:D20" si="3">100*C19/$H$3</f>
        <v>4.8683282563579038</v>
      </c>
    </row>
    <row r="20" spans="1:4" x14ac:dyDescent="0.25">
      <c r="A20">
        <v>0</v>
      </c>
      <c r="B20" t="s">
        <v>4</v>
      </c>
      <c r="C20">
        <v>135069</v>
      </c>
      <c r="D20">
        <f t="shared" si="3"/>
        <v>1.9484074280355501</v>
      </c>
    </row>
    <row r="21" spans="1:4" x14ac:dyDescent="0.25">
      <c r="A21">
        <v>2</v>
      </c>
      <c r="B21" t="s">
        <v>3</v>
      </c>
      <c r="C21">
        <v>31999</v>
      </c>
      <c r="D21">
        <f t="shared" ref="D21:D22" si="4">100*C21/$H$2</f>
        <v>0.34416808317769998</v>
      </c>
    </row>
    <row r="22" spans="1:4" x14ac:dyDescent="0.25">
      <c r="A22">
        <v>3</v>
      </c>
      <c r="B22" t="s">
        <v>3</v>
      </c>
      <c r="C22">
        <v>19249</v>
      </c>
      <c r="D22">
        <f t="shared" si="4"/>
        <v>0.20703432710670791</v>
      </c>
    </row>
    <row r="23" spans="1:4" x14ac:dyDescent="0.25">
      <c r="A23">
        <v>15</v>
      </c>
      <c r="B23" t="s">
        <v>4</v>
      </c>
      <c r="C23">
        <v>532027</v>
      </c>
      <c r="D23">
        <f t="shared" ref="D23:D24" si="5">100*C23/$H$3</f>
        <v>7.6746356211674751</v>
      </c>
    </row>
    <row r="24" spans="1:4" x14ac:dyDescent="0.25">
      <c r="A24">
        <v>19</v>
      </c>
      <c r="B24" t="s">
        <v>4</v>
      </c>
      <c r="C24">
        <v>461487</v>
      </c>
      <c r="D24">
        <f t="shared" si="5"/>
        <v>6.657076744048168</v>
      </c>
    </row>
    <row r="25" spans="1:4" x14ac:dyDescent="0.25">
      <c r="A25">
        <v>11</v>
      </c>
      <c r="B25" t="s">
        <v>3</v>
      </c>
      <c r="C25">
        <v>469022</v>
      </c>
      <c r="D25">
        <f>100*C25/$H$2</f>
        <v>5.0446077286218696</v>
      </c>
    </row>
    <row r="26" spans="1:4" x14ac:dyDescent="0.25">
      <c r="A26">
        <v>18</v>
      </c>
      <c r="B26" t="s">
        <v>4</v>
      </c>
      <c r="C26">
        <v>596855</v>
      </c>
      <c r="D26">
        <f>100*C26/$H$3</f>
        <v>8.6097973292180914</v>
      </c>
    </row>
    <row r="27" spans="1:4" x14ac:dyDescent="0.25">
      <c r="A27">
        <v>14</v>
      </c>
      <c r="B27" t="s">
        <v>3</v>
      </c>
      <c r="C27">
        <v>534631</v>
      </c>
      <c r="D27">
        <f t="shared" ref="D27:D29" si="6">100*C27/$H$2</f>
        <v>5.7502711483914153</v>
      </c>
    </row>
    <row r="28" spans="1:4" x14ac:dyDescent="0.25">
      <c r="A28">
        <v>22</v>
      </c>
      <c r="B28" t="s">
        <v>3</v>
      </c>
      <c r="C28">
        <v>219508</v>
      </c>
      <c r="D28">
        <f t="shared" si="6"/>
        <v>2.3609377668730449</v>
      </c>
    </row>
    <row r="29" spans="1:4" x14ac:dyDescent="0.25">
      <c r="A29">
        <v>0</v>
      </c>
      <c r="B29" t="s">
        <v>3</v>
      </c>
      <c r="C29">
        <v>90493</v>
      </c>
      <c r="D29">
        <f t="shared" si="6"/>
        <v>0.97330548926527716</v>
      </c>
    </row>
    <row r="30" spans="1:4" x14ac:dyDescent="0.25">
      <c r="A30">
        <v>6</v>
      </c>
      <c r="B30" t="s">
        <v>4</v>
      </c>
      <c r="C30">
        <v>78212</v>
      </c>
      <c r="D30">
        <f t="shared" ref="D30:D38" si="7">100*C30/$H$3</f>
        <v>1.1282295845939221</v>
      </c>
    </row>
    <row r="31" spans="1:4" x14ac:dyDescent="0.25">
      <c r="A31">
        <v>23</v>
      </c>
      <c r="B31" t="s">
        <v>4</v>
      </c>
      <c r="C31">
        <v>189150</v>
      </c>
      <c r="D31">
        <f t="shared" si="7"/>
        <v>2.7285407089185849</v>
      </c>
    </row>
    <row r="32" spans="1:4" x14ac:dyDescent="0.25">
      <c r="A32">
        <v>2</v>
      </c>
      <c r="B32" t="s">
        <v>4</v>
      </c>
      <c r="C32">
        <v>56268</v>
      </c>
      <c r="D32">
        <f t="shared" si="7"/>
        <v>0.81168135664515428</v>
      </c>
    </row>
    <row r="33" spans="1:4" x14ac:dyDescent="0.25">
      <c r="A33">
        <v>7</v>
      </c>
      <c r="B33" t="s">
        <v>4</v>
      </c>
      <c r="C33">
        <v>137399</v>
      </c>
      <c r="D33">
        <f t="shared" si="7"/>
        <v>1.9820183180793267</v>
      </c>
    </row>
    <row r="34" spans="1:4" x14ac:dyDescent="0.25">
      <c r="A34">
        <v>13</v>
      </c>
      <c r="B34" t="s">
        <v>4</v>
      </c>
      <c r="C34">
        <v>470671</v>
      </c>
      <c r="D34">
        <f t="shared" si="7"/>
        <v>6.789558466864495</v>
      </c>
    </row>
    <row r="35" spans="1:4" x14ac:dyDescent="0.25">
      <c r="A35">
        <v>21</v>
      </c>
      <c r="B35" t="s">
        <v>4</v>
      </c>
      <c r="C35">
        <v>276135</v>
      </c>
      <c r="D35">
        <f t="shared" si="7"/>
        <v>3.9833232284284081</v>
      </c>
    </row>
    <row r="36" spans="1:4" x14ac:dyDescent="0.25">
      <c r="A36">
        <v>10</v>
      </c>
      <c r="B36" t="s">
        <v>4</v>
      </c>
      <c r="C36">
        <v>282439</v>
      </c>
      <c r="D36">
        <f t="shared" si="7"/>
        <v>4.0742601601176638</v>
      </c>
    </row>
    <row r="37" spans="1:4" x14ac:dyDescent="0.25">
      <c r="A37">
        <v>11</v>
      </c>
      <c r="B37" t="s">
        <v>4</v>
      </c>
      <c r="C37">
        <v>370603</v>
      </c>
      <c r="D37">
        <f t="shared" si="7"/>
        <v>5.3460500784951321</v>
      </c>
    </row>
    <row r="38" spans="1:4" x14ac:dyDescent="0.25">
      <c r="A38">
        <v>16</v>
      </c>
      <c r="B38" t="s">
        <v>4</v>
      </c>
      <c r="C38">
        <v>586766</v>
      </c>
      <c r="D38">
        <f t="shared" si="7"/>
        <v>8.4642607328010691</v>
      </c>
    </row>
    <row r="39" spans="1:4" x14ac:dyDescent="0.25">
      <c r="A39">
        <v>12</v>
      </c>
      <c r="B39" t="s">
        <v>3</v>
      </c>
      <c r="C39">
        <v>541892</v>
      </c>
      <c r="D39">
        <f>100*C39/$H$2</f>
        <v>5.8283674780252568</v>
      </c>
    </row>
    <row r="40" spans="1:4" x14ac:dyDescent="0.25">
      <c r="A40">
        <v>9</v>
      </c>
      <c r="B40" t="s">
        <v>4</v>
      </c>
      <c r="C40">
        <v>211046</v>
      </c>
      <c r="D40">
        <f t="shared" ref="D40:D41" si="8">100*C40/$H$3</f>
        <v>3.0443965236819013</v>
      </c>
    </row>
    <row r="41" spans="1:4" x14ac:dyDescent="0.25">
      <c r="A41">
        <v>17</v>
      </c>
      <c r="B41" t="s">
        <v>4</v>
      </c>
      <c r="C41">
        <v>662428</v>
      </c>
      <c r="D41">
        <f t="shared" si="8"/>
        <v>9.5557058669178971</v>
      </c>
    </row>
    <row r="42" spans="1:4" x14ac:dyDescent="0.25">
      <c r="A42">
        <v>13</v>
      </c>
      <c r="B42" t="s">
        <v>3</v>
      </c>
      <c r="C42">
        <v>536835</v>
      </c>
      <c r="D42">
        <f t="shared" ref="D42:D46" si="9">100*C42/$H$2</f>
        <v>5.7739764659114519</v>
      </c>
    </row>
    <row r="43" spans="1:4" x14ac:dyDescent="0.25">
      <c r="A43">
        <v>18</v>
      </c>
      <c r="B43" t="s">
        <v>3</v>
      </c>
      <c r="C43">
        <v>819719</v>
      </c>
      <c r="D43">
        <f t="shared" si="9"/>
        <v>8.8165604229613752</v>
      </c>
    </row>
    <row r="44" spans="1:4" x14ac:dyDescent="0.25">
      <c r="A44">
        <v>23</v>
      </c>
      <c r="B44" t="s">
        <v>3</v>
      </c>
      <c r="C44">
        <v>146198</v>
      </c>
      <c r="D44">
        <f t="shared" si="9"/>
        <v>1.5724455584366193</v>
      </c>
    </row>
    <row r="45" spans="1:4" x14ac:dyDescent="0.25">
      <c r="A45">
        <v>21</v>
      </c>
      <c r="B45" t="s">
        <v>3</v>
      </c>
      <c r="C45">
        <v>292372</v>
      </c>
      <c r="D45">
        <f t="shared" si="9"/>
        <v>3.1446329827441635</v>
      </c>
    </row>
    <row r="46" spans="1:4" x14ac:dyDescent="0.25">
      <c r="A46">
        <v>9</v>
      </c>
      <c r="B46" t="s">
        <v>3</v>
      </c>
      <c r="C46">
        <v>398749</v>
      </c>
      <c r="D46">
        <f t="shared" si="9"/>
        <v>4.288780243102118</v>
      </c>
    </row>
    <row r="47" spans="1:4" x14ac:dyDescent="0.25">
      <c r="A47">
        <v>8</v>
      </c>
      <c r="B47" t="s">
        <v>4</v>
      </c>
      <c r="C47">
        <v>186483</v>
      </c>
      <c r="D47">
        <f>100*C47/$H$3</f>
        <v>2.690068501301953</v>
      </c>
    </row>
    <row r="48" spans="1:4" x14ac:dyDescent="0.25">
      <c r="A48">
        <v>1</v>
      </c>
      <c r="B48" t="s">
        <v>3</v>
      </c>
      <c r="C48">
        <v>55854</v>
      </c>
      <c r="D48">
        <f t="shared" ref="D48:D49" si="10">100*C48/$H$2</f>
        <v>0.60074265188934828</v>
      </c>
    </row>
    <row r="49" spans="1:4" x14ac:dyDescent="0.25">
      <c r="A49">
        <v>4</v>
      </c>
      <c r="B49" t="s">
        <v>3</v>
      </c>
      <c r="C49">
        <v>22229</v>
      </c>
      <c r="D49">
        <f t="shared" si="10"/>
        <v>0.23908598146682997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Time_of_day_breakdown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Doug, Brunson</cp:lastModifiedBy>
  <dcterms:created xsi:type="dcterms:W3CDTF">2023-08-28T14:09:13Z</dcterms:created>
  <dcterms:modified xsi:type="dcterms:W3CDTF">2023-08-28T14:09:13Z</dcterms:modified>
</cp:coreProperties>
</file>