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S9\"/>
    </mc:Choice>
  </mc:AlternateContent>
  <xr:revisionPtr revIDLastSave="0" documentId="8_{EB7866DD-AE93-4415-8984-46CCA39177E2}" xr6:coauthVersionLast="47" xr6:coauthVersionMax="47" xr10:uidLastSave="{00000000-0000-0000-0000-000000000000}"/>
  <bookViews>
    <workbookView xWindow="-15" yWindow="-525" windowWidth="28830" windowHeight="15675"/>
  </bookViews>
  <sheets>
    <sheet name="weekday_breakdown" sheetId="1" r:id="rId1"/>
  </sheets>
  <definedNames>
    <definedName name="_xlnm._FilterDatabase" localSheetId="0" hidden="1">weekday_breakdown!$A$1:$C$15</definedName>
  </definedNames>
  <calcPr calcId="0"/>
</workbook>
</file>

<file path=xl/calcChain.xml><?xml version="1.0" encoding="utf-8"?>
<calcChain xmlns="http://schemas.openxmlformats.org/spreadsheetml/2006/main">
  <c r="H4" i="1" l="1"/>
  <c r="D14" i="1" s="1"/>
  <c r="H3" i="1"/>
  <c r="D15" i="1" s="1"/>
  <c r="D8" i="1" l="1"/>
  <c r="D9" i="1"/>
  <c r="D10" i="1"/>
  <c r="D4" i="1"/>
  <c r="D13" i="1"/>
  <c r="D5" i="1"/>
  <c r="D2" i="1"/>
  <c r="D3" i="1"/>
  <c r="D6" i="1"/>
  <c r="D7" i="1"/>
  <c r="D11" i="1"/>
  <c r="D12" i="1"/>
</calcChain>
</file>

<file path=xl/sharedStrings.xml><?xml version="1.0" encoding="utf-8"?>
<sst xmlns="http://schemas.openxmlformats.org/spreadsheetml/2006/main" count="34" uniqueCount="13">
  <si>
    <t>day_of_week</t>
  </si>
  <si>
    <t>member_type</t>
  </si>
  <si>
    <t>frequency</t>
  </si>
  <si>
    <t>Tuesday</t>
  </si>
  <si>
    <t>casual</t>
  </si>
  <si>
    <t>Sunday</t>
  </si>
  <si>
    <t>Saturday</t>
  </si>
  <si>
    <t>member</t>
  </si>
  <si>
    <t>Monday</t>
  </si>
  <si>
    <t>Friday</t>
  </si>
  <si>
    <t>Thursday</t>
  </si>
  <si>
    <t>Wednesday</t>
  </si>
  <si>
    <t>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</si>
</sst>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12" sqref="J12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12</v>
      </c>
    </row>
    <row r="2" spans="1:8" x14ac:dyDescent="0.25">
      <c r="A2" t="s">
        <v>3</v>
      </c>
      <c r="B2" t="s">
        <v>4</v>
      </c>
      <c r="C2">
        <v>758232</v>
      </c>
      <c r="D2">
        <f>100*C2/$H$3</f>
        <v>10.937704883979679</v>
      </c>
    </row>
    <row r="3" spans="1:8" x14ac:dyDescent="0.25">
      <c r="A3" t="s">
        <v>5</v>
      </c>
      <c r="B3" t="s">
        <v>4</v>
      </c>
      <c r="C3">
        <v>1236558</v>
      </c>
      <c r="D3">
        <f>100*C3/$H$3</f>
        <v>17.837688828648943</v>
      </c>
      <c r="G3" t="s">
        <v>4</v>
      </c>
      <c r="H3">
        <f>SUMIF(B:B,"casual",C:C)</f>
        <v>6932277</v>
      </c>
    </row>
    <row r="4" spans="1:8" x14ac:dyDescent="0.25">
      <c r="A4" t="s">
        <v>6</v>
      </c>
      <c r="B4" t="s">
        <v>7</v>
      </c>
      <c r="C4">
        <v>1313720</v>
      </c>
      <c r="D4">
        <f>100*C4/$H$4</f>
        <v>14.129832002006562</v>
      </c>
      <c r="G4" t="s">
        <v>7</v>
      </c>
      <c r="H4">
        <f>SUMIF(B:B,"member",C:C)</f>
        <v>9297492</v>
      </c>
    </row>
    <row r="5" spans="1:8" x14ac:dyDescent="0.25">
      <c r="A5" t="s">
        <v>8</v>
      </c>
      <c r="B5" t="s">
        <v>7</v>
      </c>
      <c r="C5">
        <v>1268415</v>
      </c>
      <c r="D5">
        <f>100*C5/$H$4</f>
        <v>13.642550055434304</v>
      </c>
    </row>
    <row r="6" spans="1:8" x14ac:dyDescent="0.25">
      <c r="A6" t="s">
        <v>9</v>
      </c>
      <c r="B6" t="s">
        <v>4</v>
      </c>
      <c r="C6">
        <v>1019701</v>
      </c>
      <c r="D6">
        <f t="shared" ref="D6:D7" si="0">100*C6/$H$3</f>
        <v>14.709467033703357</v>
      </c>
    </row>
    <row r="7" spans="1:8" x14ac:dyDescent="0.25">
      <c r="A7" t="s">
        <v>6</v>
      </c>
      <c r="B7" t="s">
        <v>4</v>
      </c>
      <c r="C7">
        <v>1494363</v>
      </c>
      <c r="D7">
        <f t="shared" si="0"/>
        <v>21.556596771883179</v>
      </c>
    </row>
    <row r="8" spans="1:8" x14ac:dyDescent="0.25">
      <c r="A8" t="s">
        <v>5</v>
      </c>
      <c r="B8" t="s">
        <v>7</v>
      </c>
      <c r="C8">
        <v>1129721</v>
      </c>
      <c r="D8">
        <f t="shared" ref="D8:D10" si="1">100*C8/$H$4</f>
        <v>12.150814434688408</v>
      </c>
    </row>
    <row r="9" spans="1:8" x14ac:dyDescent="0.25">
      <c r="A9" t="s">
        <v>3</v>
      </c>
      <c r="B9" t="s">
        <v>7</v>
      </c>
      <c r="C9">
        <v>1380219</v>
      </c>
      <c r="D9">
        <f t="shared" si="1"/>
        <v>14.845067895729301</v>
      </c>
    </row>
    <row r="10" spans="1:8" x14ac:dyDescent="0.25">
      <c r="A10" t="s">
        <v>10</v>
      </c>
      <c r="B10" t="s">
        <v>7</v>
      </c>
      <c r="C10">
        <v>1422585</v>
      </c>
      <c r="D10">
        <f t="shared" si="1"/>
        <v>15.300739167078605</v>
      </c>
    </row>
    <row r="11" spans="1:8" x14ac:dyDescent="0.25">
      <c r="A11" t="s">
        <v>10</v>
      </c>
      <c r="B11" t="s">
        <v>4</v>
      </c>
      <c r="C11">
        <v>847233</v>
      </c>
      <c r="D11">
        <f t="shared" ref="D11:D12" si="2">100*C11/$H$3</f>
        <v>12.221568757278453</v>
      </c>
    </row>
    <row r="12" spans="1:8" x14ac:dyDescent="0.25">
      <c r="A12" t="s">
        <v>11</v>
      </c>
      <c r="B12" t="s">
        <v>4</v>
      </c>
      <c r="C12">
        <v>780907</v>
      </c>
      <c r="D12">
        <f t="shared" si="2"/>
        <v>11.26479798773188</v>
      </c>
    </row>
    <row r="13" spans="1:8" x14ac:dyDescent="0.25">
      <c r="A13" t="s">
        <v>11</v>
      </c>
      <c r="B13" t="s">
        <v>7</v>
      </c>
      <c r="C13">
        <v>1426992</v>
      </c>
      <c r="D13">
        <f t="shared" ref="D13:D14" si="3">100*C13/$H$4</f>
        <v>15.348139046529967</v>
      </c>
    </row>
    <row r="14" spans="1:8" x14ac:dyDescent="0.25">
      <c r="A14" t="s">
        <v>9</v>
      </c>
      <c r="B14" t="s">
        <v>7</v>
      </c>
      <c r="C14">
        <v>1355840</v>
      </c>
      <c r="D14">
        <f t="shared" si="3"/>
        <v>14.582857398532852</v>
      </c>
    </row>
    <row r="15" spans="1:8" x14ac:dyDescent="0.25">
      <c r="A15" t="s">
        <v>8</v>
      </c>
      <c r="B15" t="s">
        <v>4</v>
      </c>
      <c r="C15">
        <v>795283</v>
      </c>
      <c r="D15">
        <f>100*C15/$H$3</f>
        <v>11.472175736774512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Doug, Brunson</cp:lastModifiedBy>
  <dcterms:created xsi:type="dcterms:W3CDTF">2023-08-28T14:04:08Z</dcterms:created>
  <dcterms:modified xsi:type="dcterms:W3CDTF">2023-08-28T14:04:08Z</dcterms:modified>
</cp:coreProperties>
</file>