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user\Documents\SCTA_repo\src\examples\raw\power-accuracy\"/>
    </mc:Choice>
  </mc:AlternateContent>
  <bookViews>
    <workbookView xWindow="0" yWindow="600" windowWidth="14370" windowHeight="7530"/>
  </bookViews>
  <sheets>
    <sheet name="AIM2rev0-power-sweep_processed" sheetId="1" r:id="rId1"/>
  </sheets>
  <definedNames>
    <definedName name="calibration">'AIM2rev0-power-sweep_processed'!$AA$2:$AC$86</definedName>
  </definedNames>
  <calcPr calcId="0"/>
</workbook>
</file>

<file path=xl/calcChain.xml><?xml version="1.0" encoding="utf-8"?>
<calcChain xmlns="http://schemas.openxmlformats.org/spreadsheetml/2006/main">
  <c r="M253" i="1" l="1"/>
  <c r="M25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3" i="1"/>
  <c r="K4" i="1"/>
  <c r="K2" i="1"/>
</calcChain>
</file>

<file path=xl/sharedStrings.xml><?xml version="1.0" encoding="utf-8"?>
<sst xmlns="http://schemas.openxmlformats.org/spreadsheetml/2006/main" count="262" uniqueCount="262">
  <si>
    <t>timestamp</t>
  </si>
  <si>
    <t>Frequency (MHz)</t>
  </si>
  <si>
    <t>SFU Power (dBm)</t>
  </si>
  <si>
    <t>FSW Power (dBm)</t>
  </si>
  <si>
    <t>AIM Power</t>
  </si>
  <si>
    <t>AIM SNR</t>
  </si>
  <si>
    <t>AIM Offset</t>
  </si>
  <si>
    <t>AIM Demod Lock</t>
  </si>
  <si>
    <t>AIM Demod Acq Time</t>
  </si>
  <si>
    <t>2016-12-19T16:45:21.568112</t>
  </si>
  <si>
    <t>2016-12-19T16:45:28.837528</t>
  </si>
  <si>
    <t>2016-12-19T16:45:36.270953</t>
  </si>
  <si>
    <t>2016-12-19T16:45:43.653375</t>
  </si>
  <si>
    <t>2016-12-19T16:45:50.929791</t>
  </si>
  <si>
    <t>2016-12-19T16:45:58.373217</t>
  </si>
  <si>
    <t>2016-12-19T16:46:05.757639</t>
  </si>
  <si>
    <t>2016-12-19T16:46:13.027055</t>
  </si>
  <si>
    <t>2016-12-19T16:46:20.473481</t>
  </si>
  <si>
    <t>2016-12-19T16:46:27.856903</t>
  </si>
  <si>
    <t>2016-12-19T16:46:35.155321</t>
  </si>
  <si>
    <t>2016-12-19T16:46:42.590746</t>
  </si>
  <si>
    <t>2016-12-19T16:46:49.990169</t>
  </si>
  <si>
    <t>2016-12-19T16:46:57.276586</t>
  </si>
  <si>
    <t>2016-12-19T16:47:04.732013</t>
  </si>
  <si>
    <t>2016-12-19T16:47:12.106434</t>
  </si>
  <si>
    <t>2016-12-19T16:47:19.378850</t>
  </si>
  <si>
    <t>2016-12-19T16:47:26.807275</t>
  </si>
  <si>
    <t>2016-12-19T16:47:34.178697</t>
  </si>
  <si>
    <t>2016-12-19T16:47:41.462113</t>
  </si>
  <si>
    <t>2016-12-19T16:47:48.762531</t>
  </si>
  <si>
    <t>2016-12-19T16:47:56.161954</t>
  </si>
  <si>
    <t>2016-12-19T16:48:03.436370</t>
  </si>
  <si>
    <t>2016-12-19T16:48:10.738788</t>
  </si>
  <si>
    <t>2016-12-19T16:48:18.146212</t>
  </si>
  <si>
    <t>2016-12-19T16:48:25.398626</t>
  </si>
  <si>
    <t>2016-12-19T16:48:32.698044</t>
  </si>
  <si>
    <t>2016-12-19T16:48:40.081466</t>
  </si>
  <si>
    <t>2016-12-19T16:48:47.348882</t>
  </si>
  <si>
    <t>2016-12-19T16:48:54.653300</t>
  </si>
  <si>
    <t>2016-12-19T16:49:02.052723</t>
  </si>
  <si>
    <t>2016-12-19T16:49:09.342140</t>
  </si>
  <si>
    <t>2016-12-19T16:49:16.643557</t>
  </si>
  <si>
    <t>2016-12-19T16:49:24.042981</t>
  </si>
  <si>
    <t>2016-12-19T16:49:31.319397</t>
  </si>
  <si>
    <t>2016-12-19T16:49:38.615814</t>
  </si>
  <si>
    <t>2016-12-19T16:49:46.016237</t>
  </si>
  <si>
    <t>2016-12-19T16:49:53.300654</t>
  </si>
  <si>
    <t>2016-12-19T16:50:00.743080</t>
  </si>
  <si>
    <t>2016-12-19T16:50:08.474522</t>
  </si>
  <si>
    <t>2016-12-19T16:50:15.757939</t>
  </si>
  <si>
    <t>2016-12-19T16:50:23.204365</t>
  </si>
  <si>
    <t>2016-12-19T16:50:30.604788</t>
  </si>
  <si>
    <t>2016-12-19T16:50:37.889204</t>
  </si>
  <si>
    <t>2016-12-19T16:50:45.349631</t>
  </si>
  <si>
    <t>2016-12-19T16:50:52.750054</t>
  </si>
  <si>
    <t>2016-12-19T16:51:00.049472</t>
  </si>
  <si>
    <t>2016-12-19T16:51:07.492898</t>
  </si>
  <si>
    <t>2016-12-19T16:51:14.893321</t>
  </si>
  <si>
    <t>2016-12-19T16:51:22.148736</t>
  </si>
  <si>
    <t>2016-12-19T16:51:29.577161</t>
  </si>
  <si>
    <t>2016-12-19T16:51:36.951583</t>
  </si>
  <si>
    <t>2016-12-19T16:51:44.223999</t>
  </si>
  <si>
    <t>2016-12-19T16:51:51.681425</t>
  </si>
  <si>
    <t>2016-12-19T16:51:59.094849</t>
  </si>
  <si>
    <t>2016-12-19T16:52:06.350264</t>
  </si>
  <si>
    <t>2016-12-19T16:52:13.796690</t>
  </si>
  <si>
    <t>2016-12-19T16:52:21.211114</t>
  </si>
  <si>
    <t>2016-12-19T16:52:28.479530</t>
  </si>
  <si>
    <t>2016-12-19T16:52:35.929956</t>
  </si>
  <si>
    <t>2016-12-19T16:52:43.314378</t>
  </si>
  <si>
    <t>2016-12-19T16:52:50.580794</t>
  </si>
  <si>
    <t>2016-12-19T16:52:58.033220</t>
  </si>
  <si>
    <t>2016-12-19T16:53:05.400642</t>
  </si>
  <si>
    <t>2016-12-19T16:53:12.654056</t>
  </si>
  <si>
    <t>2016-12-19T16:53:20.082481</t>
  </si>
  <si>
    <t>2016-12-19T16:53:27.466904</t>
  </si>
  <si>
    <t>2016-12-19T16:53:34.730319</t>
  </si>
  <si>
    <t>2016-12-19T16:53:42.185746</t>
  </si>
  <si>
    <t>2016-12-19T16:53:49.584169</t>
  </si>
  <si>
    <t>2016-12-19T16:53:56.860585</t>
  </si>
  <si>
    <t>2016-12-19T16:54:04.304011</t>
  </si>
  <si>
    <t>2016-12-19T16:54:11.733436</t>
  </si>
  <si>
    <t>2016-12-19T16:54:19.036853</t>
  </si>
  <si>
    <t>2016-12-19T16:54:26.519281</t>
  </si>
  <si>
    <t>2016-12-19T16:54:33.962707</t>
  </si>
  <si>
    <t>2016-12-19T16:54:41.271125</t>
  </si>
  <si>
    <t>2016-12-19T16:54:48.765554</t>
  </si>
  <si>
    <t>2016-12-19T16:54:56.172977</t>
  </si>
  <si>
    <t>2016-12-19T16:55:03.463394</t>
  </si>
  <si>
    <t>2016-12-19T16:55:10.936822</t>
  </si>
  <si>
    <t>2016-12-19T16:55:18.322244</t>
  </si>
  <si>
    <t>2016-12-19T16:55:25.608661</t>
  </si>
  <si>
    <t>2016-12-19T16:55:33.064087</t>
  </si>
  <si>
    <t>2016-12-19T16:55:40.423508</t>
  </si>
  <si>
    <t>2016-12-19T16:55:47.675923</t>
  </si>
  <si>
    <t>2016-12-19T16:55:55.107348</t>
  </si>
  <si>
    <t>2016-12-19T16:56:02.524773</t>
  </si>
  <si>
    <t>2016-12-19T16:56:09.797188</t>
  </si>
  <si>
    <t>2016-12-19T16:56:17.227613</t>
  </si>
  <si>
    <t>2016-12-19T16:56:24.613036</t>
  </si>
  <si>
    <t>2016-12-19T16:56:31.868451</t>
  </si>
  <si>
    <t>2016-12-19T16:56:39.312877</t>
  </si>
  <si>
    <t>2016-12-19T16:56:46.714300</t>
  </si>
  <si>
    <t>2016-12-19T16:56:53.983716</t>
  </si>
  <si>
    <t>2016-12-19T16:57:01.429142</t>
  </si>
  <si>
    <t>2016-12-19T16:57:08.797563</t>
  </si>
  <si>
    <t>2016-12-19T16:57:16.080980</t>
  </si>
  <si>
    <t>2016-12-19T16:57:23.530406</t>
  </si>
  <si>
    <t>2016-12-19T16:57:30.916828</t>
  </si>
  <si>
    <t>2016-12-19T16:57:38.176243</t>
  </si>
  <si>
    <t>2016-12-19T16:57:45.630670</t>
  </si>
  <si>
    <t>2016-12-19T16:57:53.001091</t>
  </si>
  <si>
    <t>2016-12-19T16:58:00.274507</t>
  </si>
  <si>
    <t>2016-12-19T16:58:07.700932</t>
  </si>
  <si>
    <t>2016-12-19T16:58:15.074354</t>
  </si>
  <si>
    <t>2016-12-19T16:58:22.377772</t>
  </si>
  <si>
    <t>2016-12-19T16:58:29.821197</t>
  </si>
  <si>
    <t>2016-12-19T16:58:37.219621</t>
  </si>
  <si>
    <t>2016-12-19T16:58:44.475036</t>
  </si>
  <si>
    <t>2016-12-19T16:58:51.935462</t>
  </si>
  <si>
    <t>2016-12-19T16:58:59.273882</t>
  </si>
  <si>
    <t>2016-12-19T16:59:06.506296</t>
  </si>
  <si>
    <t>2016-12-19T16:59:13.939721</t>
  </si>
  <si>
    <t>2016-12-19T16:59:21.480152</t>
  </si>
  <si>
    <t>2016-12-19T16:59:28.738567</t>
  </si>
  <si>
    <t>2016-12-19T16:59:36.182993</t>
  </si>
  <si>
    <t>2016-12-19T16:59:43.554415</t>
  </si>
  <si>
    <t>2016-12-19T16:59:50.809830</t>
  </si>
  <si>
    <t>2016-12-19T16:59:58.292258</t>
  </si>
  <si>
    <t>2016-12-19T17:00:05.681680</t>
  </si>
  <si>
    <t>2016-12-19T17:00:12.985098</t>
  </si>
  <si>
    <t>2016-12-19T17:00:20.427524</t>
  </si>
  <si>
    <t>2016-12-19T17:00:27.826947</t>
  </si>
  <si>
    <t>2016-12-19T17:00:35.127365</t>
  </si>
  <si>
    <t>2016-12-19T17:00:42.584791</t>
  </si>
  <si>
    <t>2016-12-19T17:00:49.983214</t>
  </si>
  <si>
    <t>2016-12-19T17:00:57.263631</t>
  </si>
  <si>
    <t>2016-12-19T17:01:04.700056</t>
  </si>
  <si>
    <t>2016-12-19T17:01:12.084478</t>
  </si>
  <si>
    <t>2016-12-19T17:01:19.345894</t>
  </si>
  <si>
    <t>2016-12-19T17:01:26.790319</t>
  </si>
  <si>
    <t>2016-12-19T17:01:34.190743</t>
  </si>
  <si>
    <t>2016-12-19T17:01:41.450158</t>
  </si>
  <si>
    <t>2016-12-19T17:01:48.894584</t>
  </si>
  <si>
    <t>2016-12-19T17:01:56.292007</t>
  </si>
  <si>
    <t>2016-12-19T17:02:03.564423</t>
  </si>
  <si>
    <t>2016-12-19T17:02:11.001848</t>
  </si>
  <si>
    <t>2016-12-19T17:02:18.396271</t>
  </si>
  <si>
    <t>2016-12-19T17:02:25.691688</t>
  </si>
  <si>
    <t>2016-12-19T17:02:33.119113</t>
  </si>
  <si>
    <t>2016-12-19T17:02:40.520537</t>
  </si>
  <si>
    <t>2016-12-19T17:02:47.792953</t>
  </si>
  <si>
    <t>2016-12-19T17:02:55.238378</t>
  </si>
  <si>
    <t>2016-12-19T17:03:02.605800</t>
  </si>
  <si>
    <t>2016-12-19T17:03:09.855214</t>
  </si>
  <si>
    <t>2016-12-19T17:03:17.295640</t>
  </si>
  <si>
    <t>2016-12-19T17:03:24.657061</t>
  </si>
  <si>
    <t>2016-12-19T17:03:31.926477</t>
  </si>
  <si>
    <t>2016-12-19T17:03:39.356902</t>
  </si>
  <si>
    <t>2016-12-19T17:03:46.727323</t>
  </si>
  <si>
    <t>2016-12-19T17:03:54.010740</t>
  </si>
  <si>
    <t>2016-12-19T17:04:01.444165</t>
  </si>
  <si>
    <t>2016-12-19T17:04:08.842588</t>
  </si>
  <si>
    <t>2016-12-19T17:04:16.111004</t>
  </si>
  <si>
    <t>2016-12-19T17:04:23.545429</t>
  </si>
  <si>
    <t>2016-12-19T17:04:30.931852</t>
  </si>
  <si>
    <t>2016-12-19T17:04:38.179266</t>
  </si>
  <si>
    <t>2016-12-19T17:04:45.615692</t>
  </si>
  <si>
    <t>2016-12-19T17:04:52.980113</t>
  </si>
  <si>
    <t>2016-12-19T17:05:00.229527</t>
  </si>
  <si>
    <t>2016-12-19T17:05:07.663953</t>
  </si>
  <si>
    <t>2016-12-19T17:05:15.049375</t>
  </si>
  <si>
    <t>2016-12-19T17:05:22.315791</t>
  </si>
  <si>
    <t>2016-12-19T17:05:29.983229</t>
  </si>
  <si>
    <t>2016-12-19T17:05:37.362651</t>
  </si>
  <si>
    <t>2016-12-19T17:05:44.618066</t>
  </si>
  <si>
    <t>2016-12-19T17:05:52.051492</t>
  </si>
  <si>
    <t>2016-12-19T17:05:59.421913</t>
  </si>
  <si>
    <t>2016-12-19T17:06:06.707330</t>
  </si>
  <si>
    <t>2016-12-19T17:06:14.151756</t>
  </si>
  <si>
    <t>2016-12-19T17:06:21.534178</t>
  </si>
  <si>
    <t>2016-12-19T17:06:28.809594</t>
  </si>
  <si>
    <t>2016-12-19T17:06:36.238019</t>
  </si>
  <si>
    <t>2016-12-19T17:06:43.654443</t>
  </si>
  <si>
    <t>2016-12-19T17:06:50.908858</t>
  </si>
  <si>
    <t>2016-12-19T17:06:58.341283</t>
  </si>
  <si>
    <t>2016-12-19T17:07:05.709705</t>
  </si>
  <si>
    <t>2016-12-19T17:07:12.956119</t>
  </si>
  <si>
    <t>2016-12-19T17:07:20.388544</t>
  </si>
  <si>
    <t>2016-12-19T17:07:27.771966</t>
  </si>
  <si>
    <t>2016-12-19T17:07:35.027381</t>
  </si>
  <si>
    <t>2016-12-19T17:07:42.471807</t>
  </si>
  <si>
    <t>2016-12-19T17:07:49.857230</t>
  </si>
  <si>
    <t>2016-12-19T17:07:57.129646</t>
  </si>
  <si>
    <t>2016-12-19T17:08:04.574071</t>
  </si>
  <si>
    <t>2016-12-19T17:08:11.975495</t>
  </si>
  <si>
    <t>2016-12-19T17:08:19.257911</t>
  </si>
  <si>
    <t>2016-12-19T17:08:26.693337</t>
  </si>
  <si>
    <t>2016-12-19T17:08:34.475782</t>
  </si>
  <si>
    <t>2016-12-19T17:08:41.731197</t>
  </si>
  <si>
    <t>2016-12-19T17:08:49.163622</t>
  </si>
  <si>
    <t>2016-12-19T17:08:56.546044</t>
  </si>
  <si>
    <t>2016-12-19T17:09:03.819460</t>
  </si>
  <si>
    <t>2016-12-19T17:09:11.277887</t>
  </si>
  <si>
    <t>2016-12-19T17:09:18.678310</t>
  </si>
  <si>
    <t>2016-12-19T17:09:25.931725</t>
  </si>
  <si>
    <t>2016-12-19T17:09:33.365150</t>
  </si>
  <si>
    <t>2016-12-19T17:09:40.728571</t>
  </si>
  <si>
    <t>2016-12-19T17:09:47.999987</t>
  </si>
  <si>
    <t>2016-12-19T17:09:55.436412</t>
  </si>
  <si>
    <t>2016-12-19T17:10:02.824835</t>
  </si>
  <si>
    <t>2016-12-19T17:10:10.069249</t>
  </si>
  <si>
    <t>2016-12-19T17:10:17.502674</t>
  </si>
  <si>
    <t>2016-12-19T17:10:24.884097</t>
  </si>
  <si>
    <t>2016-12-19T17:10:32.152512</t>
  </si>
  <si>
    <t>2016-12-19T17:10:39.582937</t>
  </si>
  <si>
    <t>2016-12-19T17:10:46.971360</t>
  </si>
  <si>
    <t>2016-12-19T17:10:54.254777</t>
  </si>
  <si>
    <t>2016-12-19T17:11:01.686202</t>
  </si>
  <si>
    <t>2016-12-19T17:11:09.057623</t>
  </si>
  <si>
    <t>2016-12-19T17:11:16.326039</t>
  </si>
  <si>
    <t>2016-12-19T17:11:23.773465</t>
  </si>
  <si>
    <t>2016-12-19T17:11:31.141886</t>
  </si>
  <si>
    <t>2016-12-19T17:11:38.574312</t>
  </si>
  <si>
    <t>2016-12-19T17:11:45.989736</t>
  </si>
  <si>
    <t>2016-12-19T17:11:53.407160</t>
  </si>
  <si>
    <t>2016-12-19T17:12:00.657575</t>
  </si>
  <si>
    <t>2016-12-19T17:12:08.072999</t>
  </si>
  <si>
    <t>2016-12-19T17:12:15.476422</t>
  </si>
  <si>
    <t>2016-12-19T17:12:22.758839</t>
  </si>
  <si>
    <t>2016-12-19T17:12:30.179263</t>
  </si>
  <si>
    <t>2016-12-19T17:12:37.561685</t>
  </si>
  <si>
    <t>2016-12-19T17:12:44.847102</t>
  </si>
  <si>
    <t>2016-12-19T17:12:52.279527</t>
  </si>
  <si>
    <t>2016-12-19T17:12:59.677950</t>
  </si>
  <si>
    <t>2016-12-19T17:13:06.944366</t>
  </si>
  <si>
    <t>2016-12-19T17:13:14.396792</t>
  </si>
  <si>
    <t>2016-12-19T17:13:21.763214</t>
  </si>
  <si>
    <t>2016-12-19T17:13:29.036630</t>
  </si>
  <si>
    <t>2016-12-19T17:13:36.466055</t>
  </si>
  <si>
    <t>2016-12-19T17:13:43.881479</t>
  </si>
  <si>
    <t>2016-12-19T17:13:51.137894</t>
  </si>
  <si>
    <t>2016-12-19T17:13:58.568319</t>
  </si>
  <si>
    <t>2016-12-19T17:14:05.968742</t>
  </si>
  <si>
    <t>2016-12-19T17:14:13.241158</t>
  </si>
  <si>
    <t>2016-12-19T17:14:20.683584</t>
  </si>
  <si>
    <t>2016-12-19T17:14:28.084007</t>
  </si>
  <si>
    <t>2016-12-19T17:14:35.341422</t>
  </si>
  <si>
    <t>2016-12-19T17:14:43.030862</t>
  </si>
  <si>
    <t>2016-12-19T17:14:50.419284</t>
  </si>
  <si>
    <t>2016-12-19T17:14:57.653698</t>
  </si>
  <si>
    <t>2016-12-19T17:15:05.088123</t>
  </si>
  <si>
    <t>2016-12-19T17:15:12.470546</t>
  </si>
  <si>
    <t>2016-12-19T17:15:19.745962</t>
  </si>
  <si>
    <t>2016-12-19T17:15:27.171387</t>
  </si>
  <si>
    <t>2016-12-19T17:15:34.558809</t>
  </si>
  <si>
    <t>2016-12-19T17:15:41.822224</t>
  </si>
  <si>
    <t>2016-12-19T17:15:49.257650</t>
  </si>
  <si>
    <t>AIM loss (dB)</t>
  </si>
  <si>
    <t>FSW loss (dB)</t>
  </si>
  <si>
    <t>FSW Power</t>
  </si>
  <si>
    <t>AIM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</si>
</sst>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Power</a:t>
            </a:r>
            <a:r>
              <a:rPr lang="en-US" baseline="0"/>
              <a:t> Comparison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Frequency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'AIM2rev0-power-sweep_processed'!$B$2:$B$250</c:f>
              <c:numCache>
                <c:formatCode>General</c:formatCode>
                <c:ptCount val="249"/>
                <c:pt idx="0">
                  <c:v>270000000</c:v>
                </c:pt>
                <c:pt idx="1">
                  <c:v>270000000</c:v>
                </c:pt>
                <c:pt idx="2">
                  <c:v>270000000</c:v>
                </c:pt>
                <c:pt idx="3">
                  <c:v>290000000</c:v>
                </c:pt>
                <c:pt idx="4">
                  <c:v>290000000</c:v>
                </c:pt>
                <c:pt idx="5">
                  <c:v>290000000</c:v>
                </c:pt>
                <c:pt idx="6">
                  <c:v>310000000</c:v>
                </c:pt>
                <c:pt idx="7">
                  <c:v>310000000</c:v>
                </c:pt>
                <c:pt idx="8">
                  <c:v>310000000</c:v>
                </c:pt>
                <c:pt idx="9">
                  <c:v>330000000</c:v>
                </c:pt>
                <c:pt idx="10">
                  <c:v>330000000</c:v>
                </c:pt>
                <c:pt idx="11">
                  <c:v>330000000</c:v>
                </c:pt>
                <c:pt idx="12">
                  <c:v>350000000</c:v>
                </c:pt>
                <c:pt idx="13">
                  <c:v>350000000</c:v>
                </c:pt>
                <c:pt idx="14">
                  <c:v>350000000</c:v>
                </c:pt>
                <c:pt idx="15">
                  <c:v>370000000</c:v>
                </c:pt>
                <c:pt idx="16">
                  <c:v>370000000</c:v>
                </c:pt>
                <c:pt idx="17">
                  <c:v>370000000</c:v>
                </c:pt>
                <c:pt idx="18">
                  <c:v>390000000</c:v>
                </c:pt>
                <c:pt idx="19">
                  <c:v>390000000</c:v>
                </c:pt>
                <c:pt idx="20">
                  <c:v>390000000</c:v>
                </c:pt>
                <c:pt idx="21">
                  <c:v>410000000</c:v>
                </c:pt>
                <c:pt idx="22">
                  <c:v>410000000</c:v>
                </c:pt>
                <c:pt idx="23">
                  <c:v>410000000</c:v>
                </c:pt>
                <c:pt idx="24">
                  <c:v>430000000</c:v>
                </c:pt>
                <c:pt idx="25">
                  <c:v>430000000</c:v>
                </c:pt>
                <c:pt idx="26">
                  <c:v>430000000</c:v>
                </c:pt>
                <c:pt idx="27">
                  <c:v>450000000</c:v>
                </c:pt>
                <c:pt idx="28">
                  <c:v>450000000</c:v>
                </c:pt>
                <c:pt idx="29">
                  <c:v>450000000</c:v>
                </c:pt>
                <c:pt idx="30">
                  <c:v>470000000</c:v>
                </c:pt>
                <c:pt idx="31">
                  <c:v>470000000</c:v>
                </c:pt>
                <c:pt idx="32">
                  <c:v>470000000</c:v>
                </c:pt>
                <c:pt idx="33">
                  <c:v>490000000</c:v>
                </c:pt>
                <c:pt idx="34">
                  <c:v>490000000</c:v>
                </c:pt>
                <c:pt idx="35">
                  <c:v>490000000</c:v>
                </c:pt>
                <c:pt idx="36">
                  <c:v>510000000</c:v>
                </c:pt>
                <c:pt idx="37">
                  <c:v>510000000</c:v>
                </c:pt>
                <c:pt idx="38">
                  <c:v>510000000</c:v>
                </c:pt>
                <c:pt idx="39">
                  <c:v>530000000</c:v>
                </c:pt>
                <c:pt idx="40">
                  <c:v>530000000</c:v>
                </c:pt>
                <c:pt idx="41">
                  <c:v>530000000</c:v>
                </c:pt>
                <c:pt idx="42">
                  <c:v>550000000</c:v>
                </c:pt>
                <c:pt idx="43">
                  <c:v>550000000</c:v>
                </c:pt>
                <c:pt idx="44">
                  <c:v>550000000</c:v>
                </c:pt>
                <c:pt idx="45">
                  <c:v>570000000</c:v>
                </c:pt>
                <c:pt idx="46">
                  <c:v>570000000</c:v>
                </c:pt>
                <c:pt idx="47">
                  <c:v>570000000</c:v>
                </c:pt>
                <c:pt idx="48">
                  <c:v>590000000</c:v>
                </c:pt>
                <c:pt idx="49">
                  <c:v>590000000</c:v>
                </c:pt>
                <c:pt idx="50">
                  <c:v>590000000</c:v>
                </c:pt>
                <c:pt idx="51">
                  <c:v>610000000</c:v>
                </c:pt>
                <c:pt idx="52">
                  <c:v>610000000</c:v>
                </c:pt>
                <c:pt idx="53">
                  <c:v>610000000</c:v>
                </c:pt>
                <c:pt idx="54">
                  <c:v>630000000</c:v>
                </c:pt>
                <c:pt idx="55">
                  <c:v>630000000</c:v>
                </c:pt>
                <c:pt idx="56">
                  <c:v>630000000</c:v>
                </c:pt>
                <c:pt idx="57">
                  <c:v>650000000</c:v>
                </c:pt>
                <c:pt idx="58">
                  <c:v>650000000</c:v>
                </c:pt>
                <c:pt idx="59">
                  <c:v>650000000</c:v>
                </c:pt>
                <c:pt idx="60">
                  <c:v>670000000</c:v>
                </c:pt>
                <c:pt idx="61">
                  <c:v>670000000</c:v>
                </c:pt>
                <c:pt idx="62">
                  <c:v>670000000</c:v>
                </c:pt>
                <c:pt idx="63">
                  <c:v>690000000</c:v>
                </c:pt>
                <c:pt idx="64">
                  <c:v>690000000</c:v>
                </c:pt>
                <c:pt idx="65">
                  <c:v>690000000</c:v>
                </c:pt>
                <c:pt idx="66">
                  <c:v>710000000</c:v>
                </c:pt>
                <c:pt idx="67">
                  <c:v>710000000</c:v>
                </c:pt>
                <c:pt idx="68">
                  <c:v>710000000</c:v>
                </c:pt>
                <c:pt idx="69">
                  <c:v>730000000</c:v>
                </c:pt>
                <c:pt idx="70">
                  <c:v>730000000</c:v>
                </c:pt>
                <c:pt idx="71">
                  <c:v>730000000</c:v>
                </c:pt>
                <c:pt idx="72">
                  <c:v>970000000</c:v>
                </c:pt>
                <c:pt idx="73">
                  <c:v>970000000</c:v>
                </c:pt>
                <c:pt idx="74">
                  <c:v>970000000</c:v>
                </c:pt>
                <c:pt idx="75">
                  <c:v>990000000</c:v>
                </c:pt>
                <c:pt idx="76">
                  <c:v>990000000</c:v>
                </c:pt>
                <c:pt idx="77">
                  <c:v>990000000</c:v>
                </c:pt>
                <c:pt idx="78">
                  <c:v>1010000000</c:v>
                </c:pt>
                <c:pt idx="79">
                  <c:v>1010000000</c:v>
                </c:pt>
                <c:pt idx="80">
                  <c:v>1010000000</c:v>
                </c:pt>
                <c:pt idx="81">
                  <c:v>1030000000</c:v>
                </c:pt>
                <c:pt idx="82">
                  <c:v>1030000000</c:v>
                </c:pt>
                <c:pt idx="83">
                  <c:v>1030000000</c:v>
                </c:pt>
                <c:pt idx="84">
                  <c:v>1050000000</c:v>
                </c:pt>
                <c:pt idx="85">
                  <c:v>1050000000</c:v>
                </c:pt>
                <c:pt idx="86">
                  <c:v>1050000000</c:v>
                </c:pt>
                <c:pt idx="87">
                  <c:v>1070000000</c:v>
                </c:pt>
                <c:pt idx="88">
                  <c:v>1070000000</c:v>
                </c:pt>
                <c:pt idx="89">
                  <c:v>1070000000</c:v>
                </c:pt>
                <c:pt idx="90">
                  <c:v>1090000000</c:v>
                </c:pt>
                <c:pt idx="91">
                  <c:v>1090000000</c:v>
                </c:pt>
                <c:pt idx="92">
                  <c:v>1090000000</c:v>
                </c:pt>
                <c:pt idx="93">
                  <c:v>1110000000</c:v>
                </c:pt>
                <c:pt idx="94">
                  <c:v>1110000000</c:v>
                </c:pt>
                <c:pt idx="95">
                  <c:v>1110000000</c:v>
                </c:pt>
                <c:pt idx="96">
                  <c:v>1130000000</c:v>
                </c:pt>
                <c:pt idx="97">
                  <c:v>1130000000</c:v>
                </c:pt>
                <c:pt idx="98">
                  <c:v>1130000000</c:v>
                </c:pt>
                <c:pt idx="99">
                  <c:v>1150000000</c:v>
                </c:pt>
                <c:pt idx="100">
                  <c:v>1150000000</c:v>
                </c:pt>
                <c:pt idx="101">
                  <c:v>1150000000</c:v>
                </c:pt>
                <c:pt idx="102">
                  <c:v>1170000000</c:v>
                </c:pt>
                <c:pt idx="103">
                  <c:v>1170000000</c:v>
                </c:pt>
                <c:pt idx="104">
                  <c:v>1170000000</c:v>
                </c:pt>
                <c:pt idx="105">
                  <c:v>1190000000</c:v>
                </c:pt>
                <c:pt idx="106">
                  <c:v>1190000000</c:v>
                </c:pt>
                <c:pt idx="107">
                  <c:v>1190000000</c:v>
                </c:pt>
                <c:pt idx="108">
                  <c:v>1210000000</c:v>
                </c:pt>
                <c:pt idx="109">
                  <c:v>1210000000</c:v>
                </c:pt>
                <c:pt idx="110">
                  <c:v>1210000000</c:v>
                </c:pt>
                <c:pt idx="111">
                  <c:v>1230000000</c:v>
                </c:pt>
                <c:pt idx="112">
                  <c:v>1230000000</c:v>
                </c:pt>
                <c:pt idx="113">
                  <c:v>1230000000</c:v>
                </c:pt>
                <c:pt idx="114">
                  <c:v>1250000000</c:v>
                </c:pt>
                <c:pt idx="115">
                  <c:v>1250000000</c:v>
                </c:pt>
                <c:pt idx="116">
                  <c:v>1250000000</c:v>
                </c:pt>
                <c:pt idx="117">
                  <c:v>1270000000</c:v>
                </c:pt>
                <c:pt idx="118">
                  <c:v>1270000000</c:v>
                </c:pt>
                <c:pt idx="119">
                  <c:v>1270000000</c:v>
                </c:pt>
                <c:pt idx="120">
                  <c:v>1290000000</c:v>
                </c:pt>
                <c:pt idx="121">
                  <c:v>1290000000</c:v>
                </c:pt>
                <c:pt idx="122">
                  <c:v>1290000000</c:v>
                </c:pt>
                <c:pt idx="123">
                  <c:v>1310000000</c:v>
                </c:pt>
                <c:pt idx="124">
                  <c:v>1310000000</c:v>
                </c:pt>
                <c:pt idx="125">
                  <c:v>1310000000</c:v>
                </c:pt>
                <c:pt idx="126">
                  <c:v>1330000000</c:v>
                </c:pt>
                <c:pt idx="127">
                  <c:v>1330000000</c:v>
                </c:pt>
                <c:pt idx="128">
                  <c:v>1330000000</c:v>
                </c:pt>
                <c:pt idx="129">
                  <c:v>1350000000</c:v>
                </c:pt>
                <c:pt idx="130">
                  <c:v>1350000000</c:v>
                </c:pt>
                <c:pt idx="131">
                  <c:v>1350000000</c:v>
                </c:pt>
                <c:pt idx="132">
                  <c:v>1370000000</c:v>
                </c:pt>
                <c:pt idx="133">
                  <c:v>1370000000</c:v>
                </c:pt>
                <c:pt idx="134">
                  <c:v>1370000000</c:v>
                </c:pt>
                <c:pt idx="135">
                  <c:v>1390000000</c:v>
                </c:pt>
                <c:pt idx="136">
                  <c:v>1390000000</c:v>
                </c:pt>
                <c:pt idx="137">
                  <c:v>1390000000</c:v>
                </c:pt>
                <c:pt idx="138">
                  <c:v>1410000000</c:v>
                </c:pt>
                <c:pt idx="139">
                  <c:v>1410000000</c:v>
                </c:pt>
                <c:pt idx="140">
                  <c:v>1410000000</c:v>
                </c:pt>
                <c:pt idx="141">
                  <c:v>1430000000</c:v>
                </c:pt>
                <c:pt idx="142">
                  <c:v>1430000000</c:v>
                </c:pt>
                <c:pt idx="143">
                  <c:v>1430000000</c:v>
                </c:pt>
                <c:pt idx="144">
                  <c:v>1450000000</c:v>
                </c:pt>
                <c:pt idx="145">
                  <c:v>1450000000</c:v>
                </c:pt>
                <c:pt idx="146">
                  <c:v>1450000000</c:v>
                </c:pt>
                <c:pt idx="147">
                  <c:v>1470000000</c:v>
                </c:pt>
                <c:pt idx="148">
                  <c:v>1470000000</c:v>
                </c:pt>
                <c:pt idx="149">
                  <c:v>1470000000</c:v>
                </c:pt>
                <c:pt idx="150">
                  <c:v>1490000000</c:v>
                </c:pt>
                <c:pt idx="151">
                  <c:v>1490000000</c:v>
                </c:pt>
                <c:pt idx="152">
                  <c:v>1490000000</c:v>
                </c:pt>
                <c:pt idx="153">
                  <c:v>1510000000</c:v>
                </c:pt>
                <c:pt idx="154">
                  <c:v>1510000000</c:v>
                </c:pt>
                <c:pt idx="155">
                  <c:v>1510000000</c:v>
                </c:pt>
                <c:pt idx="156">
                  <c:v>1530000000</c:v>
                </c:pt>
                <c:pt idx="157">
                  <c:v>1530000000</c:v>
                </c:pt>
                <c:pt idx="158">
                  <c:v>1530000000</c:v>
                </c:pt>
                <c:pt idx="159">
                  <c:v>1550000000</c:v>
                </c:pt>
                <c:pt idx="160">
                  <c:v>1550000000</c:v>
                </c:pt>
                <c:pt idx="161">
                  <c:v>1550000000</c:v>
                </c:pt>
                <c:pt idx="162">
                  <c:v>1570000000</c:v>
                </c:pt>
                <c:pt idx="163">
                  <c:v>1570000000</c:v>
                </c:pt>
                <c:pt idx="164">
                  <c:v>1570000000</c:v>
                </c:pt>
                <c:pt idx="165">
                  <c:v>1590000000</c:v>
                </c:pt>
                <c:pt idx="166">
                  <c:v>1590000000</c:v>
                </c:pt>
                <c:pt idx="167">
                  <c:v>1590000000</c:v>
                </c:pt>
                <c:pt idx="168">
                  <c:v>1610000000</c:v>
                </c:pt>
                <c:pt idx="169">
                  <c:v>1610000000</c:v>
                </c:pt>
                <c:pt idx="170">
                  <c:v>1610000000</c:v>
                </c:pt>
                <c:pt idx="171">
                  <c:v>1630000000</c:v>
                </c:pt>
                <c:pt idx="172">
                  <c:v>1630000000</c:v>
                </c:pt>
                <c:pt idx="173">
                  <c:v>1630000000</c:v>
                </c:pt>
                <c:pt idx="174">
                  <c:v>1650000000</c:v>
                </c:pt>
                <c:pt idx="175">
                  <c:v>1650000000</c:v>
                </c:pt>
                <c:pt idx="176">
                  <c:v>1650000000</c:v>
                </c:pt>
                <c:pt idx="177">
                  <c:v>1670000000</c:v>
                </c:pt>
                <c:pt idx="178">
                  <c:v>1670000000</c:v>
                </c:pt>
                <c:pt idx="179">
                  <c:v>1670000000</c:v>
                </c:pt>
                <c:pt idx="180">
                  <c:v>1690000000</c:v>
                </c:pt>
                <c:pt idx="181">
                  <c:v>1690000000</c:v>
                </c:pt>
                <c:pt idx="182">
                  <c:v>1690000000</c:v>
                </c:pt>
                <c:pt idx="183">
                  <c:v>1710000000</c:v>
                </c:pt>
                <c:pt idx="184">
                  <c:v>1710000000</c:v>
                </c:pt>
                <c:pt idx="185">
                  <c:v>1710000000</c:v>
                </c:pt>
                <c:pt idx="186">
                  <c:v>1730000000</c:v>
                </c:pt>
                <c:pt idx="187">
                  <c:v>1730000000</c:v>
                </c:pt>
                <c:pt idx="188">
                  <c:v>1730000000</c:v>
                </c:pt>
                <c:pt idx="189">
                  <c:v>1750000000</c:v>
                </c:pt>
                <c:pt idx="190">
                  <c:v>1750000000</c:v>
                </c:pt>
                <c:pt idx="191">
                  <c:v>1750000000</c:v>
                </c:pt>
                <c:pt idx="192">
                  <c:v>1770000000</c:v>
                </c:pt>
                <c:pt idx="193">
                  <c:v>1770000000</c:v>
                </c:pt>
                <c:pt idx="194">
                  <c:v>1770000000</c:v>
                </c:pt>
                <c:pt idx="195">
                  <c:v>1790000000</c:v>
                </c:pt>
                <c:pt idx="196">
                  <c:v>1790000000</c:v>
                </c:pt>
                <c:pt idx="197">
                  <c:v>1790000000</c:v>
                </c:pt>
                <c:pt idx="198">
                  <c:v>1810000000</c:v>
                </c:pt>
                <c:pt idx="199">
                  <c:v>1810000000</c:v>
                </c:pt>
                <c:pt idx="200">
                  <c:v>1810000000</c:v>
                </c:pt>
                <c:pt idx="201">
                  <c:v>1830000000</c:v>
                </c:pt>
                <c:pt idx="202">
                  <c:v>1830000000</c:v>
                </c:pt>
                <c:pt idx="203">
                  <c:v>1830000000</c:v>
                </c:pt>
                <c:pt idx="204">
                  <c:v>1850000000</c:v>
                </c:pt>
                <c:pt idx="205">
                  <c:v>1850000000</c:v>
                </c:pt>
                <c:pt idx="206">
                  <c:v>1850000000</c:v>
                </c:pt>
                <c:pt idx="207">
                  <c:v>1870000000</c:v>
                </c:pt>
                <c:pt idx="208">
                  <c:v>1870000000</c:v>
                </c:pt>
                <c:pt idx="209">
                  <c:v>1870000000</c:v>
                </c:pt>
                <c:pt idx="210">
                  <c:v>1890000000</c:v>
                </c:pt>
                <c:pt idx="211">
                  <c:v>1890000000</c:v>
                </c:pt>
                <c:pt idx="212">
                  <c:v>1890000000</c:v>
                </c:pt>
                <c:pt idx="213">
                  <c:v>1910000000</c:v>
                </c:pt>
                <c:pt idx="214">
                  <c:v>1910000000</c:v>
                </c:pt>
                <c:pt idx="215">
                  <c:v>1910000000</c:v>
                </c:pt>
                <c:pt idx="216">
                  <c:v>1930000000</c:v>
                </c:pt>
                <c:pt idx="217">
                  <c:v>1930000000</c:v>
                </c:pt>
                <c:pt idx="218">
                  <c:v>1930000000</c:v>
                </c:pt>
                <c:pt idx="219">
                  <c:v>1950000000</c:v>
                </c:pt>
                <c:pt idx="220">
                  <c:v>1950000000</c:v>
                </c:pt>
                <c:pt idx="221">
                  <c:v>1950000000</c:v>
                </c:pt>
                <c:pt idx="222">
                  <c:v>1970000000</c:v>
                </c:pt>
                <c:pt idx="223">
                  <c:v>1970000000</c:v>
                </c:pt>
                <c:pt idx="224">
                  <c:v>1970000000</c:v>
                </c:pt>
                <c:pt idx="225">
                  <c:v>1990000000</c:v>
                </c:pt>
                <c:pt idx="226">
                  <c:v>1990000000</c:v>
                </c:pt>
                <c:pt idx="227">
                  <c:v>1990000000</c:v>
                </c:pt>
                <c:pt idx="228">
                  <c:v>2010000000</c:v>
                </c:pt>
                <c:pt idx="229">
                  <c:v>2010000000</c:v>
                </c:pt>
                <c:pt idx="230">
                  <c:v>2010000000</c:v>
                </c:pt>
                <c:pt idx="231">
                  <c:v>2030000000</c:v>
                </c:pt>
                <c:pt idx="232">
                  <c:v>2030000000</c:v>
                </c:pt>
                <c:pt idx="233">
                  <c:v>2030000000</c:v>
                </c:pt>
                <c:pt idx="234">
                  <c:v>2050000000</c:v>
                </c:pt>
                <c:pt idx="235">
                  <c:v>2050000000</c:v>
                </c:pt>
                <c:pt idx="236">
                  <c:v>2050000000</c:v>
                </c:pt>
                <c:pt idx="237">
                  <c:v>2070000000</c:v>
                </c:pt>
                <c:pt idx="238">
                  <c:v>2070000000</c:v>
                </c:pt>
                <c:pt idx="239">
                  <c:v>2070000000</c:v>
                </c:pt>
                <c:pt idx="240">
                  <c:v>2090000000</c:v>
                </c:pt>
                <c:pt idx="241">
                  <c:v>2090000000</c:v>
                </c:pt>
                <c:pt idx="242">
                  <c:v>2090000000</c:v>
                </c:pt>
                <c:pt idx="243">
                  <c:v>2110000000</c:v>
                </c:pt>
                <c:pt idx="244">
                  <c:v>2110000000</c:v>
                </c:pt>
                <c:pt idx="245">
                  <c:v>2110000000</c:v>
                </c:pt>
                <c:pt idx="246">
                  <c:v>2130000000</c:v>
                </c:pt>
                <c:pt idx="247">
                  <c:v>2130000000</c:v>
                </c:pt>
                <c:pt idx="248">
                  <c:v>2130000000</c:v>
                </c:pt>
              </c:numCache>
            </c:numRef>
          </c:xVal>
          <c:yVal>
            <c:numRef>
              <c:f>'AIM2rev0-power-sweep_processed'!$C$2:$C$250</c:f>
              <c:numCache>
                <c:formatCode>General</c:formatCode>
                <c:ptCount val="249"/>
                <c:pt idx="0">
                  <c:v>-65</c:v>
                </c:pt>
                <c:pt idx="1">
                  <c:v>-40</c:v>
                </c:pt>
                <c:pt idx="2">
                  <c:v>-20</c:v>
                </c:pt>
                <c:pt idx="3">
                  <c:v>-65</c:v>
                </c:pt>
                <c:pt idx="4">
                  <c:v>-40</c:v>
                </c:pt>
                <c:pt idx="5">
                  <c:v>-20</c:v>
                </c:pt>
                <c:pt idx="6">
                  <c:v>-65</c:v>
                </c:pt>
                <c:pt idx="7">
                  <c:v>-40</c:v>
                </c:pt>
                <c:pt idx="8">
                  <c:v>-20</c:v>
                </c:pt>
                <c:pt idx="9">
                  <c:v>-65</c:v>
                </c:pt>
                <c:pt idx="10">
                  <c:v>-40</c:v>
                </c:pt>
                <c:pt idx="11">
                  <c:v>-20</c:v>
                </c:pt>
                <c:pt idx="12">
                  <c:v>-65</c:v>
                </c:pt>
                <c:pt idx="13">
                  <c:v>-40</c:v>
                </c:pt>
                <c:pt idx="14">
                  <c:v>-20</c:v>
                </c:pt>
                <c:pt idx="15">
                  <c:v>-65</c:v>
                </c:pt>
                <c:pt idx="16">
                  <c:v>-40</c:v>
                </c:pt>
                <c:pt idx="17">
                  <c:v>-20</c:v>
                </c:pt>
                <c:pt idx="18">
                  <c:v>-65</c:v>
                </c:pt>
                <c:pt idx="19">
                  <c:v>-40</c:v>
                </c:pt>
                <c:pt idx="20">
                  <c:v>-20</c:v>
                </c:pt>
                <c:pt idx="21">
                  <c:v>-65</c:v>
                </c:pt>
                <c:pt idx="22">
                  <c:v>-40</c:v>
                </c:pt>
                <c:pt idx="23">
                  <c:v>-20</c:v>
                </c:pt>
                <c:pt idx="24">
                  <c:v>-65</c:v>
                </c:pt>
                <c:pt idx="25">
                  <c:v>-40</c:v>
                </c:pt>
                <c:pt idx="26">
                  <c:v>-20</c:v>
                </c:pt>
                <c:pt idx="27">
                  <c:v>-65</c:v>
                </c:pt>
                <c:pt idx="28">
                  <c:v>-40</c:v>
                </c:pt>
                <c:pt idx="29">
                  <c:v>-20</c:v>
                </c:pt>
                <c:pt idx="30">
                  <c:v>-65</c:v>
                </c:pt>
                <c:pt idx="31">
                  <c:v>-40</c:v>
                </c:pt>
                <c:pt idx="32">
                  <c:v>-20</c:v>
                </c:pt>
                <c:pt idx="33">
                  <c:v>-65</c:v>
                </c:pt>
                <c:pt idx="34">
                  <c:v>-40</c:v>
                </c:pt>
                <c:pt idx="35">
                  <c:v>-20</c:v>
                </c:pt>
                <c:pt idx="36">
                  <c:v>-65</c:v>
                </c:pt>
                <c:pt idx="37">
                  <c:v>-40</c:v>
                </c:pt>
                <c:pt idx="38">
                  <c:v>-20</c:v>
                </c:pt>
                <c:pt idx="39">
                  <c:v>-65</c:v>
                </c:pt>
                <c:pt idx="40">
                  <c:v>-40</c:v>
                </c:pt>
                <c:pt idx="41">
                  <c:v>-20</c:v>
                </c:pt>
                <c:pt idx="42">
                  <c:v>-65</c:v>
                </c:pt>
                <c:pt idx="43">
                  <c:v>-40</c:v>
                </c:pt>
                <c:pt idx="44">
                  <c:v>-20</c:v>
                </c:pt>
                <c:pt idx="45">
                  <c:v>-65</c:v>
                </c:pt>
                <c:pt idx="46">
                  <c:v>-40</c:v>
                </c:pt>
                <c:pt idx="47">
                  <c:v>-20</c:v>
                </c:pt>
                <c:pt idx="48">
                  <c:v>-65</c:v>
                </c:pt>
                <c:pt idx="49">
                  <c:v>-40</c:v>
                </c:pt>
                <c:pt idx="50">
                  <c:v>-20</c:v>
                </c:pt>
                <c:pt idx="51">
                  <c:v>-65</c:v>
                </c:pt>
                <c:pt idx="52">
                  <c:v>-40</c:v>
                </c:pt>
                <c:pt idx="53">
                  <c:v>-20</c:v>
                </c:pt>
                <c:pt idx="54">
                  <c:v>-65</c:v>
                </c:pt>
                <c:pt idx="55">
                  <c:v>-40</c:v>
                </c:pt>
                <c:pt idx="56">
                  <c:v>-20</c:v>
                </c:pt>
                <c:pt idx="57">
                  <c:v>-65</c:v>
                </c:pt>
                <c:pt idx="58">
                  <c:v>-40</c:v>
                </c:pt>
                <c:pt idx="59">
                  <c:v>-20</c:v>
                </c:pt>
                <c:pt idx="60">
                  <c:v>-65</c:v>
                </c:pt>
                <c:pt idx="61">
                  <c:v>-40</c:v>
                </c:pt>
                <c:pt idx="62">
                  <c:v>-20</c:v>
                </c:pt>
                <c:pt idx="63">
                  <c:v>-65</c:v>
                </c:pt>
                <c:pt idx="64">
                  <c:v>-40</c:v>
                </c:pt>
                <c:pt idx="65">
                  <c:v>-20</c:v>
                </c:pt>
                <c:pt idx="66">
                  <c:v>-65</c:v>
                </c:pt>
                <c:pt idx="67">
                  <c:v>-40</c:v>
                </c:pt>
                <c:pt idx="68">
                  <c:v>-20</c:v>
                </c:pt>
                <c:pt idx="69">
                  <c:v>-65</c:v>
                </c:pt>
                <c:pt idx="70">
                  <c:v>-40</c:v>
                </c:pt>
                <c:pt idx="71">
                  <c:v>-20</c:v>
                </c:pt>
                <c:pt idx="72">
                  <c:v>-65</c:v>
                </c:pt>
                <c:pt idx="73">
                  <c:v>-40</c:v>
                </c:pt>
                <c:pt idx="74">
                  <c:v>-20</c:v>
                </c:pt>
                <c:pt idx="75">
                  <c:v>-65</c:v>
                </c:pt>
                <c:pt idx="76">
                  <c:v>-40</c:v>
                </c:pt>
                <c:pt idx="77">
                  <c:v>-20</c:v>
                </c:pt>
                <c:pt idx="78">
                  <c:v>-65</c:v>
                </c:pt>
                <c:pt idx="79">
                  <c:v>-40</c:v>
                </c:pt>
                <c:pt idx="80">
                  <c:v>-20</c:v>
                </c:pt>
                <c:pt idx="81">
                  <c:v>-65</c:v>
                </c:pt>
                <c:pt idx="82">
                  <c:v>-40</c:v>
                </c:pt>
                <c:pt idx="83">
                  <c:v>-20</c:v>
                </c:pt>
                <c:pt idx="84">
                  <c:v>-65</c:v>
                </c:pt>
                <c:pt idx="85">
                  <c:v>-40</c:v>
                </c:pt>
                <c:pt idx="86">
                  <c:v>-20</c:v>
                </c:pt>
                <c:pt idx="87">
                  <c:v>-65</c:v>
                </c:pt>
                <c:pt idx="88">
                  <c:v>-40</c:v>
                </c:pt>
                <c:pt idx="89">
                  <c:v>-20</c:v>
                </c:pt>
                <c:pt idx="90">
                  <c:v>-65</c:v>
                </c:pt>
                <c:pt idx="91">
                  <c:v>-40</c:v>
                </c:pt>
                <c:pt idx="92">
                  <c:v>-20</c:v>
                </c:pt>
                <c:pt idx="93">
                  <c:v>-65</c:v>
                </c:pt>
                <c:pt idx="94">
                  <c:v>-40</c:v>
                </c:pt>
                <c:pt idx="95">
                  <c:v>-20</c:v>
                </c:pt>
                <c:pt idx="96">
                  <c:v>-65</c:v>
                </c:pt>
                <c:pt idx="97">
                  <c:v>-40</c:v>
                </c:pt>
                <c:pt idx="98">
                  <c:v>-20</c:v>
                </c:pt>
                <c:pt idx="99">
                  <c:v>-65</c:v>
                </c:pt>
                <c:pt idx="100">
                  <c:v>-40</c:v>
                </c:pt>
                <c:pt idx="101">
                  <c:v>-20</c:v>
                </c:pt>
                <c:pt idx="102">
                  <c:v>-65</c:v>
                </c:pt>
                <c:pt idx="103">
                  <c:v>-40</c:v>
                </c:pt>
                <c:pt idx="104">
                  <c:v>-20</c:v>
                </c:pt>
                <c:pt idx="105">
                  <c:v>-65</c:v>
                </c:pt>
                <c:pt idx="106">
                  <c:v>-40</c:v>
                </c:pt>
                <c:pt idx="107">
                  <c:v>-20</c:v>
                </c:pt>
                <c:pt idx="108">
                  <c:v>-65</c:v>
                </c:pt>
                <c:pt idx="109">
                  <c:v>-40</c:v>
                </c:pt>
                <c:pt idx="110">
                  <c:v>-20</c:v>
                </c:pt>
                <c:pt idx="111">
                  <c:v>-65</c:v>
                </c:pt>
                <c:pt idx="112">
                  <c:v>-40</c:v>
                </c:pt>
                <c:pt idx="113">
                  <c:v>-20</c:v>
                </c:pt>
                <c:pt idx="114">
                  <c:v>-65</c:v>
                </c:pt>
                <c:pt idx="115">
                  <c:v>-40</c:v>
                </c:pt>
                <c:pt idx="116">
                  <c:v>-20</c:v>
                </c:pt>
                <c:pt idx="117">
                  <c:v>-65</c:v>
                </c:pt>
                <c:pt idx="118">
                  <c:v>-40</c:v>
                </c:pt>
                <c:pt idx="119">
                  <c:v>-20</c:v>
                </c:pt>
                <c:pt idx="120">
                  <c:v>-65</c:v>
                </c:pt>
                <c:pt idx="121">
                  <c:v>-40</c:v>
                </c:pt>
                <c:pt idx="122">
                  <c:v>-20</c:v>
                </c:pt>
                <c:pt idx="123">
                  <c:v>-65</c:v>
                </c:pt>
                <c:pt idx="124">
                  <c:v>-40</c:v>
                </c:pt>
                <c:pt idx="125">
                  <c:v>-20</c:v>
                </c:pt>
                <c:pt idx="126">
                  <c:v>-65</c:v>
                </c:pt>
                <c:pt idx="127">
                  <c:v>-40</c:v>
                </c:pt>
                <c:pt idx="128">
                  <c:v>-20</c:v>
                </c:pt>
                <c:pt idx="129">
                  <c:v>-65</c:v>
                </c:pt>
                <c:pt idx="130">
                  <c:v>-40</c:v>
                </c:pt>
                <c:pt idx="131">
                  <c:v>-20</c:v>
                </c:pt>
                <c:pt idx="132">
                  <c:v>-65</c:v>
                </c:pt>
                <c:pt idx="133">
                  <c:v>-40</c:v>
                </c:pt>
                <c:pt idx="134">
                  <c:v>-20</c:v>
                </c:pt>
                <c:pt idx="135">
                  <c:v>-65</c:v>
                </c:pt>
                <c:pt idx="136">
                  <c:v>-40</c:v>
                </c:pt>
                <c:pt idx="137">
                  <c:v>-20</c:v>
                </c:pt>
                <c:pt idx="138">
                  <c:v>-65</c:v>
                </c:pt>
                <c:pt idx="139">
                  <c:v>-40</c:v>
                </c:pt>
                <c:pt idx="140">
                  <c:v>-20</c:v>
                </c:pt>
                <c:pt idx="141">
                  <c:v>-65</c:v>
                </c:pt>
                <c:pt idx="142">
                  <c:v>-40</c:v>
                </c:pt>
                <c:pt idx="143">
                  <c:v>-20</c:v>
                </c:pt>
                <c:pt idx="144">
                  <c:v>-65</c:v>
                </c:pt>
                <c:pt idx="145">
                  <c:v>-40</c:v>
                </c:pt>
                <c:pt idx="146">
                  <c:v>-20</c:v>
                </c:pt>
                <c:pt idx="147">
                  <c:v>-65</c:v>
                </c:pt>
                <c:pt idx="148">
                  <c:v>-40</c:v>
                </c:pt>
                <c:pt idx="149">
                  <c:v>-20</c:v>
                </c:pt>
                <c:pt idx="150">
                  <c:v>-65</c:v>
                </c:pt>
                <c:pt idx="151">
                  <c:v>-40</c:v>
                </c:pt>
                <c:pt idx="152">
                  <c:v>-20</c:v>
                </c:pt>
                <c:pt idx="153">
                  <c:v>-65</c:v>
                </c:pt>
                <c:pt idx="154">
                  <c:v>-40</c:v>
                </c:pt>
                <c:pt idx="155">
                  <c:v>-20</c:v>
                </c:pt>
                <c:pt idx="156">
                  <c:v>-65</c:v>
                </c:pt>
                <c:pt idx="157">
                  <c:v>-40</c:v>
                </c:pt>
                <c:pt idx="158">
                  <c:v>-20</c:v>
                </c:pt>
                <c:pt idx="159">
                  <c:v>-65</c:v>
                </c:pt>
                <c:pt idx="160">
                  <c:v>-40</c:v>
                </c:pt>
                <c:pt idx="161">
                  <c:v>-20</c:v>
                </c:pt>
                <c:pt idx="162">
                  <c:v>-65</c:v>
                </c:pt>
                <c:pt idx="163">
                  <c:v>-40</c:v>
                </c:pt>
                <c:pt idx="164">
                  <c:v>-20</c:v>
                </c:pt>
                <c:pt idx="165">
                  <c:v>-65</c:v>
                </c:pt>
                <c:pt idx="166">
                  <c:v>-40</c:v>
                </c:pt>
                <c:pt idx="167">
                  <c:v>-20</c:v>
                </c:pt>
                <c:pt idx="168">
                  <c:v>-65</c:v>
                </c:pt>
                <c:pt idx="169">
                  <c:v>-40</c:v>
                </c:pt>
                <c:pt idx="170">
                  <c:v>-20</c:v>
                </c:pt>
                <c:pt idx="171">
                  <c:v>-65</c:v>
                </c:pt>
                <c:pt idx="172">
                  <c:v>-40</c:v>
                </c:pt>
                <c:pt idx="173">
                  <c:v>-20</c:v>
                </c:pt>
                <c:pt idx="174">
                  <c:v>-65</c:v>
                </c:pt>
                <c:pt idx="175">
                  <c:v>-40</c:v>
                </c:pt>
                <c:pt idx="176">
                  <c:v>-20</c:v>
                </c:pt>
                <c:pt idx="177">
                  <c:v>-65</c:v>
                </c:pt>
                <c:pt idx="178">
                  <c:v>-40</c:v>
                </c:pt>
                <c:pt idx="179">
                  <c:v>-20</c:v>
                </c:pt>
                <c:pt idx="180">
                  <c:v>-65</c:v>
                </c:pt>
                <c:pt idx="181">
                  <c:v>-40</c:v>
                </c:pt>
                <c:pt idx="182">
                  <c:v>-20</c:v>
                </c:pt>
                <c:pt idx="183">
                  <c:v>-65</c:v>
                </c:pt>
                <c:pt idx="184">
                  <c:v>-40</c:v>
                </c:pt>
                <c:pt idx="185">
                  <c:v>-20</c:v>
                </c:pt>
                <c:pt idx="186">
                  <c:v>-65</c:v>
                </c:pt>
                <c:pt idx="187">
                  <c:v>-40</c:v>
                </c:pt>
                <c:pt idx="188">
                  <c:v>-20</c:v>
                </c:pt>
                <c:pt idx="189">
                  <c:v>-65</c:v>
                </c:pt>
                <c:pt idx="190">
                  <c:v>-40</c:v>
                </c:pt>
                <c:pt idx="191">
                  <c:v>-20</c:v>
                </c:pt>
                <c:pt idx="192">
                  <c:v>-65</c:v>
                </c:pt>
                <c:pt idx="193">
                  <c:v>-40</c:v>
                </c:pt>
                <c:pt idx="194">
                  <c:v>-20</c:v>
                </c:pt>
                <c:pt idx="195">
                  <c:v>-65</c:v>
                </c:pt>
                <c:pt idx="196">
                  <c:v>-40</c:v>
                </c:pt>
                <c:pt idx="197">
                  <c:v>-20</c:v>
                </c:pt>
                <c:pt idx="198">
                  <c:v>-65</c:v>
                </c:pt>
                <c:pt idx="199">
                  <c:v>-40</c:v>
                </c:pt>
                <c:pt idx="200">
                  <c:v>-20</c:v>
                </c:pt>
                <c:pt idx="201">
                  <c:v>-65</c:v>
                </c:pt>
                <c:pt idx="202">
                  <c:v>-40</c:v>
                </c:pt>
                <c:pt idx="203">
                  <c:v>-20</c:v>
                </c:pt>
                <c:pt idx="204">
                  <c:v>-65</c:v>
                </c:pt>
                <c:pt idx="205">
                  <c:v>-40</c:v>
                </c:pt>
                <c:pt idx="206">
                  <c:v>-20</c:v>
                </c:pt>
                <c:pt idx="207">
                  <c:v>-65</c:v>
                </c:pt>
                <c:pt idx="208">
                  <c:v>-40</c:v>
                </c:pt>
                <c:pt idx="209">
                  <c:v>-20</c:v>
                </c:pt>
                <c:pt idx="210">
                  <c:v>-65</c:v>
                </c:pt>
                <c:pt idx="211">
                  <c:v>-40</c:v>
                </c:pt>
                <c:pt idx="212">
                  <c:v>-20</c:v>
                </c:pt>
                <c:pt idx="213">
                  <c:v>-65</c:v>
                </c:pt>
                <c:pt idx="214">
                  <c:v>-40</c:v>
                </c:pt>
                <c:pt idx="215">
                  <c:v>-20</c:v>
                </c:pt>
                <c:pt idx="216">
                  <c:v>-65</c:v>
                </c:pt>
                <c:pt idx="217">
                  <c:v>-40</c:v>
                </c:pt>
                <c:pt idx="218">
                  <c:v>-20</c:v>
                </c:pt>
                <c:pt idx="219">
                  <c:v>-65</c:v>
                </c:pt>
                <c:pt idx="220">
                  <c:v>-40</c:v>
                </c:pt>
                <c:pt idx="221">
                  <c:v>-20</c:v>
                </c:pt>
                <c:pt idx="222">
                  <c:v>-65</c:v>
                </c:pt>
                <c:pt idx="223">
                  <c:v>-40</c:v>
                </c:pt>
                <c:pt idx="224">
                  <c:v>-20</c:v>
                </c:pt>
                <c:pt idx="225">
                  <c:v>-65</c:v>
                </c:pt>
                <c:pt idx="226">
                  <c:v>-40</c:v>
                </c:pt>
                <c:pt idx="227">
                  <c:v>-20</c:v>
                </c:pt>
                <c:pt idx="228">
                  <c:v>-65</c:v>
                </c:pt>
                <c:pt idx="229">
                  <c:v>-40</c:v>
                </c:pt>
                <c:pt idx="230">
                  <c:v>-20</c:v>
                </c:pt>
                <c:pt idx="231">
                  <c:v>-65</c:v>
                </c:pt>
                <c:pt idx="232">
                  <c:v>-40</c:v>
                </c:pt>
                <c:pt idx="233">
                  <c:v>-20</c:v>
                </c:pt>
                <c:pt idx="234">
                  <c:v>-65</c:v>
                </c:pt>
                <c:pt idx="235">
                  <c:v>-40</c:v>
                </c:pt>
                <c:pt idx="236">
                  <c:v>-20</c:v>
                </c:pt>
                <c:pt idx="237">
                  <c:v>-65</c:v>
                </c:pt>
                <c:pt idx="238">
                  <c:v>-40</c:v>
                </c:pt>
                <c:pt idx="239">
                  <c:v>-20</c:v>
                </c:pt>
                <c:pt idx="240">
                  <c:v>-65</c:v>
                </c:pt>
                <c:pt idx="241">
                  <c:v>-40</c:v>
                </c:pt>
                <c:pt idx="242">
                  <c:v>-20</c:v>
                </c:pt>
                <c:pt idx="243">
                  <c:v>-65</c:v>
                </c:pt>
                <c:pt idx="244">
                  <c:v>-40</c:v>
                </c:pt>
                <c:pt idx="245">
                  <c:v>-20</c:v>
                </c:pt>
                <c:pt idx="246">
                  <c:v>-65</c:v>
                </c:pt>
                <c:pt idx="247">
                  <c:v>-40</c:v>
                </c:pt>
                <c:pt idx="248">
                  <c:v>-20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'AIM2rev0-power-sweep_processed'!$K$1</c:f>
              <c:strCache>
                <c:ptCount val="1"/>
                <c:pt idx="0">
                  <c:v>FSW Power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2"/>
              </a:solidFill>
              <a:ln w="6350">
                <a:solidFill>
                  <a:schemeClr val="accent2"/>
                </a:solidFill>
              </a:ln>
              <a:effectLst/>
            </c:spPr>
          </c:marker>
          <c:xVal>
            <c:numRef>
              <c:f>'AIM2rev0-power-sweep_processed'!$B$2:$B$250</c:f>
              <c:numCache>
                <c:formatCode>General</c:formatCode>
                <c:ptCount val="249"/>
                <c:pt idx="0">
                  <c:v>270000000</c:v>
                </c:pt>
                <c:pt idx="1">
                  <c:v>270000000</c:v>
                </c:pt>
                <c:pt idx="2">
                  <c:v>270000000</c:v>
                </c:pt>
                <c:pt idx="3">
                  <c:v>290000000</c:v>
                </c:pt>
                <c:pt idx="4">
                  <c:v>290000000</c:v>
                </c:pt>
                <c:pt idx="5">
                  <c:v>290000000</c:v>
                </c:pt>
                <c:pt idx="6">
                  <c:v>310000000</c:v>
                </c:pt>
                <c:pt idx="7">
                  <c:v>310000000</c:v>
                </c:pt>
                <c:pt idx="8">
                  <c:v>310000000</c:v>
                </c:pt>
                <c:pt idx="9">
                  <c:v>330000000</c:v>
                </c:pt>
                <c:pt idx="10">
                  <c:v>330000000</c:v>
                </c:pt>
                <c:pt idx="11">
                  <c:v>330000000</c:v>
                </c:pt>
                <c:pt idx="12">
                  <c:v>350000000</c:v>
                </c:pt>
                <c:pt idx="13">
                  <c:v>350000000</c:v>
                </c:pt>
                <c:pt idx="14">
                  <c:v>350000000</c:v>
                </c:pt>
                <c:pt idx="15">
                  <c:v>370000000</c:v>
                </c:pt>
                <c:pt idx="16">
                  <c:v>370000000</c:v>
                </c:pt>
                <c:pt idx="17">
                  <c:v>370000000</c:v>
                </c:pt>
                <c:pt idx="18">
                  <c:v>390000000</c:v>
                </c:pt>
                <c:pt idx="19">
                  <c:v>390000000</c:v>
                </c:pt>
                <c:pt idx="20">
                  <c:v>390000000</c:v>
                </c:pt>
                <c:pt idx="21">
                  <c:v>410000000</c:v>
                </c:pt>
                <c:pt idx="22">
                  <c:v>410000000</c:v>
                </c:pt>
                <c:pt idx="23">
                  <c:v>410000000</c:v>
                </c:pt>
                <c:pt idx="24">
                  <c:v>430000000</c:v>
                </c:pt>
                <c:pt idx="25">
                  <c:v>430000000</c:v>
                </c:pt>
                <c:pt idx="26">
                  <c:v>430000000</c:v>
                </c:pt>
                <c:pt idx="27">
                  <c:v>450000000</c:v>
                </c:pt>
                <c:pt idx="28">
                  <c:v>450000000</c:v>
                </c:pt>
                <c:pt idx="29">
                  <c:v>450000000</c:v>
                </c:pt>
                <c:pt idx="30">
                  <c:v>470000000</c:v>
                </c:pt>
                <c:pt idx="31">
                  <c:v>470000000</c:v>
                </c:pt>
                <c:pt idx="32">
                  <c:v>470000000</c:v>
                </c:pt>
                <c:pt idx="33">
                  <c:v>490000000</c:v>
                </c:pt>
                <c:pt idx="34">
                  <c:v>490000000</c:v>
                </c:pt>
                <c:pt idx="35">
                  <c:v>490000000</c:v>
                </c:pt>
                <c:pt idx="36">
                  <c:v>510000000</c:v>
                </c:pt>
                <c:pt idx="37">
                  <c:v>510000000</c:v>
                </c:pt>
                <c:pt idx="38">
                  <c:v>510000000</c:v>
                </c:pt>
                <c:pt idx="39">
                  <c:v>530000000</c:v>
                </c:pt>
                <c:pt idx="40">
                  <c:v>530000000</c:v>
                </c:pt>
                <c:pt idx="41">
                  <c:v>530000000</c:v>
                </c:pt>
                <c:pt idx="42">
                  <c:v>550000000</c:v>
                </c:pt>
                <c:pt idx="43">
                  <c:v>550000000</c:v>
                </c:pt>
                <c:pt idx="44">
                  <c:v>550000000</c:v>
                </c:pt>
                <c:pt idx="45">
                  <c:v>570000000</c:v>
                </c:pt>
                <c:pt idx="46">
                  <c:v>570000000</c:v>
                </c:pt>
                <c:pt idx="47">
                  <c:v>570000000</c:v>
                </c:pt>
                <c:pt idx="48">
                  <c:v>590000000</c:v>
                </c:pt>
                <c:pt idx="49">
                  <c:v>590000000</c:v>
                </c:pt>
                <c:pt idx="50">
                  <c:v>590000000</c:v>
                </c:pt>
                <c:pt idx="51">
                  <c:v>610000000</c:v>
                </c:pt>
                <c:pt idx="52">
                  <c:v>610000000</c:v>
                </c:pt>
                <c:pt idx="53">
                  <c:v>610000000</c:v>
                </c:pt>
                <c:pt idx="54">
                  <c:v>630000000</c:v>
                </c:pt>
                <c:pt idx="55">
                  <c:v>630000000</c:v>
                </c:pt>
                <c:pt idx="56">
                  <c:v>630000000</c:v>
                </c:pt>
                <c:pt idx="57">
                  <c:v>650000000</c:v>
                </c:pt>
                <c:pt idx="58">
                  <c:v>650000000</c:v>
                </c:pt>
                <c:pt idx="59">
                  <c:v>650000000</c:v>
                </c:pt>
                <c:pt idx="60">
                  <c:v>670000000</c:v>
                </c:pt>
                <c:pt idx="61">
                  <c:v>670000000</c:v>
                </c:pt>
                <c:pt idx="62">
                  <c:v>670000000</c:v>
                </c:pt>
                <c:pt idx="63">
                  <c:v>690000000</c:v>
                </c:pt>
                <c:pt idx="64">
                  <c:v>690000000</c:v>
                </c:pt>
                <c:pt idx="65">
                  <c:v>690000000</c:v>
                </c:pt>
                <c:pt idx="66">
                  <c:v>710000000</c:v>
                </c:pt>
                <c:pt idx="67">
                  <c:v>710000000</c:v>
                </c:pt>
                <c:pt idx="68">
                  <c:v>710000000</c:v>
                </c:pt>
                <c:pt idx="69">
                  <c:v>730000000</c:v>
                </c:pt>
                <c:pt idx="70">
                  <c:v>730000000</c:v>
                </c:pt>
                <c:pt idx="71">
                  <c:v>730000000</c:v>
                </c:pt>
                <c:pt idx="72">
                  <c:v>970000000</c:v>
                </c:pt>
                <c:pt idx="73">
                  <c:v>970000000</c:v>
                </c:pt>
                <c:pt idx="74">
                  <c:v>970000000</c:v>
                </c:pt>
                <c:pt idx="75">
                  <c:v>990000000</c:v>
                </c:pt>
                <c:pt idx="76">
                  <c:v>990000000</c:v>
                </c:pt>
                <c:pt idx="77">
                  <c:v>990000000</c:v>
                </c:pt>
                <c:pt idx="78">
                  <c:v>1010000000</c:v>
                </c:pt>
                <c:pt idx="79">
                  <c:v>1010000000</c:v>
                </c:pt>
                <c:pt idx="80">
                  <c:v>1010000000</c:v>
                </c:pt>
                <c:pt idx="81">
                  <c:v>1030000000</c:v>
                </c:pt>
                <c:pt idx="82">
                  <c:v>1030000000</c:v>
                </c:pt>
                <c:pt idx="83">
                  <c:v>1030000000</c:v>
                </c:pt>
                <c:pt idx="84">
                  <c:v>1050000000</c:v>
                </c:pt>
                <c:pt idx="85">
                  <c:v>1050000000</c:v>
                </c:pt>
                <c:pt idx="86">
                  <c:v>1050000000</c:v>
                </c:pt>
                <c:pt idx="87">
                  <c:v>1070000000</c:v>
                </c:pt>
                <c:pt idx="88">
                  <c:v>1070000000</c:v>
                </c:pt>
                <c:pt idx="89">
                  <c:v>1070000000</c:v>
                </c:pt>
                <c:pt idx="90">
                  <c:v>1090000000</c:v>
                </c:pt>
                <c:pt idx="91">
                  <c:v>1090000000</c:v>
                </c:pt>
                <c:pt idx="92">
                  <c:v>1090000000</c:v>
                </c:pt>
                <c:pt idx="93">
                  <c:v>1110000000</c:v>
                </c:pt>
                <c:pt idx="94">
                  <c:v>1110000000</c:v>
                </c:pt>
                <c:pt idx="95">
                  <c:v>1110000000</c:v>
                </c:pt>
                <c:pt idx="96">
                  <c:v>1130000000</c:v>
                </c:pt>
                <c:pt idx="97">
                  <c:v>1130000000</c:v>
                </c:pt>
                <c:pt idx="98">
                  <c:v>1130000000</c:v>
                </c:pt>
                <c:pt idx="99">
                  <c:v>1150000000</c:v>
                </c:pt>
                <c:pt idx="100">
                  <c:v>1150000000</c:v>
                </c:pt>
                <c:pt idx="101">
                  <c:v>1150000000</c:v>
                </c:pt>
                <c:pt idx="102">
                  <c:v>1170000000</c:v>
                </c:pt>
                <c:pt idx="103">
                  <c:v>1170000000</c:v>
                </c:pt>
                <c:pt idx="104">
                  <c:v>1170000000</c:v>
                </c:pt>
                <c:pt idx="105">
                  <c:v>1190000000</c:v>
                </c:pt>
                <c:pt idx="106">
                  <c:v>1190000000</c:v>
                </c:pt>
                <c:pt idx="107">
                  <c:v>1190000000</c:v>
                </c:pt>
                <c:pt idx="108">
                  <c:v>1210000000</c:v>
                </c:pt>
                <c:pt idx="109">
                  <c:v>1210000000</c:v>
                </c:pt>
                <c:pt idx="110">
                  <c:v>1210000000</c:v>
                </c:pt>
                <c:pt idx="111">
                  <c:v>1230000000</c:v>
                </c:pt>
                <c:pt idx="112">
                  <c:v>1230000000</c:v>
                </c:pt>
                <c:pt idx="113">
                  <c:v>1230000000</c:v>
                </c:pt>
                <c:pt idx="114">
                  <c:v>1250000000</c:v>
                </c:pt>
                <c:pt idx="115">
                  <c:v>1250000000</c:v>
                </c:pt>
                <c:pt idx="116">
                  <c:v>1250000000</c:v>
                </c:pt>
                <c:pt idx="117">
                  <c:v>1270000000</c:v>
                </c:pt>
                <c:pt idx="118">
                  <c:v>1270000000</c:v>
                </c:pt>
                <c:pt idx="119">
                  <c:v>1270000000</c:v>
                </c:pt>
                <c:pt idx="120">
                  <c:v>1290000000</c:v>
                </c:pt>
                <c:pt idx="121">
                  <c:v>1290000000</c:v>
                </c:pt>
                <c:pt idx="122">
                  <c:v>1290000000</c:v>
                </c:pt>
                <c:pt idx="123">
                  <c:v>1310000000</c:v>
                </c:pt>
                <c:pt idx="124">
                  <c:v>1310000000</c:v>
                </c:pt>
                <c:pt idx="125">
                  <c:v>1310000000</c:v>
                </c:pt>
                <c:pt idx="126">
                  <c:v>1330000000</c:v>
                </c:pt>
                <c:pt idx="127">
                  <c:v>1330000000</c:v>
                </c:pt>
                <c:pt idx="128">
                  <c:v>1330000000</c:v>
                </c:pt>
                <c:pt idx="129">
                  <c:v>1350000000</c:v>
                </c:pt>
                <c:pt idx="130">
                  <c:v>1350000000</c:v>
                </c:pt>
                <c:pt idx="131">
                  <c:v>1350000000</c:v>
                </c:pt>
                <c:pt idx="132">
                  <c:v>1370000000</c:v>
                </c:pt>
                <c:pt idx="133">
                  <c:v>1370000000</c:v>
                </c:pt>
                <c:pt idx="134">
                  <c:v>1370000000</c:v>
                </c:pt>
                <c:pt idx="135">
                  <c:v>1390000000</c:v>
                </c:pt>
                <c:pt idx="136">
                  <c:v>1390000000</c:v>
                </c:pt>
                <c:pt idx="137">
                  <c:v>1390000000</c:v>
                </c:pt>
                <c:pt idx="138">
                  <c:v>1410000000</c:v>
                </c:pt>
                <c:pt idx="139">
                  <c:v>1410000000</c:v>
                </c:pt>
                <c:pt idx="140">
                  <c:v>1410000000</c:v>
                </c:pt>
                <c:pt idx="141">
                  <c:v>1430000000</c:v>
                </c:pt>
                <c:pt idx="142">
                  <c:v>1430000000</c:v>
                </c:pt>
                <c:pt idx="143">
                  <c:v>1430000000</c:v>
                </c:pt>
                <c:pt idx="144">
                  <c:v>1450000000</c:v>
                </c:pt>
                <c:pt idx="145">
                  <c:v>1450000000</c:v>
                </c:pt>
                <c:pt idx="146">
                  <c:v>1450000000</c:v>
                </c:pt>
                <c:pt idx="147">
                  <c:v>1470000000</c:v>
                </c:pt>
                <c:pt idx="148">
                  <c:v>1470000000</c:v>
                </c:pt>
                <c:pt idx="149">
                  <c:v>1470000000</c:v>
                </c:pt>
                <c:pt idx="150">
                  <c:v>1490000000</c:v>
                </c:pt>
                <c:pt idx="151">
                  <c:v>1490000000</c:v>
                </c:pt>
                <c:pt idx="152">
                  <c:v>1490000000</c:v>
                </c:pt>
                <c:pt idx="153">
                  <c:v>1510000000</c:v>
                </c:pt>
                <c:pt idx="154">
                  <c:v>1510000000</c:v>
                </c:pt>
                <c:pt idx="155">
                  <c:v>1510000000</c:v>
                </c:pt>
                <c:pt idx="156">
                  <c:v>1530000000</c:v>
                </c:pt>
                <c:pt idx="157">
                  <c:v>1530000000</c:v>
                </c:pt>
                <c:pt idx="158">
                  <c:v>1530000000</c:v>
                </c:pt>
                <c:pt idx="159">
                  <c:v>1550000000</c:v>
                </c:pt>
                <c:pt idx="160">
                  <c:v>1550000000</c:v>
                </c:pt>
                <c:pt idx="161">
                  <c:v>1550000000</c:v>
                </c:pt>
                <c:pt idx="162">
                  <c:v>1570000000</c:v>
                </c:pt>
                <c:pt idx="163">
                  <c:v>1570000000</c:v>
                </c:pt>
                <c:pt idx="164">
                  <c:v>1570000000</c:v>
                </c:pt>
                <c:pt idx="165">
                  <c:v>1590000000</c:v>
                </c:pt>
                <c:pt idx="166">
                  <c:v>1590000000</c:v>
                </c:pt>
                <c:pt idx="167">
                  <c:v>1590000000</c:v>
                </c:pt>
                <c:pt idx="168">
                  <c:v>1610000000</c:v>
                </c:pt>
                <c:pt idx="169">
                  <c:v>1610000000</c:v>
                </c:pt>
                <c:pt idx="170">
                  <c:v>1610000000</c:v>
                </c:pt>
                <c:pt idx="171">
                  <c:v>1630000000</c:v>
                </c:pt>
                <c:pt idx="172">
                  <c:v>1630000000</c:v>
                </c:pt>
                <c:pt idx="173">
                  <c:v>1630000000</c:v>
                </c:pt>
                <c:pt idx="174">
                  <c:v>1650000000</c:v>
                </c:pt>
                <c:pt idx="175">
                  <c:v>1650000000</c:v>
                </c:pt>
                <c:pt idx="176">
                  <c:v>1650000000</c:v>
                </c:pt>
                <c:pt idx="177">
                  <c:v>1670000000</c:v>
                </c:pt>
                <c:pt idx="178">
                  <c:v>1670000000</c:v>
                </c:pt>
                <c:pt idx="179">
                  <c:v>1670000000</c:v>
                </c:pt>
                <c:pt idx="180">
                  <c:v>1690000000</c:v>
                </c:pt>
                <c:pt idx="181">
                  <c:v>1690000000</c:v>
                </c:pt>
                <c:pt idx="182">
                  <c:v>1690000000</c:v>
                </c:pt>
                <c:pt idx="183">
                  <c:v>1710000000</c:v>
                </c:pt>
                <c:pt idx="184">
                  <c:v>1710000000</c:v>
                </c:pt>
                <c:pt idx="185">
                  <c:v>1710000000</c:v>
                </c:pt>
                <c:pt idx="186">
                  <c:v>1730000000</c:v>
                </c:pt>
                <c:pt idx="187">
                  <c:v>1730000000</c:v>
                </c:pt>
                <c:pt idx="188">
                  <c:v>1730000000</c:v>
                </c:pt>
                <c:pt idx="189">
                  <c:v>1750000000</c:v>
                </c:pt>
                <c:pt idx="190">
                  <c:v>1750000000</c:v>
                </c:pt>
                <c:pt idx="191">
                  <c:v>1750000000</c:v>
                </c:pt>
                <c:pt idx="192">
                  <c:v>1770000000</c:v>
                </c:pt>
                <c:pt idx="193">
                  <c:v>1770000000</c:v>
                </c:pt>
                <c:pt idx="194">
                  <c:v>1770000000</c:v>
                </c:pt>
                <c:pt idx="195">
                  <c:v>1790000000</c:v>
                </c:pt>
                <c:pt idx="196">
                  <c:v>1790000000</c:v>
                </c:pt>
                <c:pt idx="197">
                  <c:v>1790000000</c:v>
                </c:pt>
                <c:pt idx="198">
                  <c:v>1810000000</c:v>
                </c:pt>
                <c:pt idx="199">
                  <c:v>1810000000</c:v>
                </c:pt>
                <c:pt idx="200">
                  <c:v>1810000000</c:v>
                </c:pt>
                <c:pt idx="201">
                  <c:v>1830000000</c:v>
                </c:pt>
                <c:pt idx="202">
                  <c:v>1830000000</c:v>
                </c:pt>
                <c:pt idx="203">
                  <c:v>1830000000</c:v>
                </c:pt>
                <c:pt idx="204">
                  <c:v>1850000000</c:v>
                </c:pt>
                <c:pt idx="205">
                  <c:v>1850000000</c:v>
                </c:pt>
                <c:pt idx="206">
                  <c:v>1850000000</c:v>
                </c:pt>
                <c:pt idx="207">
                  <c:v>1870000000</c:v>
                </c:pt>
                <c:pt idx="208">
                  <c:v>1870000000</c:v>
                </c:pt>
                <c:pt idx="209">
                  <c:v>1870000000</c:v>
                </c:pt>
                <c:pt idx="210">
                  <c:v>1890000000</c:v>
                </c:pt>
                <c:pt idx="211">
                  <c:v>1890000000</c:v>
                </c:pt>
                <c:pt idx="212">
                  <c:v>1890000000</c:v>
                </c:pt>
                <c:pt idx="213">
                  <c:v>1910000000</c:v>
                </c:pt>
                <c:pt idx="214">
                  <c:v>1910000000</c:v>
                </c:pt>
                <c:pt idx="215">
                  <c:v>1910000000</c:v>
                </c:pt>
                <c:pt idx="216">
                  <c:v>1930000000</c:v>
                </c:pt>
                <c:pt idx="217">
                  <c:v>1930000000</c:v>
                </c:pt>
                <c:pt idx="218">
                  <c:v>1930000000</c:v>
                </c:pt>
                <c:pt idx="219">
                  <c:v>1950000000</c:v>
                </c:pt>
                <c:pt idx="220">
                  <c:v>1950000000</c:v>
                </c:pt>
                <c:pt idx="221">
                  <c:v>1950000000</c:v>
                </c:pt>
                <c:pt idx="222">
                  <c:v>1970000000</c:v>
                </c:pt>
                <c:pt idx="223">
                  <c:v>1970000000</c:v>
                </c:pt>
                <c:pt idx="224">
                  <c:v>1970000000</c:v>
                </c:pt>
                <c:pt idx="225">
                  <c:v>1990000000</c:v>
                </c:pt>
                <c:pt idx="226">
                  <c:v>1990000000</c:v>
                </c:pt>
                <c:pt idx="227">
                  <c:v>1990000000</c:v>
                </c:pt>
                <c:pt idx="228">
                  <c:v>2010000000</c:v>
                </c:pt>
                <c:pt idx="229">
                  <c:v>2010000000</c:v>
                </c:pt>
                <c:pt idx="230">
                  <c:v>2010000000</c:v>
                </c:pt>
                <c:pt idx="231">
                  <c:v>2030000000</c:v>
                </c:pt>
                <c:pt idx="232">
                  <c:v>2030000000</c:v>
                </c:pt>
                <c:pt idx="233">
                  <c:v>2030000000</c:v>
                </c:pt>
                <c:pt idx="234">
                  <c:v>2050000000</c:v>
                </c:pt>
                <c:pt idx="235">
                  <c:v>2050000000</c:v>
                </c:pt>
                <c:pt idx="236">
                  <c:v>2050000000</c:v>
                </c:pt>
                <c:pt idx="237">
                  <c:v>2070000000</c:v>
                </c:pt>
                <c:pt idx="238">
                  <c:v>2070000000</c:v>
                </c:pt>
                <c:pt idx="239">
                  <c:v>2070000000</c:v>
                </c:pt>
                <c:pt idx="240">
                  <c:v>2090000000</c:v>
                </c:pt>
                <c:pt idx="241">
                  <c:v>2090000000</c:v>
                </c:pt>
                <c:pt idx="242">
                  <c:v>2090000000</c:v>
                </c:pt>
                <c:pt idx="243">
                  <c:v>2110000000</c:v>
                </c:pt>
                <c:pt idx="244">
                  <c:v>2110000000</c:v>
                </c:pt>
                <c:pt idx="245">
                  <c:v>2110000000</c:v>
                </c:pt>
                <c:pt idx="246">
                  <c:v>2130000000</c:v>
                </c:pt>
                <c:pt idx="247">
                  <c:v>2130000000</c:v>
                </c:pt>
                <c:pt idx="248">
                  <c:v>2130000000</c:v>
                </c:pt>
              </c:numCache>
            </c:numRef>
          </c:xVal>
          <c:yVal>
            <c:numRef>
              <c:f>'AIM2rev0-power-sweep_processed'!$K$2:$K$250</c:f>
              <c:numCache>
                <c:formatCode>General</c:formatCode>
                <c:ptCount val="249"/>
                <c:pt idx="0">
                  <c:v>-64.328055053699998</c:v>
                </c:pt>
                <c:pt idx="1">
                  <c:v>-39.773356109600002</c:v>
                </c:pt>
                <c:pt idx="2">
                  <c:v>-19.633284240699997</c:v>
                </c:pt>
                <c:pt idx="3">
                  <c:v>-64.310172668500002</c:v>
                </c:pt>
                <c:pt idx="4">
                  <c:v>-39.820914856000002</c:v>
                </c:pt>
                <c:pt idx="5">
                  <c:v>-19.600436798100002</c:v>
                </c:pt>
                <c:pt idx="6">
                  <c:v>-64.418251037600001</c:v>
                </c:pt>
                <c:pt idx="7">
                  <c:v>-39.881896972699998</c:v>
                </c:pt>
                <c:pt idx="8">
                  <c:v>-19.684543609599999</c:v>
                </c:pt>
                <c:pt idx="9">
                  <c:v>-64.249971923800004</c:v>
                </c:pt>
                <c:pt idx="10">
                  <c:v>-39.727114257799997</c:v>
                </c:pt>
                <c:pt idx="11">
                  <c:v>-19.498098907499998</c:v>
                </c:pt>
                <c:pt idx="12">
                  <c:v>-64.318229675300003</c:v>
                </c:pt>
                <c:pt idx="13">
                  <c:v>-39.751819610600002</c:v>
                </c:pt>
                <c:pt idx="14">
                  <c:v>-19.573463439900003</c:v>
                </c:pt>
                <c:pt idx="15">
                  <c:v>-64.291920593300006</c:v>
                </c:pt>
                <c:pt idx="16">
                  <c:v>-39.705304077099996</c:v>
                </c:pt>
                <c:pt idx="17">
                  <c:v>-19.532833984399996</c:v>
                </c:pt>
                <c:pt idx="18">
                  <c:v>-64.3222271729</c:v>
                </c:pt>
                <c:pt idx="19">
                  <c:v>-39.737815551799997</c:v>
                </c:pt>
                <c:pt idx="20">
                  <c:v>-19.590209655800003</c:v>
                </c:pt>
                <c:pt idx="21">
                  <c:v>-64.358790100100009</c:v>
                </c:pt>
                <c:pt idx="22">
                  <c:v>-39.835108459499999</c:v>
                </c:pt>
                <c:pt idx="23">
                  <c:v>-19.644739807100002</c:v>
                </c:pt>
                <c:pt idx="24">
                  <c:v>-64.408519958499994</c:v>
                </c:pt>
                <c:pt idx="25">
                  <c:v>-39.9228174438</c:v>
                </c:pt>
                <c:pt idx="26">
                  <c:v>-19.681873535199998</c:v>
                </c:pt>
                <c:pt idx="27">
                  <c:v>-64.297935424800002</c:v>
                </c:pt>
                <c:pt idx="28">
                  <c:v>-39.798633514399995</c:v>
                </c:pt>
                <c:pt idx="29">
                  <c:v>-19.600494323700001</c:v>
                </c:pt>
                <c:pt idx="30">
                  <c:v>-64.275667175300001</c:v>
                </c:pt>
                <c:pt idx="31">
                  <c:v>-39.772218688999999</c:v>
                </c:pt>
                <c:pt idx="32">
                  <c:v>-19.607034668000001</c:v>
                </c:pt>
                <c:pt idx="33">
                  <c:v>-64.056653686499999</c:v>
                </c:pt>
                <c:pt idx="34">
                  <c:v>-39.595014282199998</c:v>
                </c:pt>
                <c:pt idx="35">
                  <c:v>-19.372270294199996</c:v>
                </c:pt>
                <c:pt idx="36">
                  <c:v>-64.193751464799988</c:v>
                </c:pt>
                <c:pt idx="37">
                  <c:v>-39.622962127699999</c:v>
                </c:pt>
                <c:pt idx="38">
                  <c:v>-19.535941253700003</c:v>
                </c:pt>
                <c:pt idx="39">
                  <c:v>-64.19931042479999</c:v>
                </c:pt>
                <c:pt idx="40">
                  <c:v>-39.659645202599997</c:v>
                </c:pt>
                <c:pt idx="41">
                  <c:v>-19.513198974600002</c:v>
                </c:pt>
                <c:pt idx="42">
                  <c:v>-64.3239571533</c:v>
                </c:pt>
                <c:pt idx="43">
                  <c:v>-39.778291412399994</c:v>
                </c:pt>
                <c:pt idx="44">
                  <c:v>-19.598233886699997</c:v>
                </c:pt>
                <c:pt idx="45">
                  <c:v>-64.247840026900008</c:v>
                </c:pt>
                <c:pt idx="46">
                  <c:v>-39.710234741199997</c:v>
                </c:pt>
                <c:pt idx="47">
                  <c:v>-19.5476332703</c:v>
                </c:pt>
                <c:pt idx="48">
                  <c:v>-63.989748901399999</c:v>
                </c:pt>
                <c:pt idx="49">
                  <c:v>-39.574397033699995</c:v>
                </c:pt>
                <c:pt idx="50">
                  <c:v>-19.471045440699996</c:v>
                </c:pt>
                <c:pt idx="51">
                  <c:v>-64.052589416499998</c:v>
                </c:pt>
                <c:pt idx="52">
                  <c:v>-39.619457244899998</c:v>
                </c:pt>
                <c:pt idx="53">
                  <c:v>-19.527469635000003</c:v>
                </c:pt>
                <c:pt idx="54">
                  <c:v>-64.145570129399999</c:v>
                </c:pt>
                <c:pt idx="55">
                  <c:v>-39.675175994900002</c:v>
                </c:pt>
                <c:pt idx="56">
                  <c:v>-19.509255737299998</c:v>
                </c:pt>
                <c:pt idx="57">
                  <c:v>-64.275547180199993</c:v>
                </c:pt>
                <c:pt idx="58">
                  <c:v>-39.756580505399995</c:v>
                </c:pt>
                <c:pt idx="59">
                  <c:v>-19.606659088099999</c:v>
                </c:pt>
                <c:pt idx="60">
                  <c:v>-64.260900146500006</c:v>
                </c:pt>
                <c:pt idx="61">
                  <c:v>-39.704606658899998</c:v>
                </c:pt>
                <c:pt idx="62">
                  <c:v>-19.605691558799997</c:v>
                </c:pt>
                <c:pt idx="63">
                  <c:v>-64.147096557600008</c:v>
                </c:pt>
                <c:pt idx="64">
                  <c:v>-39.597295684800002</c:v>
                </c:pt>
                <c:pt idx="65">
                  <c:v>-19.462022705100004</c:v>
                </c:pt>
                <c:pt idx="66">
                  <c:v>-64.120337646500005</c:v>
                </c:pt>
                <c:pt idx="67">
                  <c:v>-39.620001953100001</c:v>
                </c:pt>
                <c:pt idx="68">
                  <c:v>-19.449011962899998</c:v>
                </c:pt>
                <c:pt idx="69">
                  <c:v>-64.1107433472</c:v>
                </c:pt>
                <c:pt idx="70">
                  <c:v>-39.626265350300002</c:v>
                </c:pt>
                <c:pt idx="71">
                  <c:v>-19.430208984399997</c:v>
                </c:pt>
                <c:pt idx="72">
                  <c:v>-64.345956420899995</c:v>
                </c:pt>
                <c:pt idx="73">
                  <c:v>-39.889932251000005</c:v>
                </c:pt>
                <c:pt idx="74">
                  <c:v>-19.752027130100004</c:v>
                </c:pt>
                <c:pt idx="75">
                  <c:v>-64.029410644500004</c:v>
                </c:pt>
                <c:pt idx="76">
                  <c:v>-39.555007263199997</c:v>
                </c:pt>
                <c:pt idx="77">
                  <c:v>-19.359759612999998</c:v>
                </c:pt>
                <c:pt idx="78">
                  <c:v>-64.111763732899988</c:v>
                </c:pt>
                <c:pt idx="79">
                  <c:v>-39.646096008299999</c:v>
                </c:pt>
                <c:pt idx="80">
                  <c:v>-19.479950683600002</c:v>
                </c:pt>
                <c:pt idx="81">
                  <c:v>-64.064431457500007</c:v>
                </c:pt>
                <c:pt idx="82">
                  <c:v>-39.581002502400004</c:v>
                </c:pt>
                <c:pt idx="83">
                  <c:v>-19.411645202599999</c:v>
                </c:pt>
                <c:pt idx="84">
                  <c:v>-64.059781799300012</c:v>
                </c:pt>
                <c:pt idx="85">
                  <c:v>-39.527875671399997</c:v>
                </c:pt>
                <c:pt idx="86">
                  <c:v>-19.418294677700001</c:v>
                </c:pt>
                <c:pt idx="87">
                  <c:v>-64.039261230500003</c:v>
                </c:pt>
                <c:pt idx="88">
                  <c:v>-39.569511779799996</c:v>
                </c:pt>
                <c:pt idx="89">
                  <c:v>-19.4243587341</c:v>
                </c:pt>
                <c:pt idx="90">
                  <c:v>-63.986320800799994</c:v>
                </c:pt>
                <c:pt idx="91">
                  <c:v>-39.548645324699997</c:v>
                </c:pt>
                <c:pt idx="92">
                  <c:v>-19.371078796399999</c:v>
                </c:pt>
                <c:pt idx="93">
                  <c:v>-64.036654724100003</c:v>
                </c:pt>
                <c:pt idx="94">
                  <c:v>-39.563113464399997</c:v>
                </c:pt>
                <c:pt idx="95">
                  <c:v>-19.3709290161</c:v>
                </c:pt>
                <c:pt idx="96">
                  <c:v>-63.925185119600002</c:v>
                </c:pt>
                <c:pt idx="97">
                  <c:v>-39.425700103799997</c:v>
                </c:pt>
                <c:pt idx="98">
                  <c:v>-19.245264923100002</c:v>
                </c:pt>
                <c:pt idx="99">
                  <c:v>-63.971438781700002</c:v>
                </c:pt>
                <c:pt idx="100">
                  <c:v>-39.500338928199994</c:v>
                </c:pt>
                <c:pt idx="101">
                  <c:v>-19.312388793900002</c:v>
                </c:pt>
                <c:pt idx="102">
                  <c:v>-64.0893995972</c:v>
                </c:pt>
                <c:pt idx="103">
                  <c:v>-39.650362274199999</c:v>
                </c:pt>
                <c:pt idx="104">
                  <c:v>-19.5144179077</c:v>
                </c:pt>
                <c:pt idx="105">
                  <c:v>-64.037178955099989</c:v>
                </c:pt>
                <c:pt idx="106">
                  <c:v>-39.571640930199997</c:v>
                </c:pt>
                <c:pt idx="107">
                  <c:v>-19.435788116499999</c:v>
                </c:pt>
                <c:pt idx="108">
                  <c:v>-64.077673461899991</c:v>
                </c:pt>
                <c:pt idx="109">
                  <c:v>-39.6598267822</c:v>
                </c:pt>
                <c:pt idx="110">
                  <c:v>-19.472048309300003</c:v>
                </c:pt>
                <c:pt idx="111">
                  <c:v>-64.015622924799999</c:v>
                </c:pt>
                <c:pt idx="112">
                  <c:v>-39.595044921899998</c:v>
                </c:pt>
                <c:pt idx="113">
                  <c:v>-19.407296966600001</c:v>
                </c:pt>
                <c:pt idx="114">
                  <c:v>-64.098454101599998</c:v>
                </c:pt>
                <c:pt idx="115">
                  <c:v>-39.677464111299997</c:v>
                </c:pt>
                <c:pt idx="116">
                  <c:v>-19.500797851600002</c:v>
                </c:pt>
                <c:pt idx="117">
                  <c:v>-64.082780578599994</c:v>
                </c:pt>
                <c:pt idx="118">
                  <c:v>-39.641908386200001</c:v>
                </c:pt>
                <c:pt idx="119">
                  <c:v>-19.433980682399998</c:v>
                </c:pt>
                <c:pt idx="120">
                  <c:v>-64.000263610800005</c:v>
                </c:pt>
                <c:pt idx="121">
                  <c:v>-39.551594177200002</c:v>
                </c:pt>
                <c:pt idx="122">
                  <c:v>-19.355305114700002</c:v>
                </c:pt>
                <c:pt idx="123">
                  <c:v>-64.108837402299997</c:v>
                </c:pt>
                <c:pt idx="124">
                  <c:v>-39.671009338399998</c:v>
                </c:pt>
                <c:pt idx="125">
                  <c:v>-19.456341064499998</c:v>
                </c:pt>
                <c:pt idx="126">
                  <c:v>-64.117619384800008</c:v>
                </c:pt>
                <c:pt idx="127">
                  <c:v>-39.6737221375</c:v>
                </c:pt>
                <c:pt idx="128">
                  <c:v>-19.474942077599998</c:v>
                </c:pt>
                <c:pt idx="129">
                  <c:v>-64.161104064900002</c:v>
                </c:pt>
                <c:pt idx="130">
                  <c:v>-39.729387146000001</c:v>
                </c:pt>
                <c:pt idx="131">
                  <c:v>-19.503949981699996</c:v>
                </c:pt>
                <c:pt idx="132">
                  <c:v>-64.066708129899993</c:v>
                </c:pt>
                <c:pt idx="133">
                  <c:v>-39.649387878399999</c:v>
                </c:pt>
                <c:pt idx="134">
                  <c:v>-19.448818725599999</c:v>
                </c:pt>
                <c:pt idx="135">
                  <c:v>-64.150635803200004</c:v>
                </c:pt>
                <c:pt idx="136">
                  <c:v>-39.725953185999998</c:v>
                </c:pt>
                <c:pt idx="137">
                  <c:v>-19.498204315199999</c:v>
                </c:pt>
                <c:pt idx="138">
                  <c:v>-64.0854016113</c:v>
                </c:pt>
                <c:pt idx="139">
                  <c:v>-39.714361267099996</c:v>
                </c:pt>
                <c:pt idx="140">
                  <c:v>-19.499605255100001</c:v>
                </c:pt>
                <c:pt idx="141">
                  <c:v>-63.983453735399991</c:v>
                </c:pt>
                <c:pt idx="142">
                  <c:v>-39.585168823200007</c:v>
                </c:pt>
                <c:pt idx="143">
                  <c:v>-19.394887908899999</c:v>
                </c:pt>
                <c:pt idx="144">
                  <c:v>-64.026822387700008</c:v>
                </c:pt>
                <c:pt idx="145">
                  <c:v>-39.661279022199999</c:v>
                </c:pt>
                <c:pt idx="146">
                  <c:v>-19.414708435099996</c:v>
                </c:pt>
                <c:pt idx="147">
                  <c:v>-63.953540771500002</c:v>
                </c:pt>
                <c:pt idx="148">
                  <c:v>-39.573104827899996</c:v>
                </c:pt>
                <c:pt idx="149">
                  <c:v>-19.377696960399998</c:v>
                </c:pt>
                <c:pt idx="150">
                  <c:v>-64.022050659199991</c:v>
                </c:pt>
                <c:pt idx="151">
                  <c:v>-39.645440856899995</c:v>
                </c:pt>
                <c:pt idx="152">
                  <c:v>-19.432019989</c:v>
                </c:pt>
                <c:pt idx="153">
                  <c:v>-64.085377319299994</c:v>
                </c:pt>
                <c:pt idx="154">
                  <c:v>-39.707581146199999</c:v>
                </c:pt>
                <c:pt idx="155">
                  <c:v>-19.514111144999998</c:v>
                </c:pt>
                <c:pt idx="156">
                  <c:v>-64.125558837900002</c:v>
                </c:pt>
                <c:pt idx="157">
                  <c:v>-39.775682434100005</c:v>
                </c:pt>
                <c:pt idx="158">
                  <c:v>-19.564981445300003</c:v>
                </c:pt>
                <c:pt idx="159">
                  <c:v>-64.124296874999999</c:v>
                </c:pt>
                <c:pt idx="160">
                  <c:v>-39.7392337036</c:v>
                </c:pt>
                <c:pt idx="161">
                  <c:v>-19.534403533899997</c:v>
                </c:pt>
                <c:pt idx="162">
                  <c:v>-64.224100707999995</c:v>
                </c:pt>
                <c:pt idx="163">
                  <c:v>-39.832716583299998</c:v>
                </c:pt>
                <c:pt idx="164">
                  <c:v>-19.653380035400001</c:v>
                </c:pt>
                <c:pt idx="165">
                  <c:v>-64.232042236300003</c:v>
                </c:pt>
                <c:pt idx="166">
                  <c:v>-39.816129608200001</c:v>
                </c:pt>
                <c:pt idx="167">
                  <c:v>-19.6119136047</c:v>
                </c:pt>
                <c:pt idx="168">
                  <c:v>-64.2512943726</c:v>
                </c:pt>
                <c:pt idx="169">
                  <c:v>-39.807233093299999</c:v>
                </c:pt>
                <c:pt idx="170">
                  <c:v>-19.654435394299998</c:v>
                </c:pt>
                <c:pt idx="171">
                  <c:v>-64.168069946300008</c:v>
                </c:pt>
                <c:pt idx="172">
                  <c:v>-39.721536743200005</c:v>
                </c:pt>
                <c:pt idx="173">
                  <c:v>-19.567953216599999</c:v>
                </c:pt>
                <c:pt idx="174">
                  <c:v>-64.149903808600001</c:v>
                </c:pt>
                <c:pt idx="175">
                  <c:v>-39.803525482200001</c:v>
                </c:pt>
                <c:pt idx="176">
                  <c:v>-19.614160095199999</c:v>
                </c:pt>
                <c:pt idx="177">
                  <c:v>-64.18659692380001</c:v>
                </c:pt>
                <c:pt idx="178">
                  <c:v>-39.831921630899998</c:v>
                </c:pt>
                <c:pt idx="179">
                  <c:v>-19.566803985600004</c:v>
                </c:pt>
                <c:pt idx="180">
                  <c:v>-64.209013000500008</c:v>
                </c:pt>
                <c:pt idx="181">
                  <c:v>-39.777269378699998</c:v>
                </c:pt>
                <c:pt idx="182">
                  <c:v>-19.560750976600001</c:v>
                </c:pt>
                <c:pt idx="183">
                  <c:v>-64.252610473600001</c:v>
                </c:pt>
                <c:pt idx="184">
                  <c:v>-39.843907623299998</c:v>
                </c:pt>
                <c:pt idx="185">
                  <c:v>-19.637124328600002</c:v>
                </c:pt>
                <c:pt idx="186">
                  <c:v>-64.135723877000004</c:v>
                </c:pt>
                <c:pt idx="187">
                  <c:v>-39.705815124500006</c:v>
                </c:pt>
                <c:pt idx="188">
                  <c:v>-19.545765685999999</c:v>
                </c:pt>
                <c:pt idx="189">
                  <c:v>-64.210178955099991</c:v>
                </c:pt>
                <c:pt idx="190">
                  <c:v>-39.786694152799996</c:v>
                </c:pt>
                <c:pt idx="191">
                  <c:v>-19.633350952099999</c:v>
                </c:pt>
                <c:pt idx="192">
                  <c:v>-64.152905029300001</c:v>
                </c:pt>
                <c:pt idx="193">
                  <c:v>-39.7124257507</c:v>
                </c:pt>
                <c:pt idx="194">
                  <c:v>-19.505909484900002</c:v>
                </c:pt>
                <c:pt idx="195">
                  <c:v>-64.191043579099997</c:v>
                </c:pt>
                <c:pt idx="196">
                  <c:v>-39.803413116499996</c:v>
                </c:pt>
                <c:pt idx="197">
                  <c:v>-19.616630279500004</c:v>
                </c:pt>
                <c:pt idx="198">
                  <c:v>-64.074524597199996</c:v>
                </c:pt>
                <c:pt idx="199">
                  <c:v>-39.694081024200003</c:v>
                </c:pt>
                <c:pt idx="200">
                  <c:v>-19.458145812999998</c:v>
                </c:pt>
                <c:pt idx="201">
                  <c:v>-64.082995971700001</c:v>
                </c:pt>
                <c:pt idx="202">
                  <c:v>-39.710105499299999</c:v>
                </c:pt>
                <c:pt idx="203">
                  <c:v>-19.498099883999998</c:v>
                </c:pt>
                <c:pt idx="204">
                  <c:v>-64.085189331100011</c:v>
                </c:pt>
                <c:pt idx="205">
                  <c:v>-39.686240661599996</c:v>
                </c:pt>
                <c:pt idx="206">
                  <c:v>-19.494407165500004</c:v>
                </c:pt>
                <c:pt idx="207">
                  <c:v>-64.1218168945</c:v>
                </c:pt>
                <c:pt idx="208">
                  <c:v>-39.732626220699998</c:v>
                </c:pt>
                <c:pt idx="209">
                  <c:v>-19.5255339355</c:v>
                </c:pt>
                <c:pt idx="210">
                  <c:v>-64.132241332999996</c:v>
                </c:pt>
                <c:pt idx="211">
                  <c:v>-39.751633728000002</c:v>
                </c:pt>
                <c:pt idx="212">
                  <c:v>-19.557950103799996</c:v>
                </c:pt>
                <c:pt idx="213">
                  <c:v>-64.111102905300001</c:v>
                </c:pt>
                <c:pt idx="214">
                  <c:v>-39.693889465300003</c:v>
                </c:pt>
                <c:pt idx="215">
                  <c:v>-19.521812286400003</c:v>
                </c:pt>
                <c:pt idx="216">
                  <c:v>-64.026681884799999</c:v>
                </c:pt>
                <c:pt idx="217">
                  <c:v>-39.657579406699995</c:v>
                </c:pt>
                <c:pt idx="218">
                  <c:v>-19.488252624500003</c:v>
                </c:pt>
                <c:pt idx="219">
                  <c:v>-63.997505371100004</c:v>
                </c:pt>
                <c:pt idx="220">
                  <c:v>-39.639568512000004</c:v>
                </c:pt>
                <c:pt idx="221">
                  <c:v>-19.455677215600005</c:v>
                </c:pt>
                <c:pt idx="222">
                  <c:v>-64.004437439</c:v>
                </c:pt>
                <c:pt idx="223">
                  <c:v>-39.670483581500001</c:v>
                </c:pt>
                <c:pt idx="224">
                  <c:v>-19.463414184599998</c:v>
                </c:pt>
                <c:pt idx="225">
                  <c:v>-64.024345336899998</c:v>
                </c:pt>
                <c:pt idx="226">
                  <c:v>-39.677459655800007</c:v>
                </c:pt>
                <c:pt idx="227">
                  <c:v>-19.457122741700001</c:v>
                </c:pt>
                <c:pt idx="228">
                  <c:v>-64.116482665999996</c:v>
                </c:pt>
                <c:pt idx="229">
                  <c:v>-39.697331359900005</c:v>
                </c:pt>
                <c:pt idx="230">
                  <c:v>-19.5110825806</c:v>
                </c:pt>
                <c:pt idx="231">
                  <c:v>-64.117795715300005</c:v>
                </c:pt>
                <c:pt idx="232">
                  <c:v>-39.814241180400003</c:v>
                </c:pt>
                <c:pt idx="233">
                  <c:v>-19.5776345825</c:v>
                </c:pt>
                <c:pt idx="234">
                  <c:v>-64.108393249499997</c:v>
                </c:pt>
                <c:pt idx="235">
                  <c:v>-39.702032623299999</c:v>
                </c:pt>
                <c:pt idx="236">
                  <c:v>-19.498377380399997</c:v>
                </c:pt>
                <c:pt idx="237">
                  <c:v>-63.999880676299995</c:v>
                </c:pt>
                <c:pt idx="238">
                  <c:v>-39.690600280799998</c:v>
                </c:pt>
                <c:pt idx="239">
                  <c:v>-19.518004303000001</c:v>
                </c:pt>
                <c:pt idx="240">
                  <c:v>-64.115229247999991</c:v>
                </c:pt>
                <c:pt idx="241">
                  <c:v>-39.798285125700005</c:v>
                </c:pt>
                <c:pt idx="242">
                  <c:v>-19.6019922485</c:v>
                </c:pt>
                <c:pt idx="243">
                  <c:v>-64.103038757299998</c:v>
                </c:pt>
                <c:pt idx="244">
                  <c:v>-39.7668723755</c:v>
                </c:pt>
                <c:pt idx="245">
                  <c:v>-19.586170165999999</c:v>
                </c:pt>
                <c:pt idx="246">
                  <c:v>-64.1907755127</c:v>
                </c:pt>
                <c:pt idx="247">
                  <c:v>-39.812971710200003</c:v>
                </c:pt>
                <c:pt idx="248">
                  <c:v>-19.682318328899999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'AIM2rev0-power-sweep_processed'!$L$1</c:f>
              <c:strCache>
                <c:ptCount val="1"/>
                <c:pt idx="0">
                  <c:v>AIM power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3"/>
              </a:solidFill>
              <a:ln w="6350">
                <a:solidFill>
                  <a:schemeClr val="accent3"/>
                </a:solidFill>
              </a:ln>
              <a:effectLst/>
            </c:spPr>
          </c:marker>
          <c:xVal>
            <c:numRef>
              <c:f>'AIM2rev0-power-sweep_processed'!$B$2:$B$250</c:f>
              <c:numCache>
                <c:formatCode>General</c:formatCode>
                <c:ptCount val="249"/>
                <c:pt idx="0">
                  <c:v>270000000</c:v>
                </c:pt>
                <c:pt idx="1">
                  <c:v>270000000</c:v>
                </c:pt>
                <c:pt idx="2">
                  <c:v>270000000</c:v>
                </c:pt>
                <c:pt idx="3">
                  <c:v>290000000</c:v>
                </c:pt>
                <c:pt idx="4">
                  <c:v>290000000</c:v>
                </c:pt>
                <c:pt idx="5">
                  <c:v>290000000</c:v>
                </c:pt>
                <c:pt idx="6">
                  <c:v>310000000</c:v>
                </c:pt>
                <c:pt idx="7">
                  <c:v>310000000</c:v>
                </c:pt>
                <c:pt idx="8">
                  <c:v>310000000</c:v>
                </c:pt>
                <c:pt idx="9">
                  <c:v>330000000</c:v>
                </c:pt>
                <c:pt idx="10">
                  <c:v>330000000</c:v>
                </c:pt>
                <c:pt idx="11">
                  <c:v>330000000</c:v>
                </c:pt>
                <c:pt idx="12">
                  <c:v>350000000</c:v>
                </c:pt>
                <c:pt idx="13">
                  <c:v>350000000</c:v>
                </c:pt>
                <c:pt idx="14">
                  <c:v>350000000</c:v>
                </c:pt>
                <c:pt idx="15">
                  <c:v>370000000</c:v>
                </c:pt>
                <c:pt idx="16">
                  <c:v>370000000</c:v>
                </c:pt>
                <c:pt idx="17">
                  <c:v>370000000</c:v>
                </c:pt>
                <c:pt idx="18">
                  <c:v>390000000</c:v>
                </c:pt>
                <c:pt idx="19">
                  <c:v>390000000</c:v>
                </c:pt>
                <c:pt idx="20">
                  <c:v>390000000</c:v>
                </c:pt>
                <c:pt idx="21">
                  <c:v>410000000</c:v>
                </c:pt>
                <c:pt idx="22">
                  <c:v>410000000</c:v>
                </c:pt>
                <c:pt idx="23">
                  <c:v>410000000</c:v>
                </c:pt>
                <c:pt idx="24">
                  <c:v>430000000</c:v>
                </c:pt>
                <c:pt idx="25">
                  <c:v>430000000</c:v>
                </c:pt>
                <c:pt idx="26">
                  <c:v>430000000</c:v>
                </c:pt>
                <c:pt idx="27">
                  <c:v>450000000</c:v>
                </c:pt>
                <c:pt idx="28">
                  <c:v>450000000</c:v>
                </c:pt>
                <c:pt idx="29">
                  <c:v>450000000</c:v>
                </c:pt>
                <c:pt idx="30">
                  <c:v>470000000</c:v>
                </c:pt>
                <c:pt idx="31">
                  <c:v>470000000</c:v>
                </c:pt>
                <c:pt idx="32">
                  <c:v>470000000</c:v>
                </c:pt>
                <c:pt idx="33">
                  <c:v>490000000</c:v>
                </c:pt>
                <c:pt idx="34">
                  <c:v>490000000</c:v>
                </c:pt>
                <c:pt idx="35">
                  <c:v>490000000</c:v>
                </c:pt>
                <c:pt idx="36">
                  <c:v>510000000</c:v>
                </c:pt>
                <c:pt idx="37">
                  <c:v>510000000</c:v>
                </c:pt>
                <c:pt idx="38">
                  <c:v>510000000</c:v>
                </c:pt>
                <c:pt idx="39">
                  <c:v>530000000</c:v>
                </c:pt>
                <c:pt idx="40">
                  <c:v>530000000</c:v>
                </c:pt>
                <c:pt idx="41">
                  <c:v>530000000</c:v>
                </c:pt>
                <c:pt idx="42">
                  <c:v>550000000</c:v>
                </c:pt>
                <c:pt idx="43">
                  <c:v>550000000</c:v>
                </c:pt>
                <c:pt idx="44">
                  <c:v>550000000</c:v>
                </c:pt>
                <c:pt idx="45">
                  <c:v>570000000</c:v>
                </c:pt>
                <c:pt idx="46">
                  <c:v>570000000</c:v>
                </c:pt>
                <c:pt idx="47">
                  <c:v>570000000</c:v>
                </c:pt>
                <c:pt idx="48">
                  <c:v>590000000</c:v>
                </c:pt>
                <c:pt idx="49">
                  <c:v>590000000</c:v>
                </c:pt>
                <c:pt idx="50">
                  <c:v>590000000</c:v>
                </c:pt>
                <c:pt idx="51">
                  <c:v>610000000</c:v>
                </c:pt>
                <c:pt idx="52">
                  <c:v>610000000</c:v>
                </c:pt>
                <c:pt idx="53">
                  <c:v>610000000</c:v>
                </c:pt>
                <c:pt idx="54">
                  <c:v>630000000</c:v>
                </c:pt>
                <c:pt idx="55">
                  <c:v>630000000</c:v>
                </c:pt>
                <c:pt idx="56">
                  <c:v>630000000</c:v>
                </c:pt>
                <c:pt idx="57">
                  <c:v>650000000</c:v>
                </c:pt>
                <c:pt idx="58">
                  <c:v>650000000</c:v>
                </c:pt>
                <c:pt idx="59">
                  <c:v>650000000</c:v>
                </c:pt>
                <c:pt idx="60">
                  <c:v>670000000</c:v>
                </c:pt>
                <c:pt idx="61">
                  <c:v>670000000</c:v>
                </c:pt>
                <c:pt idx="62">
                  <c:v>670000000</c:v>
                </c:pt>
                <c:pt idx="63">
                  <c:v>690000000</c:v>
                </c:pt>
                <c:pt idx="64">
                  <c:v>690000000</c:v>
                </c:pt>
                <c:pt idx="65">
                  <c:v>690000000</c:v>
                </c:pt>
                <c:pt idx="66">
                  <c:v>710000000</c:v>
                </c:pt>
                <c:pt idx="67">
                  <c:v>710000000</c:v>
                </c:pt>
                <c:pt idx="68">
                  <c:v>710000000</c:v>
                </c:pt>
                <c:pt idx="69">
                  <c:v>730000000</c:v>
                </c:pt>
                <c:pt idx="70">
                  <c:v>730000000</c:v>
                </c:pt>
                <c:pt idx="71">
                  <c:v>730000000</c:v>
                </c:pt>
                <c:pt idx="72">
                  <c:v>970000000</c:v>
                </c:pt>
                <c:pt idx="73">
                  <c:v>970000000</c:v>
                </c:pt>
                <c:pt idx="74">
                  <c:v>970000000</c:v>
                </c:pt>
                <c:pt idx="75">
                  <c:v>990000000</c:v>
                </c:pt>
                <c:pt idx="76">
                  <c:v>990000000</c:v>
                </c:pt>
                <c:pt idx="77">
                  <c:v>990000000</c:v>
                </c:pt>
                <c:pt idx="78">
                  <c:v>1010000000</c:v>
                </c:pt>
                <c:pt idx="79">
                  <c:v>1010000000</c:v>
                </c:pt>
                <c:pt idx="80">
                  <c:v>1010000000</c:v>
                </c:pt>
                <c:pt idx="81">
                  <c:v>1030000000</c:v>
                </c:pt>
                <c:pt idx="82">
                  <c:v>1030000000</c:v>
                </c:pt>
                <c:pt idx="83">
                  <c:v>1030000000</c:v>
                </c:pt>
                <c:pt idx="84">
                  <c:v>1050000000</c:v>
                </c:pt>
                <c:pt idx="85">
                  <c:v>1050000000</c:v>
                </c:pt>
                <c:pt idx="86">
                  <c:v>1050000000</c:v>
                </c:pt>
                <c:pt idx="87">
                  <c:v>1070000000</c:v>
                </c:pt>
                <c:pt idx="88">
                  <c:v>1070000000</c:v>
                </c:pt>
                <c:pt idx="89">
                  <c:v>1070000000</c:v>
                </c:pt>
                <c:pt idx="90">
                  <c:v>1090000000</c:v>
                </c:pt>
                <c:pt idx="91">
                  <c:v>1090000000</c:v>
                </c:pt>
                <c:pt idx="92">
                  <c:v>1090000000</c:v>
                </c:pt>
                <c:pt idx="93">
                  <c:v>1110000000</c:v>
                </c:pt>
                <c:pt idx="94">
                  <c:v>1110000000</c:v>
                </c:pt>
                <c:pt idx="95">
                  <c:v>1110000000</c:v>
                </c:pt>
                <c:pt idx="96">
                  <c:v>1130000000</c:v>
                </c:pt>
                <c:pt idx="97">
                  <c:v>1130000000</c:v>
                </c:pt>
                <c:pt idx="98">
                  <c:v>1130000000</c:v>
                </c:pt>
                <c:pt idx="99">
                  <c:v>1150000000</c:v>
                </c:pt>
                <c:pt idx="100">
                  <c:v>1150000000</c:v>
                </c:pt>
                <c:pt idx="101">
                  <c:v>1150000000</c:v>
                </c:pt>
                <c:pt idx="102">
                  <c:v>1170000000</c:v>
                </c:pt>
                <c:pt idx="103">
                  <c:v>1170000000</c:v>
                </c:pt>
                <c:pt idx="104">
                  <c:v>1170000000</c:v>
                </c:pt>
                <c:pt idx="105">
                  <c:v>1190000000</c:v>
                </c:pt>
                <c:pt idx="106">
                  <c:v>1190000000</c:v>
                </c:pt>
                <c:pt idx="107">
                  <c:v>1190000000</c:v>
                </c:pt>
                <c:pt idx="108">
                  <c:v>1210000000</c:v>
                </c:pt>
                <c:pt idx="109">
                  <c:v>1210000000</c:v>
                </c:pt>
                <c:pt idx="110">
                  <c:v>1210000000</c:v>
                </c:pt>
                <c:pt idx="111">
                  <c:v>1230000000</c:v>
                </c:pt>
                <c:pt idx="112">
                  <c:v>1230000000</c:v>
                </c:pt>
                <c:pt idx="113">
                  <c:v>1230000000</c:v>
                </c:pt>
                <c:pt idx="114">
                  <c:v>1250000000</c:v>
                </c:pt>
                <c:pt idx="115">
                  <c:v>1250000000</c:v>
                </c:pt>
                <c:pt idx="116">
                  <c:v>1250000000</c:v>
                </c:pt>
                <c:pt idx="117">
                  <c:v>1270000000</c:v>
                </c:pt>
                <c:pt idx="118">
                  <c:v>1270000000</c:v>
                </c:pt>
                <c:pt idx="119">
                  <c:v>1270000000</c:v>
                </c:pt>
                <c:pt idx="120">
                  <c:v>1290000000</c:v>
                </c:pt>
                <c:pt idx="121">
                  <c:v>1290000000</c:v>
                </c:pt>
                <c:pt idx="122">
                  <c:v>1290000000</c:v>
                </c:pt>
                <c:pt idx="123">
                  <c:v>1310000000</c:v>
                </c:pt>
                <c:pt idx="124">
                  <c:v>1310000000</c:v>
                </c:pt>
                <c:pt idx="125">
                  <c:v>1310000000</c:v>
                </c:pt>
                <c:pt idx="126">
                  <c:v>1330000000</c:v>
                </c:pt>
                <c:pt idx="127">
                  <c:v>1330000000</c:v>
                </c:pt>
                <c:pt idx="128">
                  <c:v>1330000000</c:v>
                </c:pt>
                <c:pt idx="129">
                  <c:v>1350000000</c:v>
                </c:pt>
                <c:pt idx="130">
                  <c:v>1350000000</c:v>
                </c:pt>
                <c:pt idx="131">
                  <c:v>1350000000</c:v>
                </c:pt>
                <c:pt idx="132">
                  <c:v>1370000000</c:v>
                </c:pt>
                <c:pt idx="133">
                  <c:v>1370000000</c:v>
                </c:pt>
                <c:pt idx="134">
                  <c:v>1370000000</c:v>
                </c:pt>
                <c:pt idx="135">
                  <c:v>1390000000</c:v>
                </c:pt>
                <c:pt idx="136">
                  <c:v>1390000000</c:v>
                </c:pt>
                <c:pt idx="137">
                  <c:v>1390000000</c:v>
                </c:pt>
                <c:pt idx="138">
                  <c:v>1410000000</c:v>
                </c:pt>
                <c:pt idx="139">
                  <c:v>1410000000</c:v>
                </c:pt>
                <c:pt idx="140">
                  <c:v>1410000000</c:v>
                </c:pt>
                <c:pt idx="141">
                  <c:v>1430000000</c:v>
                </c:pt>
                <c:pt idx="142">
                  <c:v>1430000000</c:v>
                </c:pt>
                <c:pt idx="143">
                  <c:v>1430000000</c:v>
                </c:pt>
                <c:pt idx="144">
                  <c:v>1450000000</c:v>
                </c:pt>
                <c:pt idx="145">
                  <c:v>1450000000</c:v>
                </c:pt>
                <c:pt idx="146">
                  <c:v>1450000000</c:v>
                </c:pt>
                <c:pt idx="147">
                  <c:v>1470000000</c:v>
                </c:pt>
                <c:pt idx="148">
                  <c:v>1470000000</c:v>
                </c:pt>
                <c:pt idx="149">
                  <c:v>1470000000</c:v>
                </c:pt>
                <c:pt idx="150">
                  <c:v>1490000000</c:v>
                </c:pt>
                <c:pt idx="151">
                  <c:v>1490000000</c:v>
                </c:pt>
                <c:pt idx="152">
                  <c:v>1490000000</c:v>
                </c:pt>
                <c:pt idx="153">
                  <c:v>1510000000</c:v>
                </c:pt>
                <c:pt idx="154">
                  <c:v>1510000000</c:v>
                </c:pt>
                <c:pt idx="155">
                  <c:v>1510000000</c:v>
                </c:pt>
                <c:pt idx="156">
                  <c:v>1530000000</c:v>
                </c:pt>
                <c:pt idx="157">
                  <c:v>1530000000</c:v>
                </c:pt>
                <c:pt idx="158">
                  <c:v>1530000000</c:v>
                </c:pt>
                <c:pt idx="159">
                  <c:v>1550000000</c:v>
                </c:pt>
                <c:pt idx="160">
                  <c:v>1550000000</c:v>
                </c:pt>
                <c:pt idx="161">
                  <c:v>1550000000</c:v>
                </c:pt>
                <c:pt idx="162">
                  <c:v>1570000000</c:v>
                </c:pt>
                <c:pt idx="163">
                  <c:v>1570000000</c:v>
                </c:pt>
                <c:pt idx="164">
                  <c:v>1570000000</c:v>
                </c:pt>
                <c:pt idx="165">
                  <c:v>1590000000</c:v>
                </c:pt>
                <c:pt idx="166">
                  <c:v>1590000000</c:v>
                </c:pt>
                <c:pt idx="167">
                  <c:v>1590000000</c:v>
                </c:pt>
                <c:pt idx="168">
                  <c:v>1610000000</c:v>
                </c:pt>
                <c:pt idx="169">
                  <c:v>1610000000</c:v>
                </c:pt>
                <c:pt idx="170">
                  <c:v>1610000000</c:v>
                </c:pt>
                <c:pt idx="171">
                  <c:v>1630000000</c:v>
                </c:pt>
                <c:pt idx="172">
                  <c:v>1630000000</c:v>
                </c:pt>
                <c:pt idx="173">
                  <c:v>1630000000</c:v>
                </c:pt>
                <c:pt idx="174">
                  <c:v>1650000000</c:v>
                </c:pt>
                <c:pt idx="175">
                  <c:v>1650000000</c:v>
                </c:pt>
                <c:pt idx="176">
                  <c:v>1650000000</c:v>
                </c:pt>
                <c:pt idx="177">
                  <c:v>1670000000</c:v>
                </c:pt>
                <c:pt idx="178">
                  <c:v>1670000000</c:v>
                </c:pt>
                <c:pt idx="179">
                  <c:v>1670000000</c:v>
                </c:pt>
                <c:pt idx="180">
                  <c:v>1690000000</c:v>
                </c:pt>
                <c:pt idx="181">
                  <c:v>1690000000</c:v>
                </c:pt>
                <c:pt idx="182">
                  <c:v>1690000000</c:v>
                </c:pt>
                <c:pt idx="183">
                  <c:v>1710000000</c:v>
                </c:pt>
                <c:pt idx="184">
                  <c:v>1710000000</c:v>
                </c:pt>
                <c:pt idx="185">
                  <c:v>1710000000</c:v>
                </c:pt>
                <c:pt idx="186">
                  <c:v>1730000000</c:v>
                </c:pt>
                <c:pt idx="187">
                  <c:v>1730000000</c:v>
                </c:pt>
                <c:pt idx="188">
                  <c:v>1730000000</c:v>
                </c:pt>
                <c:pt idx="189">
                  <c:v>1750000000</c:v>
                </c:pt>
                <c:pt idx="190">
                  <c:v>1750000000</c:v>
                </c:pt>
                <c:pt idx="191">
                  <c:v>1750000000</c:v>
                </c:pt>
                <c:pt idx="192">
                  <c:v>1770000000</c:v>
                </c:pt>
                <c:pt idx="193">
                  <c:v>1770000000</c:v>
                </c:pt>
                <c:pt idx="194">
                  <c:v>1770000000</c:v>
                </c:pt>
                <c:pt idx="195">
                  <c:v>1790000000</c:v>
                </c:pt>
                <c:pt idx="196">
                  <c:v>1790000000</c:v>
                </c:pt>
                <c:pt idx="197">
                  <c:v>1790000000</c:v>
                </c:pt>
                <c:pt idx="198">
                  <c:v>1810000000</c:v>
                </c:pt>
                <c:pt idx="199">
                  <c:v>1810000000</c:v>
                </c:pt>
                <c:pt idx="200">
                  <c:v>1810000000</c:v>
                </c:pt>
                <c:pt idx="201">
                  <c:v>1830000000</c:v>
                </c:pt>
                <c:pt idx="202">
                  <c:v>1830000000</c:v>
                </c:pt>
                <c:pt idx="203">
                  <c:v>1830000000</c:v>
                </c:pt>
                <c:pt idx="204">
                  <c:v>1850000000</c:v>
                </c:pt>
                <c:pt idx="205">
                  <c:v>1850000000</c:v>
                </c:pt>
                <c:pt idx="206">
                  <c:v>1850000000</c:v>
                </c:pt>
                <c:pt idx="207">
                  <c:v>1870000000</c:v>
                </c:pt>
                <c:pt idx="208">
                  <c:v>1870000000</c:v>
                </c:pt>
                <c:pt idx="209">
                  <c:v>1870000000</c:v>
                </c:pt>
                <c:pt idx="210">
                  <c:v>1890000000</c:v>
                </c:pt>
                <c:pt idx="211">
                  <c:v>1890000000</c:v>
                </c:pt>
                <c:pt idx="212">
                  <c:v>1890000000</c:v>
                </c:pt>
                <c:pt idx="213">
                  <c:v>1910000000</c:v>
                </c:pt>
                <c:pt idx="214">
                  <c:v>1910000000</c:v>
                </c:pt>
                <c:pt idx="215">
                  <c:v>1910000000</c:v>
                </c:pt>
                <c:pt idx="216">
                  <c:v>1930000000</c:v>
                </c:pt>
                <c:pt idx="217">
                  <c:v>1930000000</c:v>
                </c:pt>
                <c:pt idx="218">
                  <c:v>1930000000</c:v>
                </c:pt>
                <c:pt idx="219">
                  <c:v>1950000000</c:v>
                </c:pt>
                <c:pt idx="220">
                  <c:v>1950000000</c:v>
                </c:pt>
                <c:pt idx="221">
                  <c:v>1950000000</c:v>
                </c:pt>
                <c:pt idx="222">
                  <c:v>1970000000</c:v>
                </c:pt>
                <c:pt idx="223">
                  <c:v>1970000000</c:v>
                </c:pt>
                <c:pt idx="224">
                  <c:v>1970000000</c:v>
                </c:pt>
                <c:pt idx="225">
                  <c:v>1990000000</c:v>
                </c:pt>
                <c:pt idx="226">
                  <c:v>1990000000</c:v>
                </c:pt>
                <c:pt idx="227">
                  <c:v>1990000000</c:v>
                </c:pt>
                <c:pt idx="228">
                  <c:v>2010000000</c:v>
                </c:pt>
                <c:pt idx="229">
                  <c:v>2010000000</c:v>
                </c:pt>
                <c:pt idx="230">
                  <c:v>2010000000</c:v>
                </c:pt>
                <c:pt idx="231">
                  <c:v>2030000000</c:v>
                </c:pt>
                <c:pt idx="232">
                  <c:v>2030000000</c:v>
                </c:pt>
                <c:pt idx="233">
                  <c:v>2030000000</c:v>
                </c:pt>
                <c:pt idx="234">
                  <c:v>2050000000</c:v>
                </c:pt>
                <c:pt idx="235">
                  <c:v>2050000000</c:v>
                </c:pt>
                <c:pt idx="236">
                  <c:v>2050000000</c:v>
                </c:pt>
                <c:pt idx="237">
                  <c:v>2070000000</c:v>
                </c:pt>
                <c:pt idx="238">
                  <c:v>2070000000</c:v>
                </c:pt>
                <c:pt idx="239">
                  <c:v>2070000000</c:v>
                </c:pt>
                <c:pt idx="240">
                  <c:v>2090000000</c:v>
                </c:pt>
                <c:pt idx="241">
                  <c:v>2090000000</c:v>
                </c:pt>
                <c:pt idx="242">
                  <c:v>2090000000</c:v>
                </c:pt>
                <c:pt idx="243">
                  <c:v>2110000000</c:v>
                </c:pt>
                <c:pt idx="244">
                  <c:v>2110000000</c:v>
                </c:pt>
                <c:pt idx="245">
                  <c:v>2110000000</c:v>
                </c:pt>
                <c:pt idx="246">
                  <c:v>2130000000</c:v>
                </c:pt>
                <c:pt idx="247">
                  <c:v>2130000000</c:v>
                </c:pt>
                <c:pt idx="248">
                  <c:v>2130000000</c:v>
                </c:pt>
              </c:numCache>
            </c:numRef>
          </c:xVal>
          <c:yVal>
            <c:numRef>
              <c:f>'AIM2rev0-power-sweep_processed'!$L$2:$L$250</c:f>
              <c:numCache>
                <c:formatCode>General</c:formatCode>
                <c:ptCount val="249"/>
                <c:pt idx="0">
                  <c:v>-65.976714285714294</c:v>
                </c:pt>
                <c:pt idx="1">
                  <c:v>-41.4846</c:v>
                </c:pt>
                <c:pt idx="2">
                  <c:v>-20.5438571428571</c:v>
                </c:pt>
                <c:pt idx="3">
                  <c:v>-66.007899999999992</c:v>
                </c:pt>
                <c:pt idx="4">
                  <c:v>-41.529900000000005</c:v>
                </c:pt>
                <c:pt idx="5">
                  <c:v>-20.546153061224398</c:v>
                </c:pt>
                <c:pt idx="6">
                  <c:v>-64.706199999999995</c:v>
                </c:pt>
                <c:pt idx="7">
                  <c:v>-41.598999999999897</c:v>
                </c:pt>
                <c:pt idx="8">
                  <c:v>-20.6855306122449</c:v>
                </c:pt>
                <c:pt idx="9">
                  <c:v>-64.689299999999889</c:v>
                </c:pt>
                <c:pt idx="10">
                  <c:v>-41.617100000000001</c:v>
                </c:pt>
                <c:pt idx="11">
                  <c:v>-20.871908163265299</c:v>
                </c:pt>
                <c:pt idx="12">
                  <c:v>-66.4340714285714</c:v>
                </c:pt>
                <c:pt idx="13">
                  <c:v>-41.8224387755102</c:v>
                </c:pt>
                <c:pt idx="14">
                  <c:v>-21.436299999999999</c:v>
                </c:pt>
                <c:pt idx="15">
                  <c:v>-66.136928571428498</c:v>
                </c:pt>
                <c:pt idx="16">
                  <c:v>-41.5414183673469</c:v>
                </c:pt>
                <c:pt idx="17">
                  <c:v>-21.258561224489696</c:v>
                </c:pt>
                <c:pt idx="18">
                  <c:v>-66.204061224489791</c:v>
                </c:pt>
                <c:pt idx="19">
                  <c:v>-41.654061224489801</c:v>
                </c:pt>
                <c:pt idx="20">
                  <c:v>-21.343800000000002</c:v>
                </c:pt>
                <c:pt idx="21">
                  <c:v>-64.977100000000007</c:v>
                </c:pt>
                <c:pt idx="22">
                  <c:v>-41.9833</c:v>
                </c:pt>
                <c:pt idx="23">
                  <c:v>-21.604500000000002</c:v>
                </c:pt>
                <c:pt idx="24">
                  <c:v>-65.349399999999903</c:v>
                </c:pt>
                <c:pt idx="25">
                  <c:v>-42.375877551020395</c:v>
                </c:pt>
                <c:pt idx="26">
                  <c:v>-21.8962857142857</c:v>
                </c:pt>
                <c:pt idx="27">
                  <c:v>-66.995500000000007</c:v>
                </c:pt>
                <c:pt idx="28">
                  <c:v>-42.468299999999999</c:v>
                </c:pt>
                <c:pt idx="29">
                  <c:v>-21.854299999999899</c:v>
                </c:pt>
                <c:pt idx="30">
                  <c:v>-66.792899999999904</c:v>
                </c:pt>
                <c:pt idx="31">
                  <c:v>-42.177700000000002</c:v>
                </c:pt>
                <c:pt idx="32">
                  <c:v>-21.570500000000003</c:v>
                </c:pt>
                <c:pt idx="33">
                  <c:v>-65.149999999999892</c:v>
                </c:pt>
                <c:pt idx="34">
                  <c:v>-42.0579999999999</c:v>
                </c:pt>
                <c:pt idx="35">
                  <c:v>-21.310448979591801</c:v>
                </c:pt>
                <c:pt idx="36">
                  <c:v>-66.7452857142857</c:v>
                </c:pt>
                <c:pt idx="37">
                  <c:v>-42.163448979591799</c:v>
                </c:pt>
                <c:pt idx="38">
                  <c:v>-21.561799999999998</c:v>
                </c:pt>
                <c:pt idx="39">
                  <c:v>-65.237499999999997</c:v>
                </c:pt>
                <c:pt idx="40">
                  <c:v>-42.064300000000003</c:v>
                </c:pt>
                <c:pt idx="41">
                  <c:v>-21.454765306122404</c:v>
                </c:pt>
                <c:pt idx="42">
                  <c:v>-66.919551020408093</c:v>
                </c:pt>
                <c:pt idx="43">
                  <c:v>-42.268734693877505</c:v>
                </c:pt>
                <c:pt idx="44">
                  <c:v>-21.645599999999902</c:v>
                </c:pt>
                <c:pt idx="45">
                  <c:v>-65.143499999999989</c:v>
                </c:pt>
                <c:pt idx="46">
                  <c:v>-42.034700000000001</c:v>
                </c:pt>
                <c:pt idx="47">
                  <c:v>-21.478071428571397</c:v>
                </c:pt>
                <c:pt idx="48">
                  <c:v>-66.917275510203993</c:v>
                </c:pt>
                <c:pt idx="49">
                  <c:v>-42.246900000000004</c:v>
                </c:pt>
                <c:pt idx="50">
                  <c:v>-21.869699999999902</c:v>
                </c:pt>
                <c:pt idx="51">
                  <c:v>-65.593399999999903</c:v>
                </c:pt>
                <c:pt idx="52">
                  <c:v>-42.460081632653001</c:v>
                </c:pt>
                <c:pt idx="53">
                  <c:v>-21.97</c:v>
                </c:pt>
                <c:pt idx="54">
                  <c:v>-67.295489795918314</c:v>
                </c:pt>
                <c:pt idx="55">
                  <c:v>-42.749799999999901</c:v>
                </c:pt>
                <c:pt idx="56">
                  <c:v>-22.117530612244902</c:v>
                </c:pt>
                <c:pt idx="57">
                  <c:v>-67.715499999999906</c:v>
                </c:pt>
                <c:pt idx="58">
                  <c:v>-43.1723</c:v>
                </c:pt>
                <c:pt idx="59">
                  <c:v>-22.522642857142799</c:v>
                </c:pt>
                <c:pt idx="60">
                  <c:v>-68.058489795918391</c:v>
                </c:pt>
                <c:pt idx="61">
                  <c:v>-43.401599999999902</c:v>
                </c:pt>
                <c:pt idx="62">
                  <c:v>-22.830122448979498</c:v>
                </c:pt>
                <c:pt idx="63">
                  <c:v>-67.753999999999991</c:v>
                </c:pt>
                <c:pt idx="64">
                  <c:v>-43.101999999999904</c:v>
                </c:pt>
                <c:pt idx="65">
                  <c:v>-22.596800000000002</c:v>
                </c:pt>
                <c:pt idx="66">
                  <c:v>-65.837499999999991</c:v>
                </c:pt>
                <c:pt idx="67">
                  <c:v>-42.892459183673395</c:v>
                </c:pt>
                <c:pt idx="68">
                  <c:v>-22.4741</c:v>
                </c:pt>
                <c:pt idx="69">
                  <c:v>-67.353699999999989</c:v>
                </c:pt>
                <c:pt idx="70">
                  <c:v>-42.657299999999999</c:v>
                </c:pt>
                <c:pt idx="71">
                  <c:v>-22.388091836734603</c:v>
                </c:pt>
                <c:pt idx="72">
                  <c:v>-67.420020408163296</c:v>
                </c:pt>
                <c:pt idx="73">
                  <c:v>-42.968183673469397</c:v>
                </c:pt>
                <c:pt idx="74">
                  <c:v>-22.5402244897959</c:v>
                </c:pt>
                <c:pt idx="75">
                  <c:v>-65.828699999999913</c:v>
                </c:pt>
                <c:pt idx="76">
                  <c:v>-42.623099999999901</c:v>
                </c:pt>
                <c:pt idx="77">
                  <c:v>-22.151499999999899</c:v>
                </c:pt>
                <c:pt idx="78">
                  <c:v>-65.590400000000002</c:v>
                </c:pt>
                <c:pt idx="79">
                  <c:v>-42.5548</c:v>
                </c:pt>
                <c:pt idx="80">
                  <c:v>-22.126693877550998</c:v>
                </c:pt>
                <c:pt idx="81">
                  <c:v>-67.173408163265307</c:v>
                </c:pt>
                <c:pt idx="82">
                  <c:v>-42.599734693877494</c:v>
                </c:pt>
                <c:pt idx="83">
                  <c:v>-22.155799999999999</c:v>
                </c:pt>
                <c:pt idx="84">
                  <c:v>-67.40373469387751</c:v>
                </c:pt>
                <c:pt idx="85">
                  <c:v>-42.799399999999999</c:v>
                </c:pt>
                <c:pt idx="86">
                  <c:v>-22.303734693877502</c:v>
                </c:pt>
                <c:pt idx="87">
                  <c:v>-67.847122448979604</c:v>
                </c:pt>
                <c:pt idx="88">
                  <c:v>-43.158599999999893</c:v>
                </c:pt>
                <c:pt idx="89">
                  <c:v>-22.544877551020399</c:v>
                </c:pt>
                <c:pt idx="90">
                  <c:v>-67.532367346938798</c:v>
                </c:pt>
                <c:pt idx="91">
                  <c:v>-43.033199999999901</c:v>
                </c:pt>
                <c:pt idx="92">
                  <c:v>-22.572571428571401</c:v>
                </c:pt>
                <c:pt idx="93">
                  <c:v>-67.590734693877508</c:v>
                </c:pt>
                <c:pt idx="94">
                  <c:v>-43.0304</c:v>
                </c:pt>
                <c:pt idx="95">
                  <c:v>-22.381346938775401</c:v>
                </c:pt>
                <c:pt idx="96">
                  <c:v>-66.19119999999991</c:v>
                </c:pt>
                <c:pt idx="97">
                  <c:v>-42.992199999999897</c:v>
                </c:pt>
                <c:pt idx="98">
                  <c:v>-22.393612244897898</c:v>
                </c:pt>
                <c:pt idx="99">
                  <c:v>-67.389306122448886</c:v>
                </c:pt>
                <c:pt idx="100">
                  <c:v>-42.8691999999999</c:v>
                </c:pt>
                <c:pt idx="101">
                  <c:v>-22.356244897959101</c:v>
                </c:pt>
                <c:pt idx="102">
                  <c:v>-67.604163265306099</c:v>
                </c:pt>
                <c:pt idx="103">
                  <c:v>-43.045999999999999</c:v>
                </c:pt>
                <c:pt idx="104">
                  <c:v>-22.4939999999999</c:v>
                </c:pt>
                <c:pt idx="105">
                  <c:v>-66.087800000000001</c:v>
                </c:pt>
                <c:pt idx="106">
                  <c:v>-43.014999999999901</c:v>
                </c:pt>
                <c:pt idx="107">
                  <c:v>-22.4355714285714</c:v>
                </c:pt>
                <c:pt idx="108">
                  <c:v>-67.606142857142899</c:v>
                </c:pt>
                <c:pt idx="109">
                  <c:v>-43.074999999999996</c:v>
                </c:pt>
                <c:pt idx="110">
                  <c:v>-22.500836734693799</c:v>
                </c:pt>
                <c:pt idx="111">
                  <c:v>-65.9298</c:v>
                </c:pt>
                <c:pt idx="112">
                  <c:v>-42.933999999999898</c:v>
                </c:pt>
                <c:pt idx="113">
                  <c:v>-22.3443673469387</c:v>
                </c:pt>
                <c:pt idx="114">
                  <c:v>-65.871300000000005</c:v>
                </c:pt>
                <c:pt idx="115">
                  <c:v>-42.864010204081602</c:v>
                </c:pt>
                <c:pt idx="116">
                  <c:v>-22.420499999999997</c:v>
                </c:pt>
                <c:pt idx="117">
                  <c:v>-67.534091836734703</c:v>
                </c:pt>
                <c:pt idx="118">
                  <c:v>-42.997299999999996</c:v>
                </c:pt>
                <c:pt idx="119">
                  <c:v>-22.351699999999997</c:v>
                </c:pt>
                <c:pt idx="120">
                  <c:v>-66.032299999999992</c:v>
                </c:pt>
                <c:pt idx="121">
                  <c:v>-43.069499999999998</c:v>
                </c:pt>
                <c:pt idx="122">
                  <c:v>-22.455255102040802</c:v>
                </c:pt>
                <c:pt idx="123">
                  <c:v>-67.641142857142796</c:v>
                </c:pt>
                <c:pt idx="124">
                  <c:v>-43.106857142857102</c:v>
                </c:pt>
                <c:pt idx="125">
                  <c:v>-22.615600000000001</c:v>
                </c:pt>
                <c:pt idx="126">
                  <c:v>-66.177099999999896</c:v>
                </c:pt>
                <c:pt idx="127">
                  <c:v>-43.092275510204004</c:v>
                </c:pt>
                <c:pt idx="128">
                  <c:v>-22.583100000000002</c:v>
                </c:pt>
                <c:pt idx="129">
                  <c:v>-66.164799999999985</c:v>
                </c:pt>
                <c:pt idx="130">
                  <c:v>-43.141755102040797</c:v>
                </c:pt>
                <c:pt idx="131">
                  <c:v>-22.681599999999996</c:v>
                </c:pt>
                <c:pt idx="132">
                  <c:v>-66.4696</c:v>
                </c:pt>
                <c:pt idx="133">
                  <c:v>-43.515530612244895</c:v>
                </c:pt>
                <c:pt idx="134">
                  <c:v>-23.010199999999998</c:v>
                </c:pt>
                <c:pt idx="135">
                  <c:v>-66.448799999999991</c:v>
                </c:pt>
                <c:pt idx="136">
                  <c:v>-43.398510204081596</c:v>
                </c:pt>
                <c:pt idx="137">
                  <c:v>-22.8905999999999</c:v>
                </c:pt>
                <c:pt idx="138">
                  <c:v>-66.214599999999905</c:v>
                </c:pt>
                <c:pt idx="139">
                  <c:v>-43.2834</c:v>
                </c:pt>
                <c:pt idx="140">
                  <c:v>-22.846428571428504</c:v>
                </c:pt>
                <c:pt idx="141">
                  <c:v>-67.796400000000006</c:v>
                </c:pt>
                <c:pt idx="142">
                  <c:v>-43.2712</c:v>
                </c:pt>
                <c:pt idx="143">
                  <c:v>-22.861428571428497</c:v>
                </c:pt>
                <c:pt idx="144">
                  <c:v>-66.277599999999893</c:v>
                </c:pt>
                <c:pt idx="145">
                  <c:v>-43.3571836734694</c:v>
                </c:pt>
                <c:pt idx="146">
                  <c:v>-22.859599999999901</c:v>
                </c:pt>
                <c:pt idx="147">
                  <c:v>-67.644163265306091</c:v>
                </c:pt>
                <c:pt idx="148">
                  <c:v>-43.123600000000003</c:v>
                </c:pt>
                <c:pt idx="149">
                  <c:v>-22.711510204081598</c:v>
                </c:pt>
                <c:pt idx="150">
                  <c:v>-66.0428</c:v>
                </c:pt>
                <c:pt idx="151">
                  <c:v>-43.0855999999999</c:v>
                </c:pt>
                <c:pt idx="152">
                  <c:v>-22.690122448979601</c:v>
                </c:pt>
                <c:pt idx="153">
                  <c:v>-67.696295918367298</c:v>
                </c:pt>
                <c:pt idx="154">
                  <c:v>-43.152100000000004</c:v>
                </c:pt>
                <c:pt idx="155">
                  <c:v>-22.745683673469301</c:v>
                </c:pt>
                <c:pt idx="156">
                  <c:v>-66.297999999999902</c:v>
                </c:pt>
                <c:pt idx="157">
                  <c:v>-43.234428571428502</c:v>
                </c:pt>
                <c:pt idx="158">
                  <c:v>-22.862200000000001</c:v>
                </c:pt>
                <c:pt idx="159">
                  <c:v>-67.351306122448904</c:v>
                </c:pt>
                <c:pt idx="160">
                  <c:v>-42.9236</c:v>
                </c:pt>
                <c:pt idx="161">
                  <c:v>-22.574979591836701</c:v>
                </c:pt>
                <c:pt idx="162">
                  <c:v>-67.653489795918304</c:v>
                </c:pt>
                <c:pt idx="163">
                  <c:v>-43.0733999999999</c:v>
                </c:pt>
                <c:pt idx="164">
                  <c:v>-22.714306122448896</c:v>
                </c:pt>
                <c:pt idx="165">
                  <c:v>-67.600724489795894</c:v>
                </c:pt>
                <c:pt idx="166">
                  <c:v>-43.000299999999996</c:v>
                </c:pt>
                <c:pt idx="167">
                  <c:v>-22.714397959183596</c:v>
                </c:pt>
                <c:pt idx="168">
                  <c:v>-65.965800000000002</c:v>
                </c:pt>
                <c:pt idx="169">
                  <c:v>-42.986400000000003</c:v>
                </c:pt>
                <c:pt idx="170">
                  <c:v>-22.763224489795903</c:v>
                </c:pt>
                <c:pt idx="171">
                  <c:v>-65.812899999999999</c:v>
                </c:pt>
                <c:pt idx="172">
                  <c:v>-42.750900000000001</c:v>
                </c:pt>
                <c:pt idx="173">
                  <c:v>-22.540899999999898</c:v>
                </c:pt>
                <c:pt idx="174">
                  <c:v>-67.216632653061197</c:v>
                </c:pt>
                <c:pt idx="175">
                  <c:v>-42.699799999999996</c:v>
                </c:pt>
                <c:pt idx="176">
                  <c:v>-22.4754</c:v>
                </c:pt>
                <c:pt idx="177">
                  <c:v>-66.153399999999905</c:v>
                </c:pt>
                <c:pt idx="178">
                  <c:v>-43.192102040816295</c:v>
                </c:pt>
                <c:pt idx="179">
                  <c:v>-22.963530612244899</c:v>
                </c:pt>
                <c:pt idx="180">
                  <c:v>-67.709295918367303</c:v>
                </c:pt>
                <c:pt idx="181">
                  <c:v>-43.147500000000001</c:v>
                </c:pt>
                <c:pt idx="182">
                  <c:v>-22.847459183673401</c:v>
                </c:pt>
                <c:pt idx="183">
                  <c:v>-67.360908163265293</c:v>
                </c:pt>
                <c:pt idx="184">
                  <c:v>-42.768499999999896</c:v>
                </c:pt>
                <c:pt idx="185">
                  <c:v>-22.544377551020396</c:v>
                </c:pt>
                <c:pt idx="186">
                  <c:v>-67.0529081632653</c:v>
                </c:pt>
                <c:pt idx="187">
                  <c:v>-42.545153061224397</c:v>
                </c:pt>
                <c:pt idx="188">
                  <c:v>-22.384132653061197</c:v>
                </c:pt>
                <c:pt idx="189">
                  <c:v>-67.204163265306093</c:v>
                </c:pt>
                <c:pt idx="190">
                  <c:v>-42.5703999999999</c:v>
                </c:pt>
                <c:pt idx="191">
                  <c:v>-22.402530612244803</c:v>
                </c:pt>
                <c:pt idx="192">
                  <c:v>-67.302591836734592</c:v>
                </c:pt>
                <c:pt idx="193">
                  <c:v>-42.796999999999997</c:v>
                </c:pt>
                <c:pt idx="194">
                  <c:v>-22.575448979591798</c:v>
                </c:pt>
                <c:pt idx="195">
                  <c:v>-67.151428571428497</c:v>
                </c:pt>
                <c:pt idx="196">
                  <c:v>-42.619599999999899</c:v>
                </c:pt>
                <c:pt idx="197">
                  <c:v>-22.390204081632604</c:v>
                </c:pt>
                <c:pt idx="198">
                  <c:v>-65.529199999999889</c:v>
                </c:pt>
                <c:pt idx="199">
                  <c:v>-42.433122448979503</c:v>
                </c:pt>
                <c:pt idx="200">
                  <c:v>-22.102600000000002</c:v>
                </c:pt>
                <c:pt idx="201">
                  <c:v>-65.30679999999991</c:v>
                </c:pt>
                <c:pt idx="202">
                  <c:v>-42.400469387755095</c:v>
                </c:pt>
                <c:pt idx="203">
                  <c:v>-22.077816326530499</c:v>
                </c:pt>
                <c:pt idx="204">
                  <c:v>-66.899479591836695</c:v>
                </c:pt>
                <c:pt idx="205">
                  <c:v>-42.328499999999899</c:v>
                </c:pt>
                <c:pt idx="206">
                  <c:v>-21.9666224489795</c:v>
                </c:pt>
                <c:pt idx="207">
                  <c:v>-66.943224489795895</c:v>
                </c:pt>
                <c:pt idx="208">
                  <c:v>-42.380400000000002</c:v>
                </c:pt>
                <c:pt idx="209">
                  <c:v>-21.915061224489804</c:v>
                </c:pt>
                <c:pt idx="210">
                  <c:v>-65.328399999999903</c:v>
                </c:pt>
                <c:pt idx="211">
                  <c:v>-42.340799999999994</c:v>
                </c:pt>
                <c:pt idx="212">
                  <c:v>-21.863469387755096</c:v>
                </c:pt>
                <c:pt idx="213">
                  <c:v>-65.323000000000008</c:v>
                </c:pt>
                <c:pt idx="214">
                  <c:v>-42.413163265306103</c:v>
                </c:pt>
                <c:pt idx="215">
                  <c:v>-21.9347959183673</c:v>
                </c:pt>
                <c:pt idx="216">
                  <c:v>-66.999846938775505</c:v>
                </c:pt>
                <c:pt idx="217">
                  <c:v>-42.365561224489795</c:v>
                </c:pt>
                <c:pt idx="218">
                  <c:v>-21.886377551020296</c:v>
                </c:pt>
                <c:pt idx="219">
                  <c:v>-66.673316326530497</c:v>
                </c:pt>
                <c:pt idx="220">
                  <c:v>-42.164100000000005</c:v>
                </c:pt>
                <c:pt idx="221">
                  <c:v>-21.696989795918299</c:v>
                </c:pt>
                <c:pt idx="222">
                  <c:v>-66.338799999999907</c:v>
                </c:pt>
                <c:pt idx="223">
                  <c:v>-42.004399999999897</c:v>
                </c:pt>
                <c:pt idx="224">
                  <c:v>-21.441428571428496</c:v>
                </c:pt>
                <c:pt idx="225">
                  <c:v>-66.7717551020408</c:v>
                </c:pt>
                <c:pt idx="226">
                  <c:v>-42.056400000000004</c:v>
                </c:pt>
                <c:pt idx="227">
                  <c:v>-21.512367346938703</c:v>
                </c:pt>
                <c:pt idx="228">
                  <c:v>-64.867500000000007</c:v>
                </c:pt>
                <c:pt idx="229">
                  <c:v>-41.992699999999999</c:v>
                </c:pt>
                <c:pt idx="230">
                  <c:v>-21.539099999999898</c:v>
                </c:pt>
                <c:pt idx="231">
                  <c:v>-66.307010204081593</c:v>
                </c:pt>
                <c:pt idx="232">
                  <c:v>-41.887499999999903</c:v>
                </c:pt>
                <c:pt idx="233">
                  <c:v>-21.447099999999999</c:v>
                </c:pt>
                <c:pt idx="234">
                  <c:v>-65.004799999999889</c:v>
                </c:pt>
                <c:pt idx="235">
                  <c:v>-41.851600000000005</c:v>
                </c:pt>
                <c:pt idx="236">
                  <c:v>-21.423714285714201</c:v>
                </c:pt>
                <c:pt idx="237">
                  <c:v>-66.256785714285712</c:v>
                </c:pt>
                <c:pt idx="238">
                  <c:v>-41.8920999999999</c:v>
                </c:pt>
                <c:pt idx="239">
                  <c:v>-21.455561224489699</c:v>
                </c:pt>
                <c:pt idx="240">
                  <c:v>-66.416397959183712</c:v>
                </c:pt>
                <c:pt idx="241">
                  <c:v>-42.011899999999997</c:v>
                </c:pt>
                <c:pt idx="242">
                  <c:v>-21.639255102040799</c:v>
                </c:pt>
                <c:pt idx="243">
                  <c:v>-66.441040816326506</c:v>
                </c:pt>
                <c:pt idx="244">
                  <c:v>-41.8997999999999</c:v>
                </c:pt>
                <c:pt idx="245">
                  <c:v>-21.544918367346902</c:v>
                </c:pt>
                <c:pt idx="246">
                  <c:v>-65.16379999999991</c:v>
                </c:pt>
                <c:pt idx="247">
                  <c:v>-42.0367551020408</c:v>
                </c:pt>
                <c:pt idx="248">
                  <c:v>-21.733800000000002</c:v>
                </c:pt>
              </c:numCache>
            </c:numRef>
          </c:yVal>
          <c:smooth val="0"/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309941856"/>
        <c:axId val="99871888"/>
      </c:scatterChart>
      <c:valAx>
        <c:axId val="309941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71888"/>
        <c:crosses val="autoZero"/>
        <c:crossBetween val="midCat"/>
      </c:valAx>
      <c:valAx>
        <c:axId val="9987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9418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210</xdr:row>
      <xdr:rowOff>123825</xdr:rowOff>
    </xdr:from>
    <xdr:to>
      <xdr:col>8</xdr:col>
      <xdr:colOff>19050</xdr:colOff>
      <xdr:row>231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3"/>
  <sheetViews>
    <sheetView tabSelected="1" topLeftCell="A208" workbookViewId="0">
      <selection activeCell="F234" sqref="F234"/>
    </sheetView>
  </sheetViews>
  <sheetFormatPr defaultRowHeight="15" x14ac:dyDescent="0.25"/>
  <cols>
    <col min="1" max="1" width="31.5703125" customWidth="1"/>
    <col min="2" max="2" width="16.140625" bestFit="1" customWidth="1"/>
    <col min="3" max="3" width="16.42578125" bestFit="1" customWidth="1"/>
    <col min="4" max="4" width="17" bestFit="1" customWidth="1"/>
    <col min="5" max="5" width="12.7109375" bestFit="1" customWidth="1"/>
    <col min="7" max="7" width="14.28515625" customWidth="1"/>
    <col min="9" max="9" width="20.2851562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260</v>
      </c>
      <c r="L1" t="s">
        <v>261</v>
      </c>
      <c r="AB1" t="s">
        <v>258</v>
      </c>
      <c r="AC1" t="s">
        <v>259</v>
      </c>
    </row>
    <row r="2" spans="1:29" x14ac:dyDescent="0.25">
      <c r="A2" t="s">
        <v>9</v>
      </c>
      <c r="B2">
        <v>270000000</v>
      </c>
      <c r="C2">
        <v>-65</v>
      </c>
      <c r="D2">
        <v>-80.372055053699995</v>
      </c>
      <c r="E2">
        <v>-73.8857142857143</v>
      </c>
      <c r="F2">
        <v>13.406122448979501</v>
      </c>
      <c r="G2">
        <v>26233</v>
      </c>
      <c r="H2" t="b">
        <v>1</v>
      </c>
      <c r="I2">
        <v>0</v>
      </c>
      <c r="K2">
        <f>D2-LOOKUP(B2,AA$2:AC$86,AC$2:AC$86)</f>
        <v>-64.328055053699998</v>
      </c>
      <c r="L2">
        <f>E2-LOOKUP(B2,AA$2:AC$86,AB$2:AB$86)</f>
        <v>-65.976714285714294</v>
      </c>
      <c r="M2">
        <f>L2-K2</f>
        <v>-1.6486592320142961</v>
      </c>
      <c r="AA2">
        <v>250000000</v>
      </c>
      <c r="AB2">
        <v>-7.8239999999999998</v>
      </c>
      <c r="AC2">
        <v>-15.975</v>
      </c>
    </row>
    <row r="3" spans="1:29" x14ac:dyDescent="0.25">
      <c r="A3" t="s">
        <v>10</v>
      </c>
      <c r="B3">
        <v>270000000</v>
      </c>
      <c r="C3">
        <v>-40</v>
      </c>
      <c r="D3">
        <v>-55.817356109599999</v>
      </c>
      <c r="E3">
        <v>-49.393599999999999</v>
      </c>
      <c r="F3">
        <v>27.091199999999901</v>
      </c>
      <c r="G3">
        <v>26228.44</v>
      </c>
      <c r="H3" t="b">
        <v>1</v>
      </c>
      <c r="I3">
        <v>0</v>
      </c>
      <c r="K3">
        <f t="shared" ref="K3:K66" si="0">D3-LOOKUP(B3,AA$2:AC$86,AC$2:AC$86)</f>
        <v>-39.773356109600002</v>
      </c>
      <c r="L3">
        <f t="shared" ref="L3:L66" si="1">E3-LOOKUP(B3,AA$2:AC$86,AB$2:AB$86)</f>
        <v>-41.4846</v>
      </c>
      <c r="M3">
        <f t="shared" ref="M3:M66" si="2">L3-K3</f>
        <v>-1.7112438903999987</v>
      </c>
      <c r="AA3">
        <v>270000000</v>
      </c>
      <c r="AB3">
        <v>-7.9089999999999998</v>
      </c>
      <c r="AC3">
        <v>-16.044</v>
      </c>
    </row>
    <row r="4" spans="1:29" x14ac:dyDescent="0.25">
      <c r="A4" t="s">
        <v>11</v>
      </c>
      <c r="B4">
        <v>270000000</v>
      </c>
      <c r="C4">
        <v>-20</v>
      </c>
      <c r="D4">
        <v>-35.677284240699997</v>
      </c>
      <c r="E4">
        <v>-28.452857142857098</v>
      </c>
      <c r="F4">
        <v>27.970204081632598</v>
      </c>
      <c r="G4">
        <v>26228.346938775499</v>
      </c>
      <c r="H4" t="b">
        <v>1</v>
      </c>
      <c r="I4">
        <v>0</v>
      </c>
      <c r="K4">
        <f t="shared" si="0"/>
        <v>-19.633284240699997</v>
      </c>
      <c r="L4">
        <f t="shared" si="1"/>
        <v>-20.5438571428571</v>
      </c>
      <c r="M4">
        <f t="shared" si="2"/>
        <v>-0.91057290215710296</v>
      </c>
      <c r="AA4">
        <v>290000000</v>
      </c>
      <c r="AB4">
        <v>-7.9264999999999999</v>
      </c>
      <c r="AC4">
        <v>-16.084</v>
      </c>
    </row>
    <row r="5" spans="1:29" x14ac:dyDescent="0.25">
      <c r="A5" t="s">
        <v>12</v>
      </c>
      <c r="B5">
        <v>290000000</v>
      </c>
      <c r="C5">
        <v>-65</v>
      </c>
      <c r="D5">
        <v>-80.394172668500005</v>
      </c>
      <c r="E5">
        <v>-73.934399999999997</v>
      </c>
      <c r="F5">
        <v>14.304799999999901</v>
      </c>
      <c r="G5">
        <v>23994</v>
      </c>
      <c r="H5" t="b">
        <v>1</v>
      </c>
      <c r="I5">
        <v>0</v>
      </c>
      <c r="K5">
        <f t="shared" si="0"/>
        <v>-64.310172668500002</v>
      </c>
      <c r="L5">
        <f t="shared" si="1"/>
        <v>-66.007899999999992</v>
      </c>
      <c r="M5">
        <f t="shared" si="2"/>
        <v>-1.6977273314999906</v>
      </c>
      <c r="AA5">
        <v>310000000</v>
      </c>
      <c r="AB5">
        <v>-7.9409999999999998</v>
      </c>
      <c r="AC5">
        <v>-16.125</v>
      </c>
    </row>
    <row r="6" spans="1:29" x14ac:dyDescent="0.25">
      <c r="A6" t="s">
        <v>13</v>
      </c>
      <c r="B6">
        <v>290000000</v>
      </c>
      <c r="C6">
        <v>-40</v>
      </c>
      <c r="D6">
        <v>-55.904914855999998</v>
      </c>
      <c r="E6">
        <v>-49.456400000000002</v>
      </c>
      <c r="F6">
        <v>27.636800000000001</v>
      </c>
      <c r="G6">
        <v>24141.439999999999</v>
      </c>
      <c r="H6" t="b">
        <v>1</v>
      </c>
      <c r="I6">
        <v>0</v>
      </c>
      <c r="K6">
        <f t="shared" si="0"/>
        <v>-39.820914856000002</v>
      </c>
      <c r="L6">
        <f t="shared" si="1"/>
        <v>-41.529900000000005</v>
      </c>
      <c r="M6">
        <f t="shared" si="2"/>
        <v>-1.7089851440000032</v>
      </c>
      <c r="AA6">
        <v>330000000</v>
      </c>
      <c r="AB6">
        <v>-7.9984999999999999</v>
      </c>
      <c r="AC6">
        <v>-16.190000000000001</v>
      </c>
    </row>
    <row r="7" spans="1:29" x14ac:dyDescent="0.25">
      <c r="A7" t="s">
        <v>14</v>
      </c>
      <c r="B7">
        <v>290000000</v>
      </c>
      <c r="C7">
        <v>-20</v>
      </c>
      <c r="D7">
        <v>-35.684436798100002</v>
      </c>
      <c r="E7">
        <v>-28.472653061224399</v>
      </c>
      <c r="F7">
        <v>27.528775510203999</v>
      </c>
      <c r="G7">
        <v>23994</v>
      </c>
      <c r="H7" t="b">
        <v>1</v>
      </c>
      <c r="I7">
        <v>0</v>
      </c>
      <c r="K7">
        <f t="shared" si="0"/>
        <v>-19.600436798100002</v>
      </c>
      <c r="L7">
        <f t="shared" si="1"/>
        <v>-20.546153061224398</v>
      </c>
      <c r="M7">
        <f t="shared" si="2"/>
        <v>-0.94571626312439605</v>
      </c>
      <c r="AA7">
        <v>350000000</v>
      </c>
      <c r="AB7">
        <v>-8.0444999999999993</v>
      </c>
      <c r="AC7">
        <v>-16.25</v>
      </c>
    </row>
    <row r="8" spans="1:29" x14ac:dyDescent="0.25">
      <c r="A8" t="s">
        <v>15</v>
      </c>
      <c r="B8">
        <v>310000000</v>
      </c>
      <c r="C8">
        <v>-65</v>
      </c>
      <c r="D8">
        <v>-80.543251037600001</v>
      </c>
      <c r="E8">
        <v>-72.647199999999998</v>
      </c>
      <c r="F8">
        <v>18.973877551020401</v>
      </c>
      <c r="G8">
        <v>31166.673469387701</v>
      </c>
      <c r="H8" t="b">
        <v>1</v>
      </c>
      <c r="I8">
        <v>0.25</v>
      </c>
      <c r="K8">
        <f t="shared" si="0"/>
        <v>-64.418251037600001</v>
      </c>
      <c r="L8">
        <f t="shared" si="1"/>
        <v>-64.706199999999995</v>
      </c>
      <c r="M8">
        <f t="shared" si="2"/>
        <v>-0.28794896239999446</v>
      </c>
      <c r="AA8">
        <v>370000000</v>
      </c>
      <c r="AB8">
        <v>-8.0645000000000007</v>
      </c>
      <c r="AC8">
        <v>-16.297000000000001</v>
      </c>
    </row>
    <row r="9" spans="1:29" x14ac:dyDescent="0.25">
      <c r="A9" t="s">
        <v>16</v>
      </c>
      <c r="B9">
        <v>310000000</v>
      </c>
      <c r="C9">
        <v>-40</v>
      </c>
      <c r="D9">
        <v>-56.006896972699998</v>
      </c>
      <c r="E9">
        <v>-49.5399999999999</v>
      </c>
      <c r="F9">
        <v>26.185600000000001</v>
      </c>
      <c r="G9">
        <v>31169</v>
      </c>
      <c r="H9" t="b">
        <v>1</v>
      </c>
      <c r="I9">
        <v>0</v>
      </c>
      <c r="K9">
        <f t="shared" si="0"/>
        <v>-39.881896972699998</v>
      </c>
      <c r="L9">
        <f t="shared" si="1"/>
        <v>-41.598999999999897</v>
      </c>
      <c r="M9">
        <f t="shared" si="2"/>
        <v>-1.7171030272998991</v>
      </c>
      <c r="AA9">
        <v>390000000</v>
      </c>
      <c r="AB9">
        <v>-8.1289999999999996</v>
      </c>
      <c r="AC9">
        <v>-16.32</v>
      </c>
    </row>
    <row r="10" spans="1:29" x14ac:dyDescent="0.25">
      <c r="A10" t="s">
        <v>17</v>
      </c>
      <c r="B10">
        <v>310000000</v>
      </c>
      <c r="C10">
        <v>-20</v>
      </c>
      <c r="D10">
        <v>-35.809543609599999</v>
      </c>
      <c r="E10">
        <v>-28.626530612244899</v>
      </c>
      <c r="F10">
        <v>27.5597959183673</v>
      </c>
      <c r="G10">
        <v>31012.306122448899</v>
      </c>
      <c r="H10" t="b">
        <v>1</v>
      </c>
      <c r="I10">
        <v>0</v>
      </c>
      <c r="K10">
        <f t="shared" si="0"/>
        <v>-19.684543609599999</v>
      </c>
      <c r="L10">
        <f t="shared" si="1"/>
        <v>-20.6855306122449</v>
      </c>
      <c r="M10">
        <f t="shared" si="2"/>
        <v>-1.0009870026449015</v>
      </c>
      <c r="AA10">
        <v>410000000</v>
      </c>
      <c r="AB10">
        <v>-8.1754999999999995</v>
      </c>
      <c r="AC10">
        <v>-16.411999999999999</v>
      </c>
    </row>
    <row r="11" spans="1:29" x14ac:dyDescent="0.25">
      <c r="A11" t="s">
        <v>18</v>
      </c>
      <c r="B11">
        <v>330000000</v>
      </c>
      <c r="C11">
        <v>-65</v>
      </c>
      <c r="D11">
        <v>-80.439971923800002</v>
      </c>
      <c r="E11">
        <v>-72.687799999999896</v>
      </c>
      <c r="F11">
        <v>18.163877551020398</v>
      </c>
      <c r="G11">
        <v>17859.673469387701</v>
      </c>
      <c r="H11" t="b">
        <v>1</v>
      </c>
      <c r="I11">
        <v>0.25</v>
      </c>
      <c r="K11">
        <f t="shared" si="0"/>
        <v>-64.249971923800004</v>
      </c>
      <c r="L11">
        <f t="shared" si="1"/>
        <v>-64.689299999999889</v>
      </c>
      <c r="M11">
        <f t="shared" si="2"/>
        <v>-0.43932807619988523</v>
      </c>
      <c r="AA11">
        <v>430000000</v>
      </c>
      <c r="AB11">
        <v>-8.218</v>
      </c>
      <c r="AC11">
        <v>-16.451000000000001</v>
      </c>
    </row>
    <row r="12" spans="1:29" x14ac:dyDescent="0.25">
      <c r="A12" t="s">
        <v>19</v>
      </c>
      <c r="B12">
        <v>330000000</v>
      </c>
      <c r="C12">
        <v>-40</v>
      </c>
      <c r="D12">
        <v>-55.917114257800002</v>
      </c>
      <c r="E12">
        <v>-49.615600000000001</v>
      </c>
      <c r="F12">
        <v>28.806799999999999</v>
      </c>
      <c r="G12">
        <v>17862</v>
      </c>
      <c r="H12" t="b">
        <v>1</v>
      </c>
      <c r="I12">
        <v>0</v>
      </c>
      <c r="K12">
        <f t="shared" si="0"/>
        <v>-39.727114257799997</v>
      </c>
      <c r="L12">
        <f t="shared" si="1"/>
        <v>-41.617100000000001</v>
      </c>
      <c r="M12">
        <f t="shared" si="2"/>
        <v>-1.8899857422000039</v>
      </c>
      <c r="AA12">
        <v>450000000</v>
      </c>
      <c r="AB12">
        <v>-8.2345000000000006</v>
      </c>
      <c r="AC12">
        <v>-16.513999999999999</v>
      </c>
    </row>
    <row r="13" spans="1:29" x14ac:dyDescent="0.25">
      <c r="A13" t="s">
        <v>20</v>
      </c>
      <c r="B13">
        <v>330000000</v>
      </c>
      <c r="C13">
        <v>-20</v>
      </c>
      <c r="D13">
        <v>-35.688098907499999</v>
      </c>
      <c r="E13">
        <v>-28.870408163265299</v>
      </c>
      <c r="F13">
        <v>28.1765306122448</v>
      </c>
      <c r="G13">
        <v>17710</v>
      </c>
      <c r="H13" t="b">
        <v>1</v>
      </c>
      <c r="I13">
        <v>0</v>
      </c>
      <c r="K13">
        <f t="shared" si="0"/>
        <v>-19.498098907499998</v>
      </c>
      <c r="L13">
        <f t="shared" si="1"/>
        <v>-20.871908163265299</v>
      </c>
      <c r="M13">
        <f t="shared" si="2"/>
        <v>-1.3738092557653019</v>
      </c>
      <c r="AA13">
        <v>470000000</v>
      </c>
      <c r="AB13">
        <v>-8.2735000000000003</v>
      </c>
      <c r="AC13">
        <v>-16.565999999999999</v>
      </c>
    </row>
    <row r="14" spans="1:29" x14ac:dyDescent="0.25">
      <c r="A14" t="s">
        <v>21</v>
      </c>
      <c r="B14">
        <v>350000000</v>
      </c>
      <c r="C14">
        <v>-65</v>
      </c>
      <c r="D14">
        <v>-80.568229675300003</v>
      </c>
      <c r="E14">
        <v>-74.478571428571399</v>
      </c>
      <c r="F14">
        <v>15.416326530612199</v>
      </c>
      <c r="G14">
        <v>25037</v>
      </c>
      <c r="H14" t="b">
        <v>1</v>
      </c>
      <c r="I14">
        <v>0</v>
      </c>
      <c r="K14">
        <f t="shared" si="0"/>
        <v>-64.318229675300003</v>
      </c>
      <c r="L14">
        <f t="shared" si="1"/>
        <v>-66.4340714285714</v>
      </c>
      <c r="M14">
        <f t="shared" si="2"/>
        <v>-2.1158417532713969</v>
      </c>
      <c r="AA14">
        <v>490000000</v>
      </c>
      <c r="AB14">
        <v>-8.5820000000000007</v>
      </c>
      <c r="AC14">
        <v>-16.754000000000001</v>
      </c>
    </row>
    <row r="15" spans="1:29" x14ac:dyDescent="0.25">
      <c r="A15" t="s">
        <v>22</v>
      </c>
      <c r="B15">
        <v>350000000</v>
      </c>
      <c r="C15">
        <v>-40</v>
      </c>
      <c r="D15">
        <v>-56.001819610600002</v>
      </c>
      <c r="E15">
        <v>-49.866938775510199</v>
      </c>
      <c r="F15">
        <v>27.592448979591801</v>
      </c>
      <c r="G15">
        <v>25037</v>
      </c>
      <c r="H15" t="b">
        <v>1</v>
      </c>
      <c r="I15">
        <v>0</v>
      </c>
      <c r="K15">
        <f t="shared" si="0"/>
        <v>-39.751819610600002</v>
      </c>
      <c r="L15">
        <f t="shared" si="1"/>
        <v>-41.8224387755102</v>
      </c>
      <c r="M15">
        <f t="shared" si="2"/>
        <v>-2.0706191649101982</v>
      </c>
      <c r="AA15">
        <v>510000000</v>
      </c>
      <c r="AB15">
        <v>-8.5890000000000004</v>
      </c>
      <c r="AC15">
        <v>-16.814</v>
      </c>
    </row>
    <row r="16" spans="1:29" x14ac:dyDescent="0.25">
      <c r="A16" t="s">
        <v>23</v>
      </c>
      <c r="B16">
        <v>350000000</v>
      </c>
      <c r="C16">
        <v>-20</v>
      </c>
      <c r="D16">
        <v>-35.823463439900003</v>
      </c>
      <c r="E16">
        <v>-29.480799999999999</v>
      </c>
      <c r="F16">
        <v>29.672000000000001</v>
      </c>
      <c r="G16">
        <v>25032.44</v>
      </c>
      <c r="H16" t="b">
        <v>1</v>
      </c>
      <c r="I16">
        <v>0</v>
      </c>
      <c r="K16">
        <f t="shared" si="0"/>
        <v>-19.573463439900003</v>
      </c>
      <c r="L16">
        <f t="shared" si="1"/>
        <v>-21.436299999999999</v>
      </c>
      <c r="M16">
        <f t="shared" si="2"/>
        <v>-1.8628365600999963</v>
      </c>
      <c r="AA16">
        <v>530000000</v>
      </c>
      <c r="AB16">
        <v>-8.6184999999999992</v>
      </c>
      <c r="AC16">
        <v>-16.847000000000001</v>
      </c>
    </row>
    <row r="17" spans="1:29" x14ac:dyDescent="0.25">
      <c r="A17" t="s">
        <v>24</v>
      </c>
      <c r="B17">
        <v>370000000</v>
      </c>
      <c r="C17">
        <v>-65</v>
      </c>
      <c r="D17">
        <v>-80.588920593300003</v>
      </c>
      <c r="E17">
        <v>-74.201428571428494</v>
      </c>
      <c r="F17">
        <v>15.394081632653</v>
      </c>
      <c r="G17">
        <v>21450</v>
      </c>
      <c r="H17" t="b">
        <v>1</v>
      </c>
      <c r="I17">
        <v>0</v>
      </c>
      <c r="K17">
        <f t="shared" si="0"/>
        <v>-64.291920593300006</v>
      </c>
      <c r="L17">
        <f t="shared" si="1"/>
        <v>-66.136928571428498</v>
      </c>
      <c r="M17">
        <f t="shared" si="2"/>
        <v>-1.8450079781284927</v>
      </c>
      <c r="AA17">
        <v>550000000</v>
      </c>
      <c r="AB17">
        <v>-8.6379999999999999</v>
      </c>
      <c r="AC17">
        <v>-16.879000000000001</v>
      </c>
    </row>
    <row r="18" spans="1:29" x14ac:dyDescent="0.25">
      <c r="A18" t="s">
        <v>25</v>
      </c>
      <c r="B18">
        <v>370000000</v>
      </c>
      <c r="C18">
        <v>-40</v>
      </c>
      <c r="D18">
        <v>-56.0023040771</v>
      </c>
      <c r="E18">
        <v>-49.605918367346902</v>
      </c>
      <c r="F18">
        <v>28.1151020408163</v>
      </c>
      <c r="G18">
        <v>21597.346938775499</v>
      </c>
      <c r="H18" t="b">
        <v>1</v>
      </c>
      <c r="I18">
        <v>0</v>
      </c>
      <c r="K18">
        <f t="shared" si="0"/>
        <v>-39.705304077099996</v>
      </c>
      <c r="L18">
        <f t="shared" si="1"/>
        <v>-41.5414183673469</v>
      </c>
      <c r="M18">
        <f t="shared" si="2"/>
        <v>-1.8361142902469041</v>
      </c>
      <c r="AA18">
        <v>570000000</v>
      </c>
      <c r="AB18">
        <v>-8.7004999999999999</v>
      </c>
      <c r="AC18">
        <v>-16.946000000000002</v>
      </c>
    </row>
    <row r="19" spans="1:29" x14ac:dyDescent="0.25">
      <c r="A19" t="s">
        <v>26</v>
      </c>
      <c r="B19">
        <v>370000000</v>
      </c>
      <c r="C19">
        <v>-20</v>
      </c>
      <c r="D19">
        <v>-35.829833984399997</v>
      </c>
      <c r="E19">
        <v>-29.323061224489699</v>
      </c>
      <c r="F19">
        <v>28.594693877550998</v>
      </c>
      <c r="G19">
        <v>21445.306122448899</v>
      </c>
      <c r="H19" t="b">
        <v>1</v>
      </c>
      <c r="I19">
        <v>0</v>
      </c>
      <c r="K19">
        <f t="shared" si="0"/>
        <v>-19.532833984399996</v>
      </c>
      <c r="L19">
        <f t="shared" si="1"/>
        <v>-21.258561224489696</v>
      </c>
      <c r="M19">
        <f t="shared" si="2"/>
        <v>-1.7257272400897001</v>
      </c>
      <c r="AA19">
        <v>590000000</v>
      </c>
      <c r="AB19">
        <v>-8.7215000000000007</v>
      </c>
      <c r="AC19">
        <v>-16.981000000000002</v>
      </c>
    </row>
    <row r="20" spans="1:29" x14ac:dyDescent="0.25">
      <c r="A20" t="s">
        <v>27</v>
      </c>
      <c r="B20">
        <v>390000000</v>
      </c>
      <c r="C20">
        <v>-65</v>
      </c>
      <c r="D20">
        <v>-80.642227172899993</v>
      </c>
      <c r="E20">
        <v>-74.333061224489796</v>
      </c>
      <c r="F20">
        <v>15.2902040816326</v>
      </c>
      <c r="G20">
        <v>28772.346938775499</v>
      </c>
      <c r="H20" t="b">
        <v>1</v>
      </c>
      <c r="I20">
        <v>0</v>
      </c>
      <c r="K20">
        <f t="shared" si="0"/>
        <v>-64.3222271729</v>
      </c>
      <c r="L20">
        <f t="shared" si="1"/>
        <v>-66.204061224489791</v>
      </c>
      <c r="M20">
        <f t="shared" si="2"/>
        <v>-1.8818340515897916</v>
      </c>
      <c r="AA20">
        <v>610000000</v>
      </c>
      <c r="AB20">
        <v>-8.7439999999999998</v>
      </c>
      <c r="AC20">
        <v>-17</v>
      </c>
    </row>
    <row r="21" spans="1:29" x14ac:dyDescent="0.25">
      <c r="A21" t="s">
        <v>28</v>
      </c>
      <c r="B21">
        <v>390000000</v>
      </c>
      <c r="C21">
        <v>-40</v>
      </c>
      <c r="D21">
        <v>-56.057815551799997</v>
      </c>
      <c r="E21">
        <v>-49.783061224489799</v>
      </c>
      <c r="F21">
        <v>27.5010204081632</v>
      </c>
      <c r="G21">
        <v>28777</v>
      </c>
      <c r="H21" t="b">
        <v>1</v>
      </c>
      <c r="I21">
        <v>0</v>
      </c>
      <c r="K21">
        <f t="shared" si="0"/>
        <v>-39.737815551799997</v>
      </c>
      <c r="L21">
        <f t="shared" si="1"/>
        <v>-41.654061224489801</v>
      </c>
      <c r="M21">
        <f t="shared" si="2"/>
        <v>-1.9162456726898043</v>
      </c>
      <c r="AA21">
        <v>630000000</v>
      </c>
      <c r="AB21">
        <v>-8.7989999999999995</v>
      </c>
      <c r="AC21">
        <v>-17.081</v>
      </c>
    </row>
    <row r="22" spans="1:29" x14ac:dyDescent="0.25">
      <c r="A22" t="s">
        <v>29</v>
      </c>
      <c r="B22">
        <v>390000000</v>
      </c>
      <c r="C22">
        <v>-20</v>
      </c>
      <c r="D22">
        <v>-35.910209655800003</v>
      </c>
      <c r="E22">
        <v>-29.472799999999999</v>
      </c>
      <c r="F22">
        <v>27.0931999999999</v>
      </c>
      <c r="G22">
        <v>28777</v>
      </c>
      <c r="H22" t="b">
        <v>1</v>
      </c>
      <c r="I22">
        <v>0</v>
      </c>
      <c r="K22">
        <f t="shared" si="0"/>
        <v>-19.590209655800003</v>
      </c>
      <c r="L22">
        <f t="shared" si="1"/>
        <v>-21.343800000000002</v>
      </c>
      <c r="M22">
        <f t="shared" si="2"/>
        <v>-1.7535903441999992</v>
      </c>
      <c r="AA22">
        <v>650000000</v>
      </c>
      <c r="AB22">
        <v>-8.8245000000000005</v>
      </c>
      <c r="AC22">
        <v>-17.09</v>
      </c>
    </row>
    <row r="23" spans="1:29" x14ac:dyDescent="0.25">
      <c r="A23" t="s">
        <v>30</v>
      </c>
      <c r="B23">
        <v>410000000</v>
      </c>
      <c r="C23">
        <v>-65</v>
      </c>
      <c r="D23">
        <v>-80.770790100100001</v>
      </c>
      <c r="E23">
        <v>-73.152600000000007</v>
      </c>
      <c r="F23">
        <v>12.320816326530601</v>
      </c>
      <c r="G23">
        <v>34754.673469387701</v>
      </c>
      <c r="H23" t="b">
        <v>1</v>
      </c>
      <c r="I23">
        <v>0.25</v>
      </c>
      <c r="K23">
        <f t="shared" si="0"/>
        <v>-64.358790100100009</v>
      </c>
      <c r="L23">
        <f t="shared" si="1"/>
        <v>-64.977100000000007</v>
      </c>
      <c r="M23">
        <f t="shared" si="2"/>
        <v>-0.61830989989999807</v>
      </c>
      <c r="AA23">
        <v>670000000</v>
      </c>
      <c r="AB23">
        <v>-8.8460000000000001</v>
      </c>
      <c r="AC23">
        <v>-17.143000000000001</v>
      </c>
    </row>
    <row r="24" spans="1:29" x14ac:dyDescent="0.25">
      <c r="A24" t="s">
        <v>31</v>
      </c>
      <c r="B24">
        <v>410000000</v>
      </c>
      <c r="C24">
        <v>-40</v>
      </c>
      <c r="D24">
        <v>-56.247108459499998</v>
      </c>
      <c r="E24">
        <v>-50.158799999999999</v>
      </c>
      <c r="F24">
        <v>28.027999999999999</v>
      </c>
      <c r="G24">
        <v>34752.44</v>
      </c>
      <c r="H24" t="b">
        <v>1</v>
      </c>
      <c r="I24">
        <v>0</v>
      </c>
      <c r="K24">
        <f t="shared" si="0"/>
        <v>-39.835108459499999</v>
      </c>
      <c r="L24">
        <f t="shared" si="1"/>
        <v>-41.9833</v>
      </c>
      <c r="M24">
        <f t="shared" si="2"/>
        <v>-2.1481915405000009</v>
      </c>
      <c r="AA24">
        <v>690000000</v>
      </c>
      <c r="AB24">
        <v>-8.8759999999999994</v>
      </c>
      <c r="AC24">
        <v>-17.204999999999998</v>
      </c>
    </row>
    <row r="25" spans="1:29" x14ac:dyDescent="0.25">
      <c r="A25" t="s">
        <v>32</v>
      </c>
      <c r="B25">
        <v>410000000</v>
      </c>
      <c r="C25">
        <v>-20</v>
      </c>
      <c r="D25">
        <v>-36.056739807100001</v>
      </c>
      <c r="E25">
        <v>-29.78</v>
      </c>
      <c r="F25">
        <v>26.5352</v>
      </c>
      <c r="G25">
        <v>34600.400000000001</v>
      </c>
      <c r="H25" t="b">
        <v>1</v>
      </c>
      <c r="I25">
        <v>0</v>
      </c>
      <c r="K25">
        <f t="shared" si="0"/>
        <v>-19.644739807100002</v>
      </c>
      <c r="L25">
        <f t="shared" si="1"/>
        <v>-21.604500000000002</v>
      </c>
      <c r="M25">
        <f t="shared" si="2"/>
        <v>-1.9597601928999993</v>
      </c>
      <c r="AA25">
        <v>710000000</v>
      </c>
      <c r="AB25">
        <v>-8.9055</v>
      </c>
      <c r="AC25">
        <v>-17.181999999999999</v>
      </c>
    </row>
    <row r="26" spans="1:29" x14ac:dyDescent="0.25">
      <c r="A26" t="s">
        <v>33</v>
      </c>
      <c r="B26">
        <v>430000000</v>
      </c>
      <c r="C26">
        <v>-65</v>
      </c>
      <c r="D26">
        <v>-80.859519958500002</v>
      </c>
      <c r="E26">
        <v>-73.567399999999907</v>
      </c>
      <c r="F26">
        <v>14.457755102040799</v>
      </c>
      <c r="G26">
        <v>32210.653061224399</v>
      </c>
      <c r="H26" t="b">
        <v>1</v>
      </c>
      <c r="I26">
        <v>0.25</v>
      </c>
      <c r="K26">
        <f t="shared" si="0"/>
        <v>-64.408519958499994</v>
      </c>
      <c r="L26">
        <f t="shared" si="1"/>
        <v>-65.349399999999903</v>
      </c>
      <c r="M26">
        <f t="shared" si="2"/>
        <v>-0.94088004149990923</v>
      </c>
      <c r="AA26">
        <v>730000000</v>
      </c>
      <c r="AB26">
        <v>-8.9715000000000007</v>
      </c>
      <c r="AC26">
        <v>-17.259</v>
      </c>
    </row>
    <row r="27" spans="1:29" x14ac:dyDescent="0.25">
      <c r="A27" t="s">
        <v>34</v>
      </c>
      <c r="B27">
        <v>430000000</v>
      </c>
      <c r="C27">
        <v>-40</v>
      </c>
      <c r="D27">
        <v>-56.3738174438</v>
      </c>
      <c r="E27">
        <v>-50.593877551020398</v>
      </c>
      <c r="F27">
        <v>27.664693877550999</v>
      </c>
      <c r="G27">
        <v>32208.306122448899</v>
      </c>
      <c r="H27" t="b">
        <v>1</v>
      </c>
      <c r="I27">
        <v>0</v>
      </c>
      <c r="K27">
        <f t="shared" si="0"/>
        <v>-39.9228174438</v>
      </c>
      <c r="L27">
        <f t="shared" si="1"/>
        <v>-42.375877551020395</v>
      </c>
      <c r="M27">
        <f t="shared" si="2"/>
        <v>-2.453060107220395</v>
      </c>
      <c r="AA27">
        <v>750000000</v>
      </c>
      <c r="AB27">
        <v>-8.9710000000000001</v>
      </c>
      <c r="AC27">
        <v>-17.274999999999999</v>
      </c>
    </row>
    <row r="28" spans="1:29" x14ac:dyDescent="0.25">
      <c r="A28" t="s">
        <v>35</v>
      </c>
      <c r="B28">
        <v>430000000</v>
      </c>
      <c r="C28">
        <v>-20</v>
      </c>
      <c r="D28">
        <v>-36.132873535199998</v>
      </c>
      <c r="E28">
        <v>-30.1142857142857</v>
      </c>
      <c r="F28">
        <v>28.665102040816301</v>
      </c>
      <c r="G28">
        <v>32213</v>
      </c>
      <c r="H28" t="b">
        <v>1</v>
      </c>
      <c r="I28">
        <v>0</v>
      </c>
      <c r="K28">
        <f t="shared" si="0"/>
        <v>-19.681873535199998</v>
      </c>
      <c r="L28">
        <f t="shared" si="1"/>
        <v>-21.8962857142857</v>
      </c>
      <c r="M28">
        <f t="shared" si="2"/>
        <v>-2.2144121790857021</v>
      </c>
      <c r="AA28">
        <v>990000000</v>
      </c>
      <c r="AB28">
        <v>-9.3524999999999991</v>
      </c>
      <c r="AC28">
        <v>-17.654</v>
      </c>
    </row>
    <row r="29" spans="1:29" x14ac:dyDescent="0.25">
      <c r="A29" t="s">
        <v>36</v>
      </c>
      <c r="B29">
        <v>450000000</v>
      </c>
      <c r="C29">
        <v>-65</v>
      </c>
      <c r="D29">
        <v>-80.811935424799998</v>
      </c>
      <c r="E29">
        <v>-75.23</v>
      </c>
      <c r="F29">
        <v>17.686530612244901</v>
      </c>
      <c r="G29">
        <v>38035.346938775503</v>
      </c>
      <c r="H29" t="b">
        <v>1</v>
      </c>
      <c r="I29">
        <v>0</v>
      </c>
      <c r="K29">
        <f t="shared" si="0"/>
        <v>-64.297935424800002</v>
      </c>
      <c r="L29">
        <f t="shared" si="1"/>
        <v>-66.995500000000007</v>
      </c>
      <c r="M29">
        <f t="shared" si="2"/>
        <v>-2.6975645752000048</v>
      </c>
      <c r="AA29">
        <v>1010000000</v>
      </c>
      <c r="AB29">
        <v>-9.3580000000000005</v>
      </c>
      <c r="AC29">
        <v>-17.707000000000001</v>
      </c>
    </row>
    <row r="30" spans="1:29" x14ac:dyDescent="0.25">
      <c r="A30" t="s">
        <v>37</v>
      </c>
      <c r="B30">
        <v>450000000</v>
      </c>
      <c r="C30">
        <v>-40</v>
      </c>
      <c r="D30">
        <v>-56.312633514399998</v>
      </c>
      <c r="E30">
        <v>-50.702800000000003</v>
      </c>
      <c r="F30">
        <v>28.621200000000002</v>
      </c>
      <c r="G30">
        <v>38035.440000000002</v>
      </c>
      <c r="H30" t="b">
        <v>1</v>
      </c>
      <c r="I30">
        <v>0</v>
      </c>
      <c r="K30">
        <f t="shared" si="0"/>
        <v>-39.798633514399995</v>
      </c>
      <c r="L30">
        <f t="shared" si="1"/>
        <v>-42.468299999999999</v>
      </c>
      <c r="M30">
        <f t="shared" si="2"/>
        <v>-2.6696664856000041</v>
      </c>
      <c r="AA30">
        <v>1030000000</v>
      </c>
      <c r="AB30">
        <v>-9.407</v>
      </c>
      <c r="AC30">
        <v>-17.72</v>
      </c>
    </row>
    <row r="31" spans="1:29" x14ac:dyDescent="0.25">
      <c r="A31" t="s">
        <v>38</v>
      </c>
      <c r="B31">
        <v>450000000</v>
      </c>
      <c r="C31">
        <v>-20</v>
      </c>
      <c r="D31">
        <v>-36.114494323700001</v>
      </c>
      <c r="E31">
        <v>-30.0887999999999</v>
      </c>
      <c r="F31">
        <v>27.933599999999998</v>
      </c>
      <c r="G31">
        <v>38035.440000000002</v>
      </c>
      <c r="H31" t="b">
        <v>1</v>
      </c>
      <c r="I31">
        <v>0</v>
      </c>
      <c r="K31">
        <f t="shared" si="0"/>
        <v>-19.600494323700001</v>
      </c>
      <c r="L31">
        <f t="shared" si="1"/>
        <v>-21.854299999999899</v>
      </c>
      <c r="M31">
        <f t="shared" si="2"/>
        <v>-2.2538056762998977</v>
      </c>
      <c r="AA31">
        <v>1050000000</v>
      </c>
      <c r="AB31">
        <v>-9.4629999999999992</v>
      </c>
      <c r="AC31">
        <v>-17.739999999999998</v>
      </c>
    </row>
    <row r="32" spans="1:29" x14ac:dyDescent="0.25">
      <c r="A32" t="s">
        <v>39</v>
      </c>
      <c r="B32">
        <v>470000000</v>
      </c>
      <c r="C32">
        <v>-65</v>
      </c>
      <c r="D32">
        <v>-80.841667175300003</v>
      </c>
      <c r="E32">
        <v>-75.066399999999902</v>
      </c>
      <c r="F32">
        <v>18.628775510204001</v>
      </c>
      <c r="G32">
        <v>35645.673469387701</v>
      </c>
      <c r="H32" t="b">
        <v>1</v>
      </c>
      <c r="I32">
        <v>0.25</v>
      </c>
      <c r="K32">
        <f t="shared" si="0"/>
        <v>-64.275667175300001</v>
      </c>
      <c r="L32">
        <f t="shared" si="1"/>
        <v>-66.792899999999904</v>
      </c>
      <c r="M32">
        <f t="shared" si="2"/>
        <v>-2.5172328246999029</v>
      </c>
      <c r="AA32">
        <v>1070000000</v>
      </c>
      <c r="AB32">
        <v>-9.4190000000000005</v>
      </c>
      <c r="AC32">
        <v>-17.791</v>
      </c>
    </row>
    <row r="33" spans="1:29" x14ac:dyDescent="0.25">
      <c r="A33" t="s">
        <v>40</v>
      </c>
      <c r="B33">
        <v>470000000</v>
      </c>
      <c r="C33">
        <v>-40</v>
      </c>
      <c r="D33">
        <v>-56.338218689000001</v>
      </c>
      <c r="E33">
        <v>-50.4512</v>
      </c>
      <c r="F33">
        <v>27.796800000000001</v>
      </c>
      <c r="G33">
        <v>35643.440000000002</v>
      </c>
      <c r="H33" t="b">
        <v>1</v>
      </c>
      <c r="I33">
        <v>0</v>
      </c>
      <c r="K33">
        <f t="shared" si="0"/>
        <v>-39.772218688999999</v>
      </c>
      <c r="L33">
        <f t="shared" si="1"/>
        <v>-42.177700000000002</v>
      </c>
      <c r="M33">
        <f t="shared" si="2"/>
        <v>-2.4054813110000026</v>
      </c>
      <c r="AA33">
        <v>1090000000</v>
      </c>
      <c r="AB33">
        <v>-9.4760000000000009</v>
      </c>
      <c r="AC33">
        <v>-17.805</v>
      </c>
    </row>
    <row r="34" spans="1:29" x14ac:dyDescent="0.25">
      <c r="A34" t="s">
        <v>41</v>
      </c>
      <c r="B34">
        <v>470000000</v>
      </c>
      <c r="C34">
        <v>-20</v>
      </c>
      <c r="D34">
        <v>-36.173034668</v>
      </c>
      <c r="E34">
        <v>-29.844000000000001</v>
      </c>
      <c r="F34">
        <v>27.7288</v>
      </c>
      <c r="G34">
        <v>35801</v>
      </c>
      <c r="H34" t="b">
        <v>1</v>
      </c>
      <c r="I34">
        <v>0</v>
      </c>
      <c r="K34">
        <f t="shared" si="0"/>
        <v>-19.607034668000001</v>
      </c>
      <c r="L34">
        <f t="shared" si="1"/>
        <v>-21.570500000000003</v>
      </c>
      <c r="M34">
        <f t="shared" si="2"/>
        <v>-1.963465332000002</v>
      </c>
      <c r="AA34">
        <v>1110000000</v>
      </c>
      <c r="AB34">
        <v>-9.4960000000000004</v>
      </c>
      <c r="AC34">
        <v>-17.786000000000001</v>
      </c>
    </row>
    <row r="35" spans="1:29" x14ac:dyDescent="0.25">
      <c r="A35" t="s">
        <v>42</v>
      </c>
      <c r="B35">
        <v>490000000</v>
      </c>
      <c r="C35">
        <v>-65</v>
      </c>
      <c r="D35">
        <v>-80.810653686500004</v>
      </c>
      <c r="E35">
        <v>-73.7319999999999</v>
      </c>
      <c r="F35">
        <v>17.224693877551001</v>
      </c>
      <c r="G35">
        <v>32774.387755101998</v>
      </c>
      <c r="H35" t="b">
        <v>1</v>
      </c>
      <c r="I35">
        <v>0.25</v>
      </c>
      <c r="K35">
        <f t="shared" si="0"/>
        <v>-64.056653686499999</v>
      </c>
      <c r="L35">
        <f t="shared" si="1"/>
        <v>-65.149999999999892</v>
      </c>
      <c r="M35">
        <f t="shared" si="2"/>
        <v>-1.0933463134998931</v>
      </c>
      <c r="AA35">
        <v>1130000000</v>
      </c>
      <c r="AB35">
        <v>-9.5470000000000006</v>
      </c>
      <c r="AC35">
        <v>-17.863</v>
      </c>
    </row>
    <row r="36" spans="1:29" x14ac:dyDescent="0.25">
      <c r="A36" t="s">
        <v>43</v>
      </c>
      <c r="B36">
        <v>490000000</v>
      </c>
      <c r="C36">
        <v>-40</v>
      </c>
      <c r="D36">
        <v>-56.349014282200002</v>
      </c>
      <c r="E36">
        <v>-50.639999999999901</v>
      </c>
      <c r="F36">
        <v>27.736734693877501</v>
      </c>
      <c r="G36">
        <v>33409</v>
      </c>
      <c r="H36" t="b">
        <v>1</v>
      </c>
      <c r="I36">
        <v>0</v>
      </c>
      <c r="K36">
        <f t="shared" si="0"/>
        <v>-39.595014282199998</v>
      </c>
      <c r="L36">
        <f t="shared" si="1"/>
        <v>-42.0579999999999</v>
      </c>
      <c r="M36">
        <f t="shared" si="2"/>
        <v>-2.4629857177999028</v>
      </c>
      <c r="AA36">
        <v>1150000000</v>
      </c>
      <c r="AB36">
        <v>-9.5760000000000005</v>
      </c>
      <c r="AC36">
        <v>-17.882999999999999</v>
      </c>
    </row>
    <row r="37" spans="1:29" x14ac:dyDescent="0.25">
      <c r="A37" t="s">
        <v>44</v>
      </c>
      <c r="B37">
        <v>490000000</v>
      </c>
      <c r="C37">
        <v>-20</v>
      </c>
      <c r="D37">
        <v>-36.126270294199998</v>
      </c>
      <c r="E37">
        <v>-29.892448979591801</v>
      </c>
      <c r="F37">
        <v>28.1099999999999</v>
      </c>
      <c r="G37">
        <v>33409</v>
      </c>
      <c r="H37" t="b">
        <v>1</v>
      </c>
      <c r="I37">
        <v>0</v>
      </c>
      <c r="K37">
        <f t="shared" si="0"/>
        <v>-19.372270294199996</v>
      </c>
      <c r="L37">
        <f t="shared" si="1"/>
        <v>-21.310448979591801</v>
      </c>
      <c r="M37">
        <f t="shared" si="2"/>
        <v>-1.9381786853918044</v>
      </c>
      <c r="AA37">
        <v>1170000000</v>
      </c>
      <c r="AB37">
        <v>-9.6240000000000006</v>
      </c>
      <c r="AC37">
        <v>-17.878</v>
      </c>
    </row>
    <row r="38" spans="1:29" x14ac:dyDescent="0.25">
      <c r="A38" t="s">
        <v>45</v>
      </c>
      <c r="B38">
        <v>510000000</v>
      </c>
      <c r="C38">
        <v>-65</v>
      </c>
      <c r="D38">
        <v>-81.007751464799995</v>
      </c>
      <c r="E38">
        <v>-75.334285714285699</v>
      </c>
      <c r="F38">
        <v>17.837142857142801</v>
      </c>
      <c r="G38">
        <v>29821</v>
      </c>
      <c r="H38" t="b">
        <v>1</v>
      </c>
      <c r="I38">
        <v>0</v>
      </c>
      <c r="K38">
        <f t="shared" si="0"/>
        <v>-64.193751464799988</v>
      </c>
      <c r="L38">
        <f t="shared" si="1"/>
        <v>-66.7452857142857</v>
      </c>
      <c r="M38">
        <f t="shared" si="2"/>
        <v>-2.5515342494857123</v>
      </c>
      <c r="AA38">
        <v>1190000000</v>
      </c>
      <c r="AB38">
        <v>-9.6029999999999998</v>
      </c>
      <c r="AC38">
        <v>-17.914999999999999</v>
      </c>
    </row>
    <row r="39" spans="1:29" x14ac:dyDescent="0.25">
      <c r="A39" t="s">
        <v>46</v>
      </c>
      <c r="B39">
        <v>510000000</v>
      </c>
      <c r="C39">
        <v>-40</v>
      </c>
      <c r="D39">
        <v>-56.436962127699999</v>
      </c>
      <c r="E39">
        <v>-50.752448979591797</v>
      </c>
      <c r="F39">
        <v>27.956122448979499</v>
      </c>
      <c r="G39">
        <v>29816.346938775499</v>
      </c>
      <c r="H39" t="b">
        <v>1</v>
      </c>
      <c r="I39">
        <v>0</v>
      </c>
      <c r="K39">
        <f t="shared" si="0"/>
        <v>-39.622962127699999</v>
      </c>
      <c r="L39">
        <f t="shared" si="1"/>
        <v>-42.163448979591799</v>
      </c>
      <c r="M39">
        <f t="shared" si="2"/>
        <v>-2.5404868518917993</v>
      </c>
      <c r="AA39">
        <v>1210000000</v>
      </c>
      <c r="AB39">
        <v>-9.6609999999999996</v>
      </c>
      <c r="AC39">
        <v>-17.946999999999999</v>
      </c>
    </row>
    <row r="40" spans="1:29" x14ac:dyDescent="0.25">
      <c r="A40" t="s">
        <v>47</v>
      </c>
      <c r="B40">
        <v>510000000</v>
      </c>
      <c r="C40">
        <v>-20</v>
      </c>
      <c r="D40">
        <v>-36.349941253700003</v>
      </c>
      <c r="E40">
        <v>-30.1508</v>
      </c>
      <c r="F40">
        <v>27.0456</v>
      </c>
      <c r="G40">
        <v>29821</v>
      </c>
      <c r="H40" t="b">
        <v>1</v>
      </c>
      <c r="I40">
        <v>0</v>
      </c>
      <c r="K40">
        <f t="shared" si="0"/>
        <v>-19.535941253700003</v>
      </c>
      <c r="L40">
        <f t="shared" si="1"/>
        <v>-21.561799999999998</v>
      </c>
      <c r="M40">
        <f t="shared" si="2"/>
        <v>-2.0258587462999955</v>
      </c>
      <c r="AA40">
        <v>1230000000</v>
      </c>
      <c r="AB40">
        <v>-9.6539999999999999</v>
      </c>
      <c r="AC40">
        <v>-17.975999999999999</v>
      </c>
    </row>
    <row r="41" spans="1:29" x14ac:dyDescent="0.25">
      <c r="A41" t="s">
        <v>48</v>
      </c>
      <c r="B41">
        <v>530000000</v>
      </c>
      <c r="C41">
        <v>-65</v>
      </c>
      <c r="D41">
        <v>-81.046310424799998</v>
      </c>
      <c r="E41">
        <v>-73.855999999999995</v>
      </c>
      <c r="F41">
        <v>18.409387755101999</v>
      </c>
      <c r="G41">
        <v>36996</v>
      </c>
      <c r="H41" t="b">
        <v>1</v>
      </c>
      <c r="I41">
        <v>0.25</v>
      </c>
      <c r="K41">
        <f t="shared" si="0"/>
        <v>-64.19931042479999</v>
      </c>
      <c r="L41">
        <f t="shared" si="1"/>
        <v>-65.237499999999997</v>
      </c>
      <c r="M41">
        <f t="shared" si="2"/>
        <v>-1.0381895752000077</v>
      </c>
      <c r="AA41">
        <v>1250000000</v>
      </c>
      <c r="AB41">
        <v>-9.7114999999999991</v>
      </c>
      <c r="AC41">
        <v>-17.992000000000001</v>
      </c>
    </row>
    <row r="42" spans="1:29" x14ac:dyDescent="0.25">
      <c r="A42" t="s">
        <v>49</v>
      </c>
      <c r="B42">
        <v>530000000</v>
      </c>
      <c r="C42">
        <v>-40</v>
      </c>
      <c r="D42">
        <v>-56.506645202599998</v>
      </c>
      <c r="E42">
        <v>-50.6828</v>
      </c>
      <c r="F42">
        <v>29.171600000000002</v>
      </c>
      <c r="G42">
        <v>37149</v>
      </c>
      <c r="H42" t="b">
        <v>1</v>
      </c>
      <c r="I42">
        <v>0</v>
      </c>
      <c r="K42">
        <f t="shared" si="0"/>
        <v>-39.659645202599997</v>
      </c>
      <c r="L42">
        <f t="shared" si="1"/>
        <v>-42.064300000000003</v>
      </c>
      <c r="M42">
        <f t="shared" si="2"/>
        <v>-2.4046547974000063</v>
      </c>
      <c r="AA42">
        <v>1270000000</v>
      </c>
      <c r="AB42">
        <v>-9.7255000000000003</v>
      </c>
      <c r="AC42">
        <v>-17.997</v>
      </c>
    </row>
    <row r="43" spans="1:29" x14ac:dyDescent="0.25">
      <c r="A43" t="s">
        <v>50</v>
      </c>
      <c r="B43">
        <v>530000000</v>
      </c>
      <c r="C43">
        <v>-20</v>
      </c>
      <c r="D43">
        <v>-36.360198974600003</v>
      </c>
      <c r="E43">
        <v>-30.073265306122401</v>
      </c>
      <c r="F43">
        <v>28.197755102040801</v>
      </c>
      <c r="G43">
        <v>37149</v>
      </c>
      <c r="H43" t="b">
        <v>1</v>
      </c>
      <c r="I43">
        <v>0</v>
      </c>
      <c r="K43">
        <f t="shared" si="0"/>
        <v>-19.513198974600002</v>
      </c>
      <c r="L43">
        <f t="shared" si="1"/>
        <v>-21.454765306122404</v>
      </c>
      <c r="M43">
        <f t="shared" si="2"/>
        <v>-1.9415663315224023</v>
      </c>
      <c r="AA43">
        <v>1290000000</v>
      </c>
      <c r="AB43">
        <v>-9.7725000000000009</v>
      </c>
      <c r="AC43">
        <v>-18.033999999999999</v>
      </c>
    </row>
    <row r="44" spans="1:29" x14ac:dyDescent="0.25">
      <c r="A44" t="s">
        <v>51</v>
      </c>
      <c r="B44">
        <v>550000000</v>
      </c>
      <c r="C44">
        <v>-65</v>
      </c>
      <c r="D44">
        <v>-81.202957153300005</v>
      </c>
      <c r="E44">
        <v>-75.557551020408098</v>
      </c>
      <c r="F44">
        <v>18.239183673469299</v>
      </c>
      <c r="G44">
        <v>42971.346938775503</v>
      </c>
      <c r="H44" t="b">
        <v>1</v>
      </c>
      <c r="I44">
        <v>0</v>
      </c>
      <c r="K44">
        <f t="shared" si="0"/>
        <v>-64.3239571533</v>
      </c>
      <c r="L44">
        <f t="shared" si="1"/>
        <v>-66.919551020408093</v>
      </c>
      <c r="M44">
        <f t="shared" si="2"/>
        <v>-2.5955938671080929</v>
      </c>
      <c r="AA44">
        <v>1310000000</v>
      </c>
      <c r="AB44">
        <v>-9.7959999999999994</v>
      </c>
      <c r="AC44">
        <v>-18.062000000000001</v>
      </c>
    </row>
    <row r="45" spans="1:29" x14ac:dyDescent="0.25">
      <c r="A45" t="s">
        <v>52</v>
      </c>
      <c r="B45">
        <v>550000000</v>
      </c>
      <c r="C45">
        <v>-40</v>
      </c>
      <c r="D45">
        <v>-56.657291412399999</v>
      </c>
      <c r="E45">
        <v>-50.906734693877503</v>
      </c>
      <c r="F45">
        <v>27.339591836734702</v>
      </c>
      <c r="G45">
        <v>42976</v>
      </c>
      <c r="H45" t="b">
        <v>1</v>
      </c>
      <c r="I45">
        <v>0</v>
      </c>
      <c r="K45">
        <f t="shared" si="0"/>
        <v>-39.778291412399994</v>
      </c>
      <c r="L45">
        <f t="shared" si="1"/>
        <v>-42.268734693877505</v>
      </c>
      <c r="M45">
        <f t="shared" si="2"/>
        <v>-2.4904432814775106</v>
      </c>
      <c r="AA45">
        <v>1330000000</v>
      </c>
      <c r="AB45">
        <v>-9.8164999999999996</v>
      </c>
      <c r="AC45">
        <v>-18.061</v>
      </c>
    </row>
    <row r="46" spans="1:29" x14ac:dyDescent="0.25">
      <c r="A46" t="s">
        <v>53</v>
      </c>
      <c r="B46">
        <v>550000000</v>
      </c>
      <c r="C46">
        <v>-20</v>
      </c>
      <c r="D46">
        <v>-36.477233886699999</v>
      </c>
      <c r="E46">
        <v>-30.2835999999999</v>
      </c>
      <c r="F46">
        <v>26.591200000000001</v>
      </c>
      <c r="G46">
        <v>42976</v>
      </c>
      <c r="H46" t="b">
        <v>1</v>
      </c>
      <c r="I46">
        <v>0</v>
      </c>
      <c r="K46">
        <f t="shared" si="0"/>
        <v>-19.598233886699997</v>
      </c>
      <c r="L46">
        <f t="shared" si="1"/>
        <v>-21.645599999999902</v>
      </c>
      <c r="M46">
        <f t="shared" si="2"/>
        <v>-2.0473661132999048</v>
      </c>
      <c r="AA46">
        <v>1350000000</v>
      </c>
      <c r="AB46">
        <v>-9.8260000000000005</v>
      </c>
      <c r="AC46">
        <v>-18.094000000000001</v>
      </c>
    </row>
    <row r="47" spans="1:29" x14ac:dyDescent="0.25">
      <c r="A47" t="s">
        <v>54</v>
      </c>
      <c r="B47">
        <v>570000000</v>
      </c>
      <c r="C47">
        <v>-65</v>
      </c>
      <c r="D47">
        <v>-81.193840026900006</v>
      </c>
      <c r="E47">
        <v>-73.843999999999994</v>
      </c>
      <c r="F47">
        <v>18.0399999999999</v>
      </c>
      <c r="G47">
        <v>50148.673469387701</v>
      </c>
      <c r="H47" t="b">
        <v>1</v>
      </c>
      <c r="I47">
        <v>0.25</v>
      </c>
      <c r="K47">
        <f t="shared" si="0"/>
        <v>-64.247840026900008</v>
      </c>
      <c r="L47">
        <f t="shared" si="1"/>
        <v>-65.143499999999989</v>
      </c>
      <c r="M47">
        <f t="shared" si="2"/>
        <v>-0.89565997309998124</v>
      </c>
      <c r="AA47">
        <v>1370000000</v>
      </c>
      <c r="AB47">
        <v>-9.8710000000000004</v>
      </c>
      <c r="AC47">
        <v>-18.131</v>
      </c>
    </row>
    <row r="48" spans="1:29" x14ac:dyDescent="0.25">
      <c r="A48" t="s">
        <v>55</v>
      </c>
      <c r="B48">
        <v>570000000</v>
      </c>
      <c r="C48">
        <v>-40</v>
      </c>
      <c r="D48">
        <v>-56.656234741200002</v>
      </c>
      <c r="E48">
        <v>-50.735199999999999</v>
      </c>
      <c r="F48">
        <v>26.717599999999901</v>
      </c>
      <c r="G48">
        <v>49994.44</v>
      </c>
      <c r="H48" t="b">
        <v>1</v>
      </c>
      <c r="I48">
        <v>0</v>
      </c>
      <c r="K48">
        <f t="shared" si="0"/>
        <v>-39.710234741199997</v>
      </c>
      <c r="L48">
        <f t="shared" si="1"/>
        <v>-42.034700000000001</v>
      </c>
      <c r="M48">
        <f t="shared" si="2"/>
        <v>-2.3244652588000037</v>
      </c>
      <c r="AA48">
        <v>1390000000</v>
      </c>
      <c r="AB48">
        <v>-9.9169999999999998</v>
      </c>
      <c r="AC48">
        <v>-18.137</v>
      </c>
    </row>
    <row r="49" spans="1:29" x14ac:dyDescent="0.25">
      <c r="A49" t="s">
        <v>56</v>
      </c>
      <c r="B49">
        <v>570000000</v>
      </c>
      <c r="C49">
        <v>-20</v>
      </c>
      <c r="D49">
        <v>-36.493633270300002</v>
      </c>
      <c r="E49">
        <v>-30.178571428571399</v>
      </c>
      <c r="F49">
        <v>27.587142857142801</v>
      </c>
      <c r="G49">
        <v>49994.346938775503</v>
      </c>
      <c r="H49" t="b">
        <v>1</v>
      </c>
      <c r="I49">
        <v>0</v>
      </c>
      <c r="K49">
        <f t="shared" si="0"/>
        <v>-19.5476332703</v>
      </c>
      <c r="L49">
        <f t="shared" si="1"/>
        <v>-21.478071428571397</v>
      </c>
      <c r="M49">
        <f t="shared" si="2"/>
        <v>-1.9304381582713965</v>
      </c>
      <c r="AA49">
        <v>1410000000</v>
      </c>
      <c r="AB49">
        <v>-9.9149999999999991</v>
      </c>
      <c r="AC49">
        <v>-18.170000000000002</v>
      </c>
    </row>
    <row r="50" spans="1:29" x14ac:dyDescent="0.25">
      <c r="A50" t="s">
        <v>57</v>
      </c>
      <c r="B50">
        <v>590000000</v>
      </c>
      <c r="C50">
        <v>-65</v>
      </c>
      <c r="D50">
        <v>-80.9707489014</v>
      </c>
      <c r="E50">
        <v>-75.638775510203999</v>
      </c>
      <c r="F50">
        <v>17.4897959183673</v>
      </c>
      <c r="G50">
        <v>46564</v>
      </c>
      <c r="H50" t="b">
        <v>1</v>
      </c>
      <c r="I50">
        <v>0</v>
      </c>
      <c r="K50">
        <f t="shared" si="0"/>
        <v>-63.989748901399999</v>
      </c>
      <c r="L50">
        <f t="shared" si="1"/>
        <v>-66.917275510203993</v>
      </c>
      <c r="M50">
        <f t="shared" si="2"/>
        <v>-2.9275266088039942</v>
      </c>
      <c r="AA50">
        <v>1430000000</v>
      </c>
      <c r="AB50">
        <v>-9.9600000000000009</v>
      </c>
      <c r="AC50">
        <v>-18.190999999999999</v>
      </c>
    </row>
    <row r="51" spans="1:29" x14ac:dyDescent="0.25">
      <c r="A51" t="s">
        <v>58</v>
      </c>
      <c r="B51">
        <v>590000000</v>
      </c>
      <c r="C51">
        <v>-40</v>
      </c>
      <c r="D51">
        <v>-56.555397033699997</v>
      </c>
      <c r="E51">
        <v>-50.968400000000003</v>
      </c>
      <c r="F51">
        <v>27.535999999999898</v>
      </c>
      <c r="G51">
        <v>46406.44</v>
      </c>
      <c r="H51" t="b">
        <v>1</v>
      </c>
      <c r="I51">
        <v>0</v>
      </c>
      <c r="K51">
        <f t="shared" si="0"/>
        <v>-39.574397033699995</v>
      </c>
      <c r="L51">
        <f t="shared" si="1"/>
        <v>-42.246900000000004</v>
      </c>
      <c r="M51">
        <f t="shared" si="2"/>
        <v>-2.6725029663000086</v>
      </c>
      <c r="AA51">
        <v>1450000000</v>
      </c>
      <c r="AB51">
        <v>-10.012</v>
      </c>
      <c r="AC51">
        <v>-18.213000000000001</v>
      </c>
    </row>
    <row r="52" spans="1:29" x14ac:dyDescent="0.25">
      <c r="A52" t="s">
        <v>59</v>
      </c>
      <c r="B52">
        <v>590000000</v>
      </c>
      <c r="C52">
        <v>-20</v>
      </c>
      <c r="D52">
        <v>-36.452045440699997</v>
      </c>
      <c r="E52">
        <v>-30.591199999999901</v>
      </c>
      <c r="F52">
        <v>28.673200000000001</v>
      </c>
      <c r="G52">
        <v>46559.4</v>
      </c>
      <c r="H52" t="b">
        <v>1</v>
      </c>
      <c r="I52">
        <v>0</v>
      </c>
      <c r="K52">
        <f t="shared" si="0"/>
        <v>-19.471045440699996</v>
      </c>
      <c r="L52">
        <f t="shared" si="1"/>
        <v>-21.869699999999902</v>
      </c>
      <c r="M52">
        <f t="shared" si="2"/>
        <v>-2.3986545592999065</v>
      </c>
      <c r="AA52">
        <v>1470000000</v>
      </c>
      <c r="AB52">
        <v>-10.034000000000001</v>
      </c>
      <c r="AC52">
        <v>-18.257000000000001</v>
      </c>
    </row>
    <row r="53" spans="1:29" x14ac:dyDescent="0.25">
      <c r="A53" t="s">
        <v>60</v>
      </c>
      <c r="B53">
        <v>610000000</v>
      </c>
      <c r="C53">
        <v>-65</v>
      </c>
      <c r="D53">
        <v>-81.052589416499998</v>
      </c>
      <c r="E53">
        <v>-74.337399999999903</v>
      </c>
      <c r="F53">
        <v>17.561632653061199</v>
      </c>
      <c r="G53">
        <v>53739</v>
      </c>
      <c r="H53" t="b">
        <v>1</v>
      </c>
      <c r="I53">
        <v>0.25</v>
      </c>
      <c r="K53">
        <f t="shared" si="0"/>
        <v>-64.052589416499998</v>
      </c>
      <c r="L53">
        <f t="shared" si="1"/>
        <v>-65.593399999999903</v>
      </c>
      <c r="M53">
        <f t="shared" si="2"/>
        <v>-1.5408105834999049</v>
      </c>
      <c r="AA53">
        <v>1490000000</v>
      </c>
      <c r="AB53">
        <v>-10.036</v>
      </c>
      <c r="AC53">
        <v>-18.233000000000001</v>
      </c>
    </row>
    <row r="54" spans="1:29" x14ac:dyDescent="0.25">
      <c r="A54" t="s">
        <v>61</v>
      </c>
      <c r="B54">
        <v>610000000</v>
      </c>
      <c r="C54">
        <v>-40</v>
      </c>
      <c r="D54">
        <v>-56.619457244899998</v>
      </c>
      <c r="E54">
        <v>-51.204081632653001</v>
      </c>
      <c r="F54">
        <v>28.590204081632599</v>
      </c>
      <c r="G54">
        <v>53734.346938775503</v>
      </c>
      <c r="H54" t="b">
        <v>1</v>
      </c>
      <c r="I54">
        <v>0</v>
      </c>
      <c r="K54">
        <f t="shared" si="0"/>
        <v>-39.619457244899998</v>
      </c>
      <c r="L54">
        <f t="shared" si="1"/>
        <v>-42.460081632653001</v>
      </c>
      <c r="M54">
        <f t="shared" si="2"/>
        <v>-2.8406243877530031</v>
      </c>
      <c r="AA54">
        <v>1510000000</v>
      </c>
      <c r="AB54">
        <v>-10.063499999999999</v>
      </c>
      <c r="AC54">
        <v>-18.242000000000001</v>
      </c>
    </row>
    <row r="55" spans="1:29" x14ac:dyDescent="0.25">
      <c r="A55" t="s">
        <v>62</v>
      </c>
      <c r="B55">
        <v>610000000</v>
      </c>
      <c r="C55">
        <v>-20</v>
      </c>
      <c r="D55">
        <v>-36.527469635000003</v>
      </c>
      <c r="E55">
        <v>-30.713999999999999</v>
      </c>
      <c r="F55">
        <v>28.377999999999901</v>
      </c>
      <c r="G55">
        <v>53739</v>
      </c>
      <c r="H55" t="b">
        <v>1</v>
      </c>
      <c r="I55">
        <v>0</v>
      </c>
      <c r="K55">
        <f t="shared" si="0"/>
        <v>-19.527469635000003</v>
      </c>
      <c r="L55">
        <f t="shared" si="1"/>
        <v>-21.97</v>
      </c>
      <c r="M55">
        <f t="shared" si="2"/>
        <v>-2.4425303649999961</v>
      </c>
      <c r="AA55">
        <v>1530000000</v>
      </c>
      <c r="AB55">
        <v>-10.097</v>
      </c>
      <c r="AC55">
        <v>-18.315999999999999</v>
      </c>
    </row>
    <row r="56" spans="1:29" x14ac:dyDescent="0.25">
      <c r="A56" t="s">
        <v>63</v>
      </c>
      <c r="B56">
        <v>630000000</v>
      </c>
      <c r="C56">
        <v>-65</v>
      </c>
      <c r="D56">
        <v>-81.226570129400002</v>
      </c>
      <c r="E56">
        <v>-76.094489795918307</v>
      </c>
      <c r="F56">
        <v>16.924285714285698</v>
      </c>
      <c r="G56">
        <v>40732.306122448899</v>
      </c>
      <c r="H56" t="b">
        <v>1</v>
      </c>
      <c r="I56">
        <v>0</v>
      </c>
      <c r="K56">
        <f t="shared" si="0"/>
        <v>-64.145570129399999</v>
      </c>
      <c r="L56">
        <f t="shared" si="1"/>
        <v>-67.295489795918314</v>
      </c>
      <c r="M56">
        <f t="shared" si="2"/>
        <v>-3.1499196665183149</v>
      </c>
      <c r="AA56">
        <v>1550000000</v>
      </c>
      <c r="AB56">
        <v>-10.134</v>
      </c>
      <c r="AC56">
        <v>-18.28</v>
      </c>
    </row>
    <row r="57" spans="1:29" x14ac:dyDescent="0.25">
      <c r="A57" t="s">
        <v>64</v>
      </c>
      <c r="B57">
        <v>630000000</v>
      </c>
      <c r="C57">
        <v>-40</v>
      </c>
      <c r="D57">
        <v>-56.756175994899998</v>
      </c>
      <c r="E57">
        <v>-51.5487999999999</v>
      </c>
      <c r="F57">
        <v>29.1816</v>
      </c>
      <c r="G57">
        <v>40584</v>
      </c>
      <c r="H57" t="b">
        <v>1</v>
      </c>
      <c r="I57">
        <v>0</v>
      </c>
      <c r="K57">
        <f t="shared" si="0"/>
        <v>-39.675175994900002</v>
      </c>
      <c r="L57">
        <f t="shared" si="1"/>
        <v>-42.749799999999901</v>
      </c>
      <c r="M57">
        <f t="shared" si="2"/>
        <v>-3.0746240050998992</v>
      </c>
      <c r="AA57">
        <v>1570000000</v>
      </c>
      <c r="AB57">
        <v>-10.121</v>
      </c>
      <c r="AC57">
        <v>-18.300999999999998</v>
      </c>
    </row>
    <row r="58" spans="1:29" x14ac:dyDescent="0.25">
      <c r="A58" t="s">
        <v>65</v>
      </c>
      <c r="B58">
        <v>630000000</v>
      </c>
      <c r="C58">
        <v>-20</v>
      </c>
      <c r="D58">
        <v>-36.590255737299998</v>
      </c>
      <c r="E58">
        <v>-30.916530612244902</v>
      </c>
      <c r="F58">
        <v>29.4497959183673</v>
      </c>
      <c r="G58">
        <v>40737</v>
      </c>
      <c r="H58" t="b">
        <v>1</v>
      </c>
      <c r="I58">
        <v>0</v>
      </c>
      <c r="K58">
        <f t="shared" si="0"/>
        <v>-19.509255737299998</v>
      </c>
      <c r="L58">
        <f t="shared" si="1"/>
        <v>-22.117530612244902</v>
      </c>
      <c r="M58">
        <f t="shared" si="2"/>
        <v>-2.6082748749449038</v>
      </c>
      <c r="AA58">
        <v>1590000000</v>
      </c>
      <c r="AB58">
        <v>-10.170500000000001</v>
      </c>
      <c r="AC58">
        <v>-18.329999999999998</v>
      </c>
    </row>
    <row r="59" spans="1:29" x14ac:dyDescent="0.25">
      <c r="A59" t="s">
        <v>66</v>
      </c>
      <c r="B59">
        <v>650000000</v>
      </c>
      <c r="C59">
        <v>-65</v>
      </c>
      <c r="D59">
        <v>-81.365547180199997</v>
      </c>
      <c r="E59">
        <v>-76.539999999999907</v>
      </c>
      <c r="F59">
        <v>17.894897959183599</v>
      </c>
      <c r="G59">
        <v>47755.306122448899</v>
      </c>
      <c r="H59" t="b">
        <v>1</v>
      </c>
      <c r="I59">
        <v>0</v>
      </c>
      <c r="K59">
        <f t="shared" si="0"/>
        <v>-64.275547180199993</v>
      </c>
      <c r="L59">
        <f t="shared" si="1"/>
        <v>-67.715499999999906</v>
      </c>
      <c r="M59">
        <f t="shared" si="2"/>
        <v>-3.4399528197999132</v>
      </c>
      <c r="AA59">
        <v>1610000000</v>
      </c>
      <c r="AB59">
        <v>-10.208</v>
      </c>
      <c r="AC59">
        <v>-18.352</v>
      </c>
    </row>
    <row r="60" spans="1:29" x14ac:dyDescent="0.25">
      <c r="A60" t="s">
        <v>67</v>
      </c>
      <c r="B60">
        <v>650000000</v>
      </c>
      <c r="C60">
        <v>-40</v>
      </c>
      <c r="D60">
        <v>-56.846580505399999</v>
      </c>
      <c r="E60">
        <v>-51.9968</v>
      </c>
      <c r="F60">
        <v>27.1816</v>
      </c>
      <c r="G60">
        <v>47907.44</v>
      </c>
      <c r="H60" t="b">
        <v>1</v>
      </c>
      <c r="I60">
        <v>0</v>
      </c>
      <c r="K60">
        <f t="shared" si="0"/>
        <v>-39.756580505399995</v>
      </c>
      <c r="L60">
        <f t="shared" si="1"/>
        <v>-43.1723</v>
      </c>
      <c r="M60">
        <f t="shared" si="2"/>
        <v>-3.4157194946000047</v>
      </c>
      <c r="AA60">
        <v>1630000000</v>
      </c>
      <c r="AB60">
        <v>-10.2315</v>
      </c>
      <c r="AC60">
        <v>-18.413</v>
      </c>
    </row>
    <row r="61" spans="1:29" x14ac:dyDescent="0.25">
      <c r="A61" t="s">
        <v>68</v>
      </c>
      <c r="B61">
        <v>650000000</v>
      </c>
      <c r="C61">
        <v>-20</v>
      </c>
      <c r="D61">
        <v>-36.696659088099999</v>
      </c>
      <c r="E61">
        <v>-31.347142857142799</v>
      </c>
      <c r="F61">
        <v>28.086122448979499</v>
      </c>
      <c r="G61">
        <v>47912</v>
      </c>
      <c r="H61" t="b">
        <v>1</v>
      </c>
      <c r="I61">
        <v>0</v>
      </c>
      <c r="K61">
        <f t="shared" si="0"/>
        <v>-19.606659088099999</v>
      </c>
      <c r="L61">
        <f t="shared" si="1"/>
        <v>-22.522642857142799</v>
      </c>
      <c r="M61">
        <f t="shared" si="2"/>
        <v>-2.9159837690427999</v>
      </c>
      <c r="AA61">
        <v>1650000000</v>
      </c>
      <c r="AB61">
        <v>-10.265000000000001</v>
      </c>
      <c r="AC61">
        <v>-18.414000000000001</v>
      </c>
    </row>
    <row r="62" spans="1:29" x14ac:dyDescent="0.25">
      <c r="A62" t="s">
        <v>69</v>
      </c>
      <c r="B62">
        <v>670000000</v>
      </c>
      <c r="C62">
        <v>-65</v>
      </c>
      <c r="D62">
        <v>-81.403900146500007</v>
      </c>
      <c r="E62">
        <v>-76.904489795918394</v>
      </c>
      <c r="F62">
        <v>16.756326530612199</v>
      </c>
      <c r="G62">
        <v>44324</v>
      </c>
      <c r="H62" t="b">
        <v>1</v>
      </c>
      <c r="I62">
        <v>0</v>
      </c>
      <c r="K62">
        <f t="shared" si="0"/>
        <v>-64.260900146500006</v>
      </c>
      <c r="L62">
        <f t="shared" si="1"/>
        <v>-68.058489795918391</v>
      </c>
      <c r="M62">
        <f t="shared" si="2"/>
        <v>-3.7975896494183843</v>
      </c>
      <c r="AA62">
        <v>1670000000</v>
      </c>
      <c r="AB62">
        <v>-10.273</v>
      </c>
      <c r="AC62">
        <v>-18.393999999999998</v>
      </c>
    </row>
    <row r="63" spans="1:29" x14ac:dyDescent="0.25">
      <c r="A63" t="s">
        <v>70</v>
      </c>
      <c r="B63">
        <v>670000000</v>
      </c>
      <c r="C63">
        <v>-40</v>
      </c>
      <c r="D63">
        <v>-56.847606658899998</v>
      </c>
      <c r="E63">
        <v>-52.247599999999899</v>
      </c>
      <c r="F63">
        <v>27.9527999999999</v>
      </c>
      <c r="G63">
        <v>44319.44</v>
      </c>
      <c r="H63" t="b">
        <v>1</v>
      </c>
      <c r="I63">
        <v>0</v>
      </c>
      <c r="K63">
        <f t="shared" si="0"/>
        <v>-39.704606658899998</v>
      </c>
      <c r="L63">
        <f t="shared" si="1"/>
        <v>-43.401599999999902</v>
      </c>
      <c r="M63">
        <f t="shared" si="2"/>
        <v>-3.6969933410999047</v>
      </c>
      <c r="AA63">
        <v>1690000000</v>
      </c>
      <c r="AB63">
        <v>-10.2905</v>
      </c>
      <c r="AC63">
        <v>-18.434000000000001</v>
      </c>
    </row>
    <row r="64" spans="1:29" x14ac:dyDescent="0.25">
      <c r="A64" t="s">
        <v>71</v>
      </c>
      <c r="B64">
        <v>670000000</v>
      </c>
      <c r="C64">
        <v>-20</v>
      </c>
      <c r="D64">
        <v>-36.748691558799997</v>
      </c>
      <c r="E64">
        <v>-31.676122448979498</v>
      </c>
      <c r="F64">
        <v>27.4412244897959</v>
      </c>
      <c r="G64">
        <v>44324</v>
      </c>
      <c r="H64" t="b">
        <v>1</v>
      </c>
      <c r="I64">
        <v>0</v>
      </c>
      <c r="K64">
        <f t="shared" si="0"/>
        <v>-19.605691558799997</v>
      </c>
      <c r="L64">
        <f t="shared" si="1"/>
        <v>-22.830122448979498</v>
      </c>
      <c r="M64">
        <f t="shared" si="2"/>
        <v>-3.2244308901795016</v>
      </c>
      <c r="AA64">
        <v>1710000000</v>
      </c>
      <c r="AB64">
        <v>-10.3795</v>
      </c>
      <c r="AC64">
        <v>-18.47</v>
      </c>
    </row>
    <row r="65" spans="1:29" x14ac:dyDescent="0.25">
      <c r="A65" t="s">
        <v>72</v>
      </c>
      <c r="B65">
        <v>690000000</v>
      </c>
      <c r="C65">
        <v>-65</v>
      </c>
      <c r="D65">
        <v>-81.352096557600007</v>
      </c>
      <c r="E65">
        <v>-76.63</v>
      </c>
      <c r="F65">
        <v>16.7665306122448</v>
      </c>
      <c r="G65">
        <v>41932</v>
      </c>
      <c r="H65" t="b">
        <v>1</v>
      </c>
      <c r="I65">
        <v>0</v>
      </c>
      <c r="K65">
        <f t="shared" si="0"/>
        <v>-64.147096557600008</v>
      </c>
      <c r="L65">
        <f t="shared" si="1"/>
        <v>-67.753999999999991</v>
      </c>
      <c r="M65">
        <f t="shared" si="2"/>
        <v>-3.6069034423999824</v>
      </c>
      <c r="AA65">
        <v>1730000000</v>
      </c>
      <c r="AB65">
        <v>-10.3475</v>
      </c>
      <c r="AC65">
        <v>-18.45</v>
      </c>
    </row>
    <row r="66" spans="1:29" x14ac:dyDescent="0.25">
      <c r="A66" t="s">
        <v>73</v>
      </c>
      <c r="B66">
        <v>690000000</v>
      </c>
      <c r="C66">
        <v>-40</v>
      </c>
      <c r="D66">
        <v>-56.802295684800001</v>
      </c>
      <c r="E66">
        <v>-51.977999999999902</v>
      </c>
      <c r="F66">
        <v>26.8235999999999</v>
      </c>
      <c r="G66">
        <v>41927.440000000002</v>
      </c>
      <c r="H66" t="b">
        <v>1</v>
      </c>
      <c r="I66">
        <v>0</v>
      </c>
      <c r="K66">
        <f t="shared" si="0"/>
        <v>-39.597295684800002</v>
      </c>
      <c r="L66">
        <f t="shared" si="1"/>
        <v>-43.101999999999904</v>
      </c>
      <c r="M66">
        <f t="shared" si="2"/>
        <v>-3.504704315199902</v>
      </c>
      <c r="AA66">
        <v>1750000000</v>
      </c>
      <c r="AB66">
        <v>-10.394</v>
      </c>
      <c r="AC66">
        <v>-18.492000000000001</v>
      </c>
    </row>
    <row r="67" spans="1:29" x14ac:dyDescent="0.25">
      <c r="A67" t="s">
        <v>74</v>
      </c>
      <c r="B67">
        <v>690000000</v>
      </c>
      <c r="C67">
        <v>-20</v>
      </c>
      <c r="D67">
        <v>-36.667022705100003</v>
      </c>
      <c r="E67">
        <v>-31.472799999999999</v>
      </c>
      <c r="F67">
        <v>27.665600000000001</v>
      </c>
      <c r="G67">
        <v>41932</v>
      </c>
      <c r="H67" t="b">
        <v>1</v>
      </c>
      <c r="I67">
        <v>0</v>
      </c>
      <c r="K67">
        <f t="shared" ref="K67:K130" si="3">D67-LOOKUP(B67,AA$2:AC$86,AC$2:AC$86)</f>
        <v>-19.462022705100004</v>
      </c>
      <c r="L67">
        <f t="shared" ref="L67:L130" si="4">E67-LOOKUP(B67,AA$2:AC$86,AB$2:AB$86)</f>
        <v>-22.596800000000002</v>
      </c>
      <c r="M67">
        <f t="shared" ref="M67:M130" si="5">L67-K67</f>
        <v>-3.1347772948999975</v>
      </c>
      <c r="AA67">
        <v>1770000000</v>
      </c>
      <c r="AB67">
        <v>-10.427</v>
      </c>
      <c r="AC67">
        <v>-18.506</v>
      </c>
    </row>
    <row r="68" spans="1:29" x14ac:dyDescent="0.25">
      <c r="A68" t="s">
        <v>75</v>
      </c>
      <c r="B68">
        <v>710000000</v>
      </c>
      <c r="C68">
        <v>-65</v>
      </c>
      <c r="D68">
        <v>-81.302337646500007</v>
      </c>
      <c r="E68">
        <v>-74.742999999999995</v>
      </c>
      <c r="F68">
        <v>17.1281632653061</v>
      </c>
      <c r="G68">
        <v>58825.653061224402</v>
      </c>
      <c r="H68" t="b">
        <v>1</v>
      </c>
      <c r="I68">
        <v>0.25</v>
      </c>
      <c r="K68">
        <f t="shared" si="3"/>
        <v>-64.120337646500005</v>
      </c>
      <c r="L68">
        <f t="shared" si="4"/>
        <v>-65.837499999999991</v>
      </c>
      <c r="M68">
        <f t="shared" si="5"/>
        <v>-1.7171623534999867</v>
      </c>
      <c r="AA68">
        <v>1790000000</v>
      </c>
      <c r="AB68">
        <v>-10.47</v>
      </c>
      <c r="AC68">
        <v>-18.562999999999999</v>
      </c>
    </row>
    <row r="69" spans="1:29" x14ac:dyDescent="0.25">
      <c r="A69" t="s">
        <v>76</v>
      </c>
      <c r="B69">
        <v>710000000</v>
      </c>
      <c r="C69">
        <v>-40</v>
      </c>
      <c r="D69">
        <v>-56.802001953100003</v>
      </c>
      <c r="E69">
        <v>-51.797959183673399</v>
      </c>
      <c r="F69">
        <v>28.316326530612201</v>
      </c>
      <c r="G69">
        <v>58828</v>
      </c>
      <c r="H69" t="b">
        <v>1</v>
      </c>
      <c r="I69">
        <v>0</v>
      </c>
      <c r="K69">
        <f t="shared" si="3"/>
        <v>-39.620001953100001</v>
      </c>
      <c r="L69">
        <f t="shared" si="4"/>
        <v>-42.892459183673395</v>
      </c>
      <c r="M69">
        <f t="shared" si="5"/>
        <v>-3.2724572305733943</v>
      </c>
      <c r="AA69">
        <v>1810000000</v>
      </c>
      <c r="AB69">
        <v>-10.513</v>
      </c>
      <c r="AC69">
        <v>-18.596</v>
      </c>
    </row>
    <row r="70" spans="1:29" x14ac:dyDescent="0.25">
      <c r="A70" t="s">
        <v>77</v>
      </c>
      <c r="B70">
        <v>710000000</v>
      </c>
      <c r="C70">
        <v>-20</v>
      </c>
      <c r="D70">
        <v>-36.631011962899997</v>
      </c>
      <c r="E70">
        <v>-31.3796</v>
      </c>
      <c r="F70">
        <v>27.146799999999899</v>
      </c>
      <c r="G70">
        <v>58828</v>
      </c>
      <c r="H70" t="b">
        <v>1</v>
      </c>
      <c r="I70">
        <v>0</v>
      </c>
      <c r="K70">
        <f t="shared" si="3"/>
        <v>-19.449011962899998</v>
      </c>
      <c r="L70">
        <f t="shared" si="4"/>
        <v>-22.4741</v>
      </c>
      <c r="M70">
        <f t="shared" si="5"/>
        <v>-3.0250880371000015</v>
      </c>
      <c r="AA70">
        <v>1830000000</v>
      </c>
      <c r="AB70">
        <v>-10.523</v>
      </c>
      <c r="AC70">
        <v>-18.591000000000001</v>
      </c>
    </row>
    <row r="71" spans="1:29" x14ac:dyDescent="0.25">
      <c r="A71" t="s">
        <v>78</v>
      </c>
      <c r="B71">
        <v>730000000</v>
      </c>
      <c r="C71">
        <v>-65</v>
      </c>
      <c r="D71">
        <v>-81.3697433472</v>
      </c>
      <c r="E71">
        <v>-76.325199999999995</v>
      </c>
      <c r="F71">
        <v>17.5822448979591</v>
      </c>
      <c r="G71">
        <v>55087</v>
      </c>
      <c r="H71" t="b">
        <v>1</v>
      </c>
      <c r="I71">
        <v>0.25</v>
      </c>
      <c r="K71">
        <f t="shared" si="3"/>
        <v>-64.1107433472</v>
      </c>
      <c r="L71">
        <f t="shared" si="4"/>
        <v>-67.353699999999989</v>
      </c>
      <c r="M71">
        <f t="shared" si="5"/>
        <v>-3.2429566527999896</v>
      </c>
      <c r="AA71">
        <v>1850000000</v>
      </c>
      <c r="AB71">
        <v>-10.5595</v>
      </c>
      <c r="AC71">
        <v>-18.611999999999998</v>
      </c>
    </row>
    <row r="72" spans="1:29" x14ac:dyDescent="0.25">
      <c r="A72" t="s">
        <v>79</v>
      </c>
      <c r="B72">
        <v>730000000</v>
      </c>
      <c r="C72">
        <v>-40</v>
      </c>
      <c r="D72">
        <v>-56.885265350300003</v>
      </c>
      <c r="E72">
        <v>-51.628799999999998</v>
      </c>
      <c r="F72">
        <v>27.833600000000001</v>
      </c>
      <c r="G72">
        <v>55082.44</v>
      </c>
      <c r="H72" t="b">
        <v>1</v>
      </c>
      <c r="I72">
        <v>0</v>
      </c>
      <c r="K72">
        <f t="shared" si="3"/>
        <v>-39.626265350300002</v>
      </c>
      <c r="L72">
        <f t="shared" si="4"/>
        <v>-42.657299999999999</v>
      </c>
      <c r="M72">
        <f t="shared" si="5"/>
        <v>-3.0310346496999969</v>
      </c>
      <c r="AA72">
        <v>1870000000</v>
      </c>
      <c r="AB72">
        <v>-10.568</v>
      </c>
      <c r="AC72">
        <v>-18.628</v>
      </c>
    </row>
    <row r="73" spans="1:29" x14ac:dyDescent="0.25">
      <c r="A73" t="s">
        <v>80</v>
      </c>
      <c r="B73">
        <v>730000000</v>
      </c>
      <c r="C73">
        <v>-20</v>
      </c>
      <c r="D73">
        <v>-36.689208984399997</v>
      </c>
      <c r="E73">
        <v>-31.359591836734602</v>
      </c>
      <c r="F73">
        <v>29.5624489795918</v>
      </c>
      <c r="G73">
        <v>55087</v>
      </c>
      <c r="H73" t="b">
        <v>1</v>
      </c>
      <c r="I73">
        <v>0</v>
      </c>
      <c r="K73">
        <f t="shared" si="3"/>
        <v>-19.430208984399997</v>
      </c>
      <c r="L73">
        <f t="shared" si="4"/>
        <v>-22.388091836734603</v>
      </c>
      <c r="M73">
        <f t="shared" si="5"/>
        <v>-2.9578828523346061</v>
      </c>
      <c r="AA73">
        <v>1890000000</v>
      </c>
      <c r="AB73">
        <v>-10.63</v>
      </c>
      <c r="AC73">
        <v>-18.637</v>
      </c>
    </row>
    <row r="74" spans="1:29" x14ac:dyDescent="0.25">
      <c r="A74" t="s">
        <v>81</v>
      </c>
      <c r="B74">
        <v>970000000</v>
      </c>
      <c r="C74">
        <v>-65</v>
      </c>
      <c r="D74">
        <v>-81.620956420900001</v>
      </c>
      <c r="E74">
        <v>-76.3910204081633</v>
      </c>
      <c r="F74">
        <v>17.1012244897959</v>
      </c>
      <c r="G74">
        <v>68090</v>
      </c>
      <c r="H74" t="b">
        <v>1</v>
      </c>
      <c r="I74">
        <v>0</v>
      </c>
      <c r="K74">
        <f t="shared" si="3"/>
        <v>-64.345956420899995</v>
      </c>
      <c r="L74">
        <f t="shared" si="4"/>
        <v>-67.420020408163296</v>
      </c>
      <c r="M74">
        <f t="shared" si="5"/>
        <v>-3.0740639872633011</v>
      </c>
      <c r="AA74">
        <v>1910000000</v>
      </c>
      <c r="AB74">
        <v>-10.595000000000001</v>
      </c>
      <c r="AC74">
        <v>-18.66</v>
      </c>
    </row>
    <row r="75" spans="1:29" x14ac:dyDescent="0.25">
      <c r="A75" t="s">
        <v>82</v>
      </c>
      <c r="B75">
        <v>970000000</v>
      </c>
      <c r="C75">
        <v>-40</v>
      </c>
      <c r="D75">
        <v>-57.164932251000003</v>
      </c>
      <c r="E75">
        <v>-51.939183673469401</v>
      </c>
      <c r="F75">
        <v>27.4904081632653</v>
      </c>
      <c r="G75">
        <v>68085.346938775503</v>
      </c>
      <c r="H75" t="b">
        <v>1</v>
      </c>
      <c r="I75">
        <v>0</v>
      </c>
      <c r="K75">
        <f t="shared" si="3"/>
        <v>-39.889932251000005</v>
      </c>
      <c r="L75">
        <f t="shared" si="4"/>
        <v>-42.968183673469397</v>
      </c>
      <c r="M75">
        <f t="shared" si="5"/>
        <v>-3.0782514224693927</v>
      </c>
      <c r="AA75">
        <v>1930000000</v>
      </c>
      <c r="AB75">
        <v>-10.6775</v>
      </c>
      <c r="AC75">
        <v>-18.690999999999999</v>
      </c>
    </row>
    <row r="76" spans="1:29" x14ac:dyDescent="0.25">
      <c r="A76" t="s">
        <v>83</v>
      </c>
      <c r="B76">
        <v>970000000</v>
      </c>
      <c r="C76">
        <v>-20</v>
      </c>
      <c r="D76">
        <v>-37.027027130100002</v>
      </c>
      <c r="E76">
        <v>-31.5112244897959</v>
      </c>
      <c r="F76">
        <v>29.675918367346899</v>
      </c>
      <c r="G76">
        <v>68090</v>
      </c>
      <c r="H76" t="b">
        <v>1</v>
      </c>
      <c r="I76">
        <v>0</v>
      </c>
      <c r="K76">
        <f t="shared" si="3"/>
        <v>-19.752027130100004</v>
      </c>
      <c r="L76">
        <f t="shared" si="4"/>
        <v>-22.5402244897959</v>
      </c>
      <c r="M76">
        <f t="shared" si="5"/>
        <v>-2.7881973596958964</v>
      </c>
      <c r="AA76">
        <v>1950000000</v>
      </c>
      <c r="AB76">
        <v>-10.6975</v>
      </c>
      <c r="AC76">
        <v>-18.707999999999998</v>
      </c>
    </row>
    <row r="77" spans="1:29" x14ac:dyDescent="0.25">
      <c r="A77" t="s">
        <v>84</v>
      </c>
      <c r="B77">
        <v>990000000</v>
      </c>
      <c r="C77">
        <v>-65</v>
      </c>
      <c r="D77">
        <v>-81.6834106445</v>
      </c>
      <c r="E77">
        <v>-75.181199999999905</v>
      </c>
      <c r="F77">
        <v>17.496734693877499</v>
      </c>
      <c r="G77">
        <v>64499.673469387701</v>
      </c>
      <c r="H77" t="b">
        <v>1</v>
      </c>
      <c r="I77">
        <v>0.25</v>
      </c>
      <c r="K77">
        <f t="shared" si="3"/>
        <v>-64.029410644500004</v>
      </c>
      <c r="L77">
        <f t="shared" si="4"/>
        <v>-65.828699999999913</v>
      </c>
      <c r="M77">
        <f t="shared" si="5"/>
        <v>-1.7992893554999085</v>
      </c>
      <c r="AA77">
        <v>1970000000</v>
      </c>
      <c r="AB77">
        <v>-10.74</v>
      </c>
      <c r="AC77">
        <v>-18.783000000000001</v>
      </c>
    </row>
    <row r="78" spans="1:29" x14ac:dyDescent="0.25">
      <c r="A78" t="s">
        <v>85</v>
      </c>
      <c r="B78">
        <v>990000000</v>
      </c>
      <c r="C78">
        <v>-40</v>
      </c>
      <c r="D78">
        <v>-57.2090072632</v>
      </c>
      <c r="E78">
        <v>-51.975599999999901</v>
      </c>
      <c r="F78">
        <v>27.752799999999901</v>
      </c>
      <c r="G78">
        <v>64502</v>
      </c>
      <c r="H78" t="b">
        <v>1</v>
      </c>
      <c r="I78">
        <v>0</v>
      </c>
      <c r="K78">
        <f t="shared" si="3"/>
        <v>-39.555007263199997</v>
      </c>
      <c r="L78">
        <f t="shared" si="4"/>
        <v>-42.623099999999901</v>
      </c>
      <c r="M78">
        <f t="shared" si="5"/>
        <v>-3.0680927367999047</v>
      </c>
      <c r="AA78">
        <v>1990000000</v>
      </c>
      <c r="AB78">
        <v>-10.766</v>
      </c>
      <c r="AC78">
        <v>-18.763999999999999</v>
      </c>
    </row>
    <row r="79" spans="1:29" x14ac:dyDescent="0.25">
      <c r="A79" t="s">
        <v>86</v>
      </c>
      <c r="B79">
        <v>990000000</v>
      </c>
      <c r="C79">
        <v>-20</v>
      </c>
      <c r="D79">
        <v>-37.013759612999998</v>
      </c>
      <c r="E79">
        <v>-31.503999999999898</v>
      </c>
      <c r="F79">
        <v>27.461199999999899</v>
      </c>
      <c r="G79">
        <v>64502</v>
      </c>
      <c r="H79" t="b">
        <v>1</v>
      </c>
      <c r="I79">
        <v>0</v>
      </c>
      <c r="K79">
        <f t="shared" si="3"/>
        <v>-19.359759612999998</v>
      </c>
      <c r="L79">
        <f t="shared" si="4"/>
        <v>-22.151499999999899</v>
      </c>
      <c r="M79">
        <f t="shared" si="5"/>
        <v>-2.7917403869999013</v>
      </c>
      <c r="AA79">
        <v>2010000000</v>
      </c>
      <c r="AB79">
        <v>-10.766500000000001</v>
      </c>
      <c r="AC79">
        <v>-18.797000000000001</v>
      </c>
    </row>
    <row r="80" spans="1:29" x14ac:dyDescent="0.25">
      <c r="A80" t="s">
        <v>87</v>
      </c>
      <c r="B80">
        <v>1010000000</v>
      </c>
      <c r="C80">
        <v>-65</v>
      </c>
      <c r="D80">
        <v>-81.818763732899995</v>
      </c>
      <c r="E80">
        <v>-74.948400000000007</v>
      </c>
      <c r="F80">
        <v>17.451428571428501</v>
      </c>
      <c r="G80">
        <v>71675.653061224497</v>
      </c>
      <c r="H80" t="b">
        <v>1</v>
      </c>
      <c r="I80">
        <v>0.25</v>
      </c>
      <c r="K80">
        <f t="shared" si="3"/>
        <v>-64.111763732899988</v>
      </c>
      <c r="L80">
        <f t="shared" si="4"/>
        <v>-65.590400000000002</v>
      </c>
      <c r="M80">
        <f t="shared" si="5"/>
        <v>-1.4786362671000148</v>
      </c>
      <c r="AA80">
        <v>2030000000</v>
      </c>
      <c r="AB80">
        <v>-10.8285</v>
      </c>
      <c r="AC80">
        <v>-18.864999999999998</v>
      </c>
    </row>
    <row r="81" spans="1:29" x14ac:dyDescent="0.25">
      <c r="A81" t="s">
        <v>88</v>
      </c>
      <c r="B81">
        <v>1010000000</v>
      </c>
      <c r="C81">
        <v>-40</v>
      </c>
      <c r="D81">
        <v>-57.3530960083</v>
      </c>
      <c r="E81">
        <v>-51.912799999999997</v>
      </c>
      <c r="F81">
        <v>28.901999999999902</v>
      </c>
      <c r="G81">
        <v>71673.399999999994</v>
      </c>
      <c r="H81" t="b">
        <v>1</v>
      </c>
      <c r="I81">
        <v>0</v>
      </c>
      <c r="K81">
        <f t="shared" si="3"/>
        <v>-39.646096008299999</v>
      </c>
      <c r="L81">
        <f t="shared" si="4"/>
        <v>-42.5548</v>
      </c>
      <c r="M81">
        <f t="shared" si="5"/>
        <v>-2.9087039917000013</v>
      </c>
      <c r="AA81">
        <v>2050000000</v>
      </c>
      <c r="AB81">
        <v>-10.852</v>
      </c>
      <c r="AC81">
        <v>-18.815000000000001</v>
      </c>
    </row>
    <row r="82" spans="1:29" x14ac:dyDescent="0.25">
      <c r="A82" t="s">
        <v>89</v>
      </c>
      <c r="B82">
        <v>1010000000</v>
      </c>
      <c r="C82">
        <v>-20</v>
      </c>
      <c r="D82">
        <v>-37.186950683600003</v>
      </c>
      <c r="E82">
        <v>-31.484693877550999</v>
      </c>
      <c r="F82">
        <v>29.2863265306122</v>
      </c>
      <c r="G82">
        <v>71673.306122448907</v>
      </c>
      <c r="H82" t="b">
        <v>1</v>
      </c>
      <c r="I82">
        <v>0</v>
      </c>
      <c r="K82">
        <f t="shared" si="3"/>
        <v>-19.479950683600002</v>
      </c>
      <c r="L82">
        <f t="shared" si="4"/>
        <v>-22.126693877550998</v>
      </c>
      <c r="M82">
        <f t="shared" si="5"/>
        <v>-2.6467431939509964</v>
      </c>
      <c r="AA82">
        <v>2070000000</v>
      </c>
      <c r="AB82">
        <v>-10.8675</v>
      </c>
      <c r="AC82">
        <v>-18.87</v>
      </c>
    </row>
    <row r="83" spans="1:29" x14ac:dyDescent="0.25">
      <c r="A83" t="s">
        <v>90</v>
      </c>
      <c r="B83">
        <v>1030000000</v>
      </c>
      <c r="C83">
        <v>-65</v>
      </c>
      <c r="D83">
        <v>-81.784431457500006</v>
      </c>
      <c r="E83">
        <v>-76.580408163265304</v>
      </c>
      <c r="F83">
        <v>17.529387755102</v>
      </c>
      <c r="G83">
        <v>77500.346938775503</v>
      </c>
      <c r="H83" t="b">
        <v>1</v>
      </c>
      <c r="I83">
        <v>0</v>
      </c>
      <c r="K83">
        <f t="shared" si="3"/>
        <v>-64.064431457500007</v>
      </c>
      <c r="L83">
        <f t="shared" si="4"/>
        <v>-67.173408163265307</v>
      </c>
      <c r="M83">
        <f t="shared" si="5"/>
        <v>-3.1089767057653006</v>
      </c>
      <c r="AA83">
        <v>2090000000</v>
      </c>
      <c r="AB83">
        <v>-10.888500000000001</v>
      </c>
      <c r="AC83">
        <v>-18.925999999999998</v>
      </c>
    </row>
    <row r="84" spans="1:29" x14ac:dyDescent="0.25">
      <c r="A84" t="s">
        <v>91</v>
      </c>
      <c r="B84">
        <v>1030000000</v>
      </c>
      <c r="C84">
        <v>-40</v>
      </c>
      <c r="D84">
        <v>-57.301002502400003</v>
      </c>
      <c r="E84">
        <v>-52.006734693877497</v>
      </c>
      <c r="F84">
        <v>28.1169387755101</v>
      </c>
      <c r="G84">
        <v>77505</v>
      </c>
      <c r="H84" t="b">
        <v>1</v>
      </c>
      <c r="I84">
        <v>0</v>
      </c>
      <c r="K84">
        <f t="shared" si="3"/>
        <v>-39.581002502400004</v>
      </c>
      <c r="L84">
        <f t="shared" si="4"/>
        <v>-42.599734693877494</v>
      </c>
      <c r="M84">
        <f t="shared" si="5"/>
        <v>-3.0187321914774898</v>
      </c>
      <c r="AA84">
        <v>2110000000</v>
      </c>
      <c r="AB84">
        <v>-10.930999999999999</v>
      </c>
      <c r="AC84">
        <v>-18.882000000000001</v>
      </c>
    </row>
    <row r="85" spans="1:29" x14ac:dyDescent="0.25">
      <c r="A85" t="s">
        <v>92</v>
      </c>
      <c r="B85">
        <v>1030000000</v>
      </c>
      <c r="C85">
        <v>-20</v>
      </c>
      <c r="D85">
        <v>-37.131645202599998</v>
      </c>
      <c r="E85">
        <v>-31.562799999999999</v>
      </c>
      <c r="F85">
        <v>28.172799999999999</v>
      </c>
      <c r="G85">
        <v>77657</v>
      </c>
      <c r="H85" t="b">
        <v>1</v>
      </c>
      <c r="I85">
        <v>0</v>
      </c>
      <c r="K85">
        <f t="shared" si="3"/>
        <v>-19.411645202599999</v>
      </c>
      <c r="L85">
        <f t="shared" si="4"/>
        <v>-22.155799999999999</v>
      </c>
      <c r="M85">
        <f t="shared" si="5"/>
        <v>-2.7441547974000002</v>
      </c>
      <c r="AA85">
        <v>2130000000</v>
      </c>
      <c r="AB85">
        <v>-10.930999999999999</v>
      </c>
      <c r="AC85">
        <v>-18.925999999999998</v>
      </c>
    </row>
    <row r="86" spans="1:29" x14ac:dyDescent="0.25">
      <c r="A86" t="s">
        <v>93</v>
      </c>
      <c r="B86">
        <v>1050000000</v>
      </c>
      <c r="C86">
        <v>-65</v>
      </c>
      <c r="D86">
        <v>-81.799781799300007</v>
      </c>
      <c r="E86">
        <v>-76.866734693877504</v>
      </c>
      <c r="F86">
        <v>17.2206122448979</v>
      </c>
      <c r="G86">
        <v>84675.346938775503</v>
      </c>
      <c r="H86" t="b">
        <v>1</v>
      </c>
      <c r="I86">
        <v>0</v>
      </c>
      <c r="K86">
        <f t="shared" si="3"/>
        <v>-64.059781799300012</v>
      </c>
      <c r="L86">
        <f t="shared" si="4"/>
        <v>-67.40373469387751</v>
      </c>
      <c r="M86">
        <f t="shared" si="5"/>
        <v>-3.3439528945774981</v>
      </c>
      <c r="AA86">
        <v>2150000000</v>
      </c>
      <c r="AB86">
        <v>-10.976000000000001</v>
      </c>
      <c r="AC86">
        <v>-18.972000000000001</v>
      </c>
    </row>
    <row r="87" spans="1:29" x14ac:dyDescent="0.25">
      <c r="A87" t="s">
        <v>94</v>
      </c>
      <c r="B87">
        <v>1050000000</v>
      </c>
      <c r="C87">
        <v>-40</v>
      </c>
      <c r="D87">
        <v>-57.267875671399999</v>
      </c>
      <c r="E87">
        <v>-52.2624</v>
      </c>
      <c r="F87">
        <v>28.822399999999998</v>
      </c>
      <c r="G87">
        <v>84680</v>
      </c>
      <c r="H87" t="b">
        <v>1</v>
      </c>
      <c r="I87">
        <v>0</v>
      </c>
      <c r="K87">
        <f t="shared" si="3"/>
        <v>-39.527875671399997</v>
      </c>
      <c r="L87">
        <f t="shared" si="4"/>
        <v>-42.799399999999999</v>
      </c>
      <c r="M87">
        <f t="shared" si="5"/>
        <v>-3.2715243286000018</v>
      </c>
    </row>
    <row r="88" spans="1:29" x14ac:dyDescent="0.25">
      <c r="A88" t="s">
        <v>95</v>
      </c>
      <c r="B88">
        <v>1050000000</v>
      </c>
      <c r="C88">
        <v>-20</v>
      </c>
      <c r="D88">
        <v>-37.158294677699999</v>
      </c>
      <c r="E88">
        <v>-31.766734693877499</v>
      </c>
      <c r="F88">
        <v>27.925918367346899</v>
      </c>
      <c r="G88">
        <v>84680</v>
      </c>
      <c r="H88" t="b">
        <v>1</v>
      </c>
      <c r="I88">
        <v>0</v>
      </c>
      <c r="K88">
        <f t="shared" si="3"/>
        <v>-19.418294677700001</v>
      </c>
      <c r="L88">
        <f t="shared" si="4"/>
        <v>-22.303734693877502</v>
      </c>
      <c r="M88">
        <f t="shared" si="5"/>
        <v>-2.8854400161775011</v>
      </c>
    </row>
    <row r="89" spans="1:29" x14ac:dyDescent="0.25">
      <c r="A89" t="s">
        <v>96</v>
      </c>
      <c r="B89">
        <v>1070000000</v>
      </c>
      <c r="C89">
        <v>-65</v>
      </c>
      <c r="D89">
        <v>-81.8302612305</v>
      </c>
      <c r="E89">
        <v>-77.266122448979601</v>
      </c>
      <c r="F89">
        <v>17.219591836734601</v>
      </c>
      <c r="G89">
        <v>81093</v>
      </c>
      <c r="H89" t="b">
        <v>1</v>
      </c>
      <c r="I89">
        <v>0</v>
      </c>
      <c r="K89">
        <f t="shared" si="3"/>
        <v>-64.039261230500003</v>
      </c>
      <c r="L89">
        <f t="shared" si="4"/>
        <v>-67.847122448979604</v>
      </c>
      <c r="M89">
        <f t="shared" si="5"/>
        <v>-3.8078612184796015</v>
      </c>
    </row>
    <row r="90" spans="1:29" x14ac:dyDescent="0.25">
      <c r="A90" t="s">
        <v>97</v>
      </c>
      <c r="B90">
        <v>1070000000</v>
      </c>
      <c r="C90">
        <v>-40</v>
      </c>
      <c r="D90">
        <v>-57.360511779799999</v>
      </c>
      <c r="E90">
        <v>-52.577599999999897</v>
      </c>
      <c r="F90">
        <v>29.051200000000001</v>
      </c>
      <c r="G90">
        <v>81093</v>
      </c>
      <c r="H90" t="b">
        <v>1</v>
      </c>
      <c r="I90">
        <v>0</v>
      </c>
      <c r="K90">
        <f t="shared" si="3"/>
        <v>-39.569511779799996</v>
      </c>
      <c r="L90">
        <f t="shared" si="4"/>
        <v>-43.158599999999893</v>
      </c>
      <c r="M90">
        <f t="shared" si="5"/>
        <v>-3.5890882201998977</v>
      </c>
    </row>
    <row r="91" spans="1:29" x14ac:dyDescent="0.25">
      <c r="A91" t="s">
        <v>98</v>
      </c>
      <c r="B91">
        <v>1070000000</v>
      </c>
      <c r="C91">
        <v>-20</v>
      </c>
      <c r="D91">
        <v>-37.215358734100001</v>
      </c>
      <c r="E91">
        <v>-31.963877551020399</v>
      </c>
      <c r="F91">
        <v>29.345714285714202</v>
      </c>
      <c r="G91">
        <v>81088.306122448907</v>
      </c>
      <c r="H91" t="b">
        <v>1</v>
      </c>
      <c r="I91">
        <v>0</v>
      </c>
      <c r="K91">
        <f t="shared" si="3"/>
        <v>-19.4243587341</v>
      </c>
      <c r="L91">
        <f t="shared" si="4"/>
        <v>-22.544877551020399</v>
      </c>
      <c r="M91">
        <f t="shared" si="5"/>
        <v>-3.1205188169203986</v>
      </c>
    </row>
    <row r="92" spans="1:29" x14ac:dyDescent="0.25">
      <c r="A92" t="s">
        <v>99</v>
      </c>
      <c r="B92">
        <v>1090000000</v>
      </c>
      <c r="C92">
        <v>-65</v>
      </c>
      <c r="D92">
        <v>-81.791320800799994</v>
      </c>
      <c r="E92">
        <v>-77.008367346938797</v>
      </c>
      <c r="F92">
        <v>17.2585714285714</v>
      </c>
      <c r="G92">
        <v>88415.346938775503</v>
      </c>
      <c r="H92" t="b">
        <v>1</v>
      </c>
      <c r="I92">
        <v>0</v>
      </c>
      <c r="K92">
        <f t="shared" si="3"/>
        <v>-63.986320800799994</v>
      </c>
      <c r="L92">
        <f t="shared" si="4"/>
        <v>-67.532367346938798</v>
      </c>
      <c r="M92">
        <f t="shared" si="5"/>
        <v>-3.546046546138804</v>
      </c>
    </row>
    <row r="93" spans="1:29" x14ac:dyDescent="0.25">
      <c r="A93" t="s">
        <v>100</v>
      </c>
      <c r="B93">
        <v>1090000000</v>
      </c>
      <c r="C93">
        <v>-40</v>
      </c>
      <c r="D93">
        <v>-57.353645324699997</v>
      </c>
      <c r="E93">
        <v>-52.5091999999999</v>
      </c>
      <c r="F93">
        <v>28.052</v>
      </c>
      <c r="G93">
        <v>88268</v>
      </c>
      <c r="H93" t="b">
        <v>1</v>
      </c>
      <c r="I93">
        <v>0</v>
      </c>
      <c r="K93">
        <f t="shared" si="3"/>
        <v>-39.548645324699997</v>
      </c>
      <c r="L93">
        <f t="shared" si="4"/>
        <v>-43.033199999999901</v>
      </c>
      <c r="M93">
        <f t="shared" si="5"/>
        <v>-3.4845546752999041</v>
      </c>
    </row>
    <row r="94" spans="1:29" x14ac:dyDescent="0.25">
      <c r="A94" t="s">
        <v>101</v>
      </c>
      <c r="B94">
        <v>1090000000</v>
      </c>
      <c r="C94">
        <v>-20</v>
      </c>
      <c r="D94">
        <v>-37.176078796399999</v>
      </c>
      <c r="E94">
        <v>-32.0485714285714</v>
      </c>
      <c r="F94">
        <v>28.6195918367346</v>
      </c>
      <c r="G94">
        <v>88415.346938775503</v>
      </c>
      <c r="H94" t="b">
        <v>1</v>
      </c>
      <c r="I94">
        <v>0</v>
      </c>
      <c r="K94">
        <f t="shared" si="3"/>
        <v>-19.371078796399999</v>
      </c>
      <c r="L94">
        <f t="shared" si="4"/>
        <v>-22.572571428571401</v>
      </c>
      <c r="M94">
        <f t="shared" si="5"/>
        <v>-3.2014926321714015</v>
      </c>
    </row>
    <row r="95" spans="1:29" x14ac:dyDescent="0.25">
      <c r="A95" t="s">
        <v>102</v>
      </c>
      <c r="B95">
        <v>1110000000</v>
      </c>
      <c r="C95">
        <v>-65</v>
      </c>
      <c r="D95">
        <v>-81.822654724100005</v>
      </c>
      <c r="E95">
        <v>-77.086734693877503</v>
      </c>
      <c r="F95">
        <v>17.090204081632599</v>
      </c>
      <c r="G95">
        <v>75310.122448979499</v>
      </c>
      <c r="H95" t="b">
        <v>1</v>
      </c>
      <c r="I95">
        <v>0</v>
      </c>
      <c r="K95">
        <f t="shared" si="3"/>
        <v>-64.036654724100003</v>
      </c>
      <c r="L95">
        <f t="shared" si="4"/>
        <v>-67.590734693877508</v>
      </c>
      <c r="M95">
        <f t="shared" si="5"/>
        <v>-3.5540799697775043</v>
      </c>
    </row>
    <row r="96" spans="1:29" x14ac:dyDescent="0.25">
      <c r="A96" t="s">
        <v>103</v>
      </c>
      <c r="B96">
        <v>1110000000</v>
      </c>
      <c r="C96">
        <v>-40</v>
      </c>
      <c r="D96">
        <v>-57.349113464399998</v>
      </c>
      <c r="E96">
        <v>-52.526400000000002</v>
      </c>
      <c r="F96">
        <v>28.1356</v>
      </c>
      <c r="G96">
        <v>75266</v>
      </c>
      <c r="H96" t="b">
        <v>1</v>
      </c>
      <c r="I96">
        <v>0</v>
      </c>
      <c r="K96">
        <f t="shared" si="3"/>
        <v>-39.563113464399997</v>
      </c>
      <c r="L96">
        <f t="shared" si="4"/>
        <v>-43.0304</v>
      </c>
      <c r="M96">
        <f t="shared" si="5"/>
        <v>-3.4672865356000031</v>
      </c>
    </row>
    <row r="97" spans="1:13" x14ac:dyDescent="0.25">
      <c r="A97" t="s">
        <v>104</v>
      </c>
      <c r="B97">
        <v>1110000000</v>
      </c>
      <c r="C97">
        <v>-20</v>
      </c>
      <c r="D97">
        <v>-37.156929016100001</v>
      </c>
      <c r="E97">
        <v>-31.8773469387754</v>
      </c>
      <c r="F97">
        <v>27.6514285714285</v>
      </c>
      <c r="G97">
        <v>75266</v>
      </c>
      <c r="H97" t="b">
        <v>1</v>
      </c>
      <c r="I97">
        <v>0</v>
      </c>
      <c r="K97">
        <f t="shared" si="3"/>
        <v>-19.3709290161</v>
      </c>
      <c r="L97">
        <f t="shared" si="4"/>
        <v>-22.381346938775401</v>
      </c>
      <c r="M97">
        <f t="shared" si="5"/>
        <v>-3.0104179226754013</v>
      </c>
    </row>
    <row r="98" spans="1:13" x14ac:dyDescent="0.25">
      <c r="A98" t="s">
        <v>105</v>
      </c>
      <c r="B98">
        <v>1130000000</v>
      </c>
      <c r="C98">
        <v>-65</v>
      </c>
      <c r="D98">
        <v>-81.788185119600001</v>
      </c>
      <c r="E98">
        <v>-75.738199999999907</v>
      </c>
      <c r="F98">
        <v>17.220816326530599</v>
      </c>
      <c r="G98">
        <v>82593</v>
      </c>
      <c r="H98" t="b">
        <v>1</v>
      </c>
      <c r="I98">
        <v>0.25</v>
      </c>
      <c r="K98">
        <f t="shared" si="3"/>
        <v>-63.925185119600002</v>
      </c>
      <c r="L98">
        <f t="shared" si="4"/>
        <v>-66.19119999999991</v>
      </c>
      <c r="M98">
        <f t="shared" si="5"/>
        <v>-2.2660148803999078</v>
      </c>
    </row>
    <row r="99" spans="1:13" x14ac:dyDescent="0.25">
      <c r="A99" t="s">
        <v>106</v>
      </c>
      <c r="B99">
        <v>1130000000</v>
      </c>
      <c r="C99">
        <v>-40</v>
      </c>
      <c r="D99">
        <v>-57.288700103799997</v>
      </c>
      <c r="E99">
        <v>-52.539199999999902</v>
      </c>
      <c r="F99">
        <v>26.5411999999999</v>
      </c>
      <c r="G99">
        <v>82441</v>
      </c>
      <c r="H99" t="b">
        <v>1</v>
      </c>
      <c r="I99">
        <v>0</v>
      </c>
      <c r="K99">
        <f t="shared" si="3"/>
        <v>-39.425700103799997</v>
      </c>
      <c r="L99">
        <f t="shared" si="4"/>
        <v>-42.992199999999897</v>
      </c>
      <c r="M99">
        <f t="shared" si="5"/>
        <v>-3.5664998961999004</v>
      </c>
    </row>
    <row r="100" spans="1:13" x14ac:dyDescent="0.25">
      <c r="A100" t="s">
        <v>107</v>
      </c>
      <c r="B100">
        <v>1130000000</v>
      </c>
      <c r="C100">
        <v>-20</v>
      </c>
      <c r="D100">
        <v>-37.108264923100002</v>
      </c>
      <c r="E100">
        <v>-31.940612244897899</v>
      </c>
      <c r="F100">
        <v>28.389183673469301</v>
      </c>
      <c r="G100">
        <v>82593</v>
      </c>
      <c r="H100" t="b">
        <v>1</v>
      </c>
      <c r="I100">
        <v>0</v>
      </c>
      <c r="K100">
        <f t="shared" si="3"/>
        <v>-19.245264923100002</v>
      </c>
      <c r="L100">
        <f t="shared" si="4"/>
        <v>-22.393612244897898</v>
      </c>
      <c r="M100">
        <f t="shared" si="5"/>
        <v>-3.1483473217978961</v>
      </c>
    </row>
    <row r="101" spans="1:13" x14ac:dyDescent="0.25">
      <c r="A101" t="s">
        <v>108</v>
      </c>
      <c r="B101">
        <v>1150000000</v>
      </c>
      <c r="C101">
        <v>-65</v>
      </c>
      <c r="D101">
        <v>-81.854438781699997</v>
      </c>
      <c r="E101">
        <v>-76.965306122448894</v>
      </c>
      <c r="F101">
        <v>16.7734693877551</v>
      </c>
      <c r="G101">
        <v>80196.346938775503</v>
      </c>
      <c r="H101" t="b">
        <v>1</v>
      </c>
      <c r="I101">
        <v>0</v>
      </c>
      <c r="K101">
        <f t="shared" si="3"/>
        <v>-63.971438781700002</v>
      </c>
      <c r="L101">
        <f t="shared" si="4"/>
        <v>-67.389306122448886</v>
      </c>
      <c r="M101">
        <f t="shared" si="5"/>
        <v>-3.4178673407488844</v>
      </c>
    </row>
    <row r="102" spans="1:13" x14ac:dyDescent="0.25">
      <c r="A102" t="s">
        <v>109</v>
      </c>
      <c r="B102">
        <v>1150000000</v>
      </c>
      <c r="C102">
        <v>-40</v>
      </c>
      <c r="D102">
        <v>-57.383338928199997</v>
      </c>
      <c r="E102">
        <v>-52.4451999999999</v>
      </c>
      <c r="F102">
        <v>27.442</v>
      </c>
      <c r="G102">
        <v>80196.44</v>
      </c>
      <c r="H102" t="b">
        <v>1</v>
      </c>
      <c r="I102">
        <v>0</v>
      </c>
      <c r="K102">
        <f t="shared" si="3"/>
        <v>-39.500338928199994</v>
      </c>
      <c r="L102">
        <f t="shared" si="4"/>
        <v>-42.8691999999999</v>
      </c>
      <c r="M102">
        <f t="shared" si="5"/>
        <v>-3.3688610717999055</v>
      </c>
    </row>
    <row r="103" spans="1:13" x14ac:dyDescent="0.25">
      <c r="A103" t="s">
        <v>110</v>
      </c>
      <c r="B103">
        <v>1150000000</v>
      </c>
      <c r="C103">
        <v>-20</v>
      </c>
      <c r="D103">
        <v>-37.195388793900001</v>
      </c>
      <c r="E103">
        <v>-31.932244897959102</v>
      </c>
      <c r="F103">
        <v>28.039387755101998</v>
      </c>
      <c r="G103">
        <v>80201</v>
      </c>
      <c r="H103" t="b">
        <v>1</v>
      </c>
      <c r="I103">
        <v>0</v>
      </c>
      <c r="K103">
        <f t="shared" si="3"/>
        <v>-19.312388793900002</v>
      </c>
      <c r="L103">
        <f t="shared" si="4"/>
        <v>-22.356244897959101</v>
      </c>
      <c r="M103">
        <f t="shared" si="5"/>
        <v>-3.043856104059099</v>
      </c>
    </row>
    <row r="104" spans="1:13" x14ac:dyDescent="0.25">
      <c r="A104" t="s">
        <v>111</v>
      </c>
      <c r="B104">
        <v>1170000000</v>
      </c>
      <c r="C104">
        <v>-65</v>
      </c>
      <c r="D104">
        <v>-81.9673995972</v>
      </c>
      <c r="E104">
        <v>-77.228163265306094</v>
      </c>
      <c r="F104">
        <v>17.081020408163202</v>
      </c>
      <c r="G104">
        <v>86181</v>
      </c>
      <c r="H104" t="b">
        <v>1</v>
      </c>
      <c r="I104">
        <v>0</v>
      </c>
      <c r="K104">
        <f t="shared" si="3"/>
        <v>-64.0893995972</v>
      </c>
      <c r="L104">
        <f t="shared" si="4"/>
        <v>-67.604163265306099</v>
      </c>
      <c r="M104">
        <f t="shared" si="5"/>
        <v>-3.5147636681060987</v>
      </c>
    </row>
    <row r="105" spans="1:13" x14ac:dyDescent="0.25">
      <c r="A105" t="s">
        <v>112</v>
      </c>
      <c r="B105">
        <v>1170000000</v>
      </c>
      <c r="C105">
        <v>-40</v>
      </c>
      <c r="D105">
        <v>-57.528362274199999</v>
      </c>
      <c r="E105">
        <v>-52.67</v>
      </c>
      <c r="F105">
        <v>27.4603999999999</v>
      </c>
      <c r="G105">
        <v>86181</v>
      </c>
      <c r="H105" t="b">
        <v>1</v>
      </c>
      <c r="I105">
        <v>0</v>
      </c>
      <c r="K105">
        <f t="shared" si="3"/>
        <v>-39.650362274199999</v>
      </c>
      <c r="L105">
        <f t="shared" si="4"/>
        <v>-43.045999999999999</v>
      </c>
      <c r="M105">
        <f t="shared" si="5"/>
        <v>-3.3956377258000003</v>
      </c>
    </row>
    <row r="106" spans="1:13" x14ac:dyDescent="0.25">
      <c r="A106" t="s">
        <v>113</v>
      </c>
      <c r="B106">
        <v>1170000000</v>
      </c>
      <c r="C106">
        <v>-20</v>
      </c>
      <c r="D106">
        <v>-37.392417907700001</v>
      </c>
      <c r="E106">
        <v>-32.117999999999903</v>
      </c>
      <c r="F106">
        <v>27.9452</v>
      </c>
      <c r="G106">
        <v>86176.44</v>
      </c>
      <c r="H106" t="b">
        <v>1</v>
      </c>
      <c r="I106">
        <v>0</v>
      </c>
      <c r="K106">
        <f t="shared" si="3"/>
        <v>-19.5144179077</v>
      </c>
      <c r="L106">
        <f t="shared" si="4"/>
        <v>-22.4939999999999</v>
      </c>
      <c r="M106">
        <f t="shared" si="5"/>
        <v>-2.9795820922998999</v>
      </c>
    </row>
    <row r="107" spans="1:13" x14ac:dyDescent="0.25">
      <c r="A107" t="s">
        <v>114</v>
      </c>
      <c r="B107">
        <v>1190000000</v>
      </c>
      <c r="C107">
        <v>-65</v>
      </c>
      <c r="D107">
        <v>-81.952178955099996</v>
      </c>
      <c r="E107">
        <v>-75.690799999999996</v>
      </c>
      <c r="F107">
        <v>17.049591836734699</v>
      </c>
      <c r="G107">
        <v>93353.673469387693</v>
      </c>
      <c r="H107" t="b">
        <v>1</v>
      </c>
      <c r="I107">
        <v>0.25</v>
      </c>
      <c r="K107">
        <f t="shared" si="3"/>
        <v>-64.037178955099989</v>
      </c>
      <c r="L107">
        <f t="shared" si="4"/>
        <v>-66.087800000000001</v>
      </c>
      <c r="M107">
        <f t="shared" si="5"/>
        <v>-2.0506210449000122</v>
      </c>
    </row>
    <row r="108" spans="1:13" x14ac:dyDescent="0.25">
      <c r="A108" t="s">
        <v>115</v>
      </c>
      <c r="B108">
        <v>1190000000</v>
      </c>
      <c r="C108">
        <v>-40</v>
      </c>
      <c r="D108">
        <v>-57.486640930199997</v>
      </c>
      <c r="E108">
        <v>-52.617999999999903</v>
      </c>
      <c r="F108">
        <v>27.0839999999999</v>
      </c>
      <c r="G108">
        <v>93351.44</v>
      </c>
      <c r="H108" t="b">
        <v>1</v>
      </c>
      <c r="I108">
        <v>0</v>
      </c>
      <c r="K108">
        <f t="shared" si="3"/>
        <v>-39.571640930199997</v>
      </c>
      <c r="L108">
        <f t="shared" si="4"/>
        <v>-43.014999999999901</v>
      </c>
      <c r="M108">
        <f t="shared" si="5"/>
        <v>-3.4433590697999037</v>
      </c>
    </row>
    <row r="109" spans="1:13" x14ac:dyDescent="0.25">
      <c r="A109" t="s">
        <v>116</v>
      </c>
      <c r="B109">
        <v>1190000000</v>
      </c>
      <c r="C109">
        <v>-20</v>
      </c>
      <c r="D109">
        <v>-37.350788116499999</v>
      </c>
      <c r="E109">
        <v>-32.038571428571402</v>
      </c>
      <c r="F109">
        <v>26.8573469387755</v>
      </c>
      <c r="G109">
        <v>93356</v>
      </c>
      <c r="H109" t="b">
        <v>1</v>
      </c>
      <c r="I109">
        <v>0</v>
      </c>
      <c r="K109">
        <f t="shared" si="3"/>
        <v>-19.435788116499999</v>
      </c>
      <c r="L109">
        <f t="shared" si="4"/>
        <v>-22.4355714285714</v>
      </c>
      <c r="M109">
        <f t="shared" si="5"/>
        <v>-2.9997833120714006</v>
      </c>
    </row>
    <row r="110" spans="1:13" x14ac:dyDescent="0.25">
      <c r="A110" t="s">
        <v>117</v>
      </c>
      <c r="B110">
        <v>1210000000</v>
      </c>
      <c r="C110">
        <v>-65</v>
      </c>
      <c r="D110">
        <v>-82.024673461899994</v>
      </c>
      <c r="E110">
        <v>-77.2671428571429</v>
      </c>
      <c r="F110">
        <v>17.11</v>
      </c>
      <c r="G110">
        <v>89769</v>
      </c>
      <c r="H110" t="b">
        <v>1</v>
      </c>
      <c r="I110">
        <v>0</v>
      </c>
      <c r="K110">
        <f t="shared" si="3"/>
        <v>-64.077673461899991</v>
      </c>
      <c r="L110">
        <f t="shared" si="4"/>
        <v>-67.606142857142899</v>
      </c>
      <c r="M110">
        <f t="shared" si="5"/>
        <v>-3.528469395242908</v>
      </c>
    </row>
    <row r="111" spans="1:13" x14ac:dyDescent="0.25">
      <c r="A111" t="s">
        <v>118</v>
      </c>
      <c r="B111">
        <v>1210000000</v>
      </c>
      <c r="C111">
        <v>-40</v>
      </c>
      <c r="D111">
        <v>-57.606826782200002</v>
      </c>
      <c r="E111">
        <v>-52.735999999999997</v>
      </c>
      <c r="F111">
        <v>28.033199999999901</v>
      </c>
      <c r="G111">
        <v>89769</v>
      </c>
      <c r="H111" t="b">
        <v>1</v>
      </c>
      <c r="I111">
        <v>0</v>
      </c>
      <c r="K111">
        <f t="shared" si="3"/>
        <v>-39.6598267822</v>
      </c>
      <c r="L111">
        <f t="shared" si="4"/>
        <v>-43.074999999999996</v>
      </c>
      <c r="M111">
        <f t="shared" si="5"/>
        <v>-3.4151732177999961</v>
      </c>
    </row>
    <row r="112" spans="1:13" x14ac:dyDescent="0.25">
      <c r="A112" t="s">
        <v>119</v>
      </c>
      <c r="B112">
        <v>1210000000</v>
      </c>
      <c r="C112">
        <v>-20</v>
      </c>
      <c r="D112">
        <v>-37.419048309300003</v>
      </c>
      <c r="E112">
        <v>-32.1618367346938</v>
      </c>
      <c r="F112">
        <v>26.9957142857142</v>
      </c>
      <c r="G112">
        <v>89764.306122448907</v>
      </c>
      <c r="H112" t="b">
        <v>1</v>
      </c>
      <c r="I112">
        <v>0</v>
      </c>
      <c r="K112">
        <f t="shared" si="3"/>
        <v>-19.472048309300003</v>
      </c>
      <c r="L112">
        <f t="shared" si="4"/>
        <v>-22.500836734693799</v>
      </c>
      <c r="M112">
        <f t="shared" si="5"/>
        <v>-3.0287884253937953</v>
      </c>
    </row>
    <row r="113" spans="1:13" x14ac:dyDescent="0.25">
      <c r="A113" t="s">
        <v>120</v>
      </c>
      <c r="B113">
        <v>1230000000</v>
      </c>
      <c r="C113">
        <v>-65</v>
      </c>
      <c r="D113">
        <v>-81.991622924799998</v>
      </c>
      <c r="E113">
        <v>-75.583799999999997</v>
      </c>
      <c r="F113">
        <v>17.1306122448979</v>
      </c>
      <c r="G113">
        <v>96789.653061224497</v>
      </c>
      <c r="H113" t="b">
        <v>1</v>
      </c>
      <c r="I113">
        <v>0.25</v>
      </c>
      <c r="K113">
        <f t="shared" si="3"/>
        <v>-64.015622924799999</v>
      </c>
      <c r="L113">
        <f t="shared" si="4"/>
        <v>-65.9298</v>
      </c>
      <c r="M113">
        <f t="shared" si="5"/>
        <v>-1.9141770752000014</v>
      </c>
    </row>
    <row r="114" spans="1:13" x14ac:dyDescent="0.25">
      <c r="A114" t="s">
        <v>121</v>
      </c>
      <c r="B114">
        <v>1230000000</v>
      </c>
      <c r="C114">
        <v>-40</v>
      </c>
      <c r="D114">
        <v>-57.571044921899997</v>
      </c>
      <c r="E114">
        <v>-52.587999999999901</v>
      </c>
      <c r="F114">
        <v>28.703199999999899</v>
      </c>
      <c r="G114">
        <v>96944</v>
      </c>
      <c r="H114" t="b">
        <v>1</v>
      </c>
      <c r="I114">
        <v>0</v>
      </c>
      <c r="K114">
        <f t="shared" si="3"/>
        <v>-39.595044921899998</v>
      </c>
      <c r="L114">
        <f t="shared" si="4"/>
        <v>-42.933999999999898</v>
      </c>
      <c r="M114">
        <f t="shared" si="5"/>
        <v>-3.3389550780999002</v>
      </c>
    </row>
    <row r="115" spans="1:13" x14ac:dyDescent="0.25">
      <c r="A115" t="s">
        <v>122</v>
      </c>
      <c r="B115">
        <v>1230000000</v>
      </c>
      <c r="C115">
        <v>-20</v>
      </c>
      <c r="D115">
        <v>-37.3832969666</v>
      </c>
      <c r="E115">
        <v>-31.9983673469387</v>
      </c>
      <c r="F115">
        <v>29.9334693877551</v>
      </c>
      <c r="G115">
        <v>96939.346938775503</v>
      </c>
      <c r="H115" t="b">
        <v>1</v>
      </c>
      <c r="I115">
        <v>0</v>
      </c>
      <c r="K115">
        <f t="shared" si="3"/>
        <v>-19.407296966600001</v>
      </c>
      <c r="L115">
        <f t="shared" si="4"/>
        <v>-22.3443673469387</v>
      </c>
      <c r="M115">
        <f t="shared" si="5"/>
        <v>-2.9370703803386995</v>
      </c>
    </row>
    <row r="116" spans="1:13" x14ac:dyDescent="0.25">
      <c r="A116" t="s">
        <v>123</v>
      </c>
      <c r="B116">
        <v>1250000000</v>
      </c>
      <c r="C116">
        <v>-65</v>
      </c>
      <c r="D116">
        <v>-82.090454101600002</v>
      </c>
      <c r="E116">
        <v>-75.582800000000006</v>
      </c>
      <c r="F116">
        <v>16.560204081632602</v>
      </c>
      <c r="G116">
        <v>93201.673469387693</v>
      </c>
      <c r="H116" t="b">
        <v>1</v>
      </c>
      <c r="I116">
        <v>0.25</v>
      </c>
      <c r="K116">
        <f t="shared" si="3"/>
        <v>-64.098454101599998</v>
      </c>
      <c r="L116">
        <f t="shared" si="4"/>
        <v>-65.871300000000005</v>
      </c>
      <c r="M116">
        <f t="shared" si="5"/>
        <v>-1.7728458984000071</v>
      </c>
    </row>
    <row r="117" spans="1:13" x14ac:dyDescent="0.25">
      <c r="A117" t="s">
        <v>124</v>
      </c>
      <c r="B117">
        <v>1250000000</v>
      </c>
      <c r="C117">
        <v>-40</v>
      </c>
      <c r="D117">
        <v>-57.669464111300002</v>
      </c>
      <c r="E117">
        <v>-52.575510204081603</v>
      </c>
      <c r="F117">
        <v>27.6765306122448</v>
      </c>
      <c r="G117">
        <v>93204</v>
      </c>
      <c r="H117" t="b">
        <v>1</v>
      </c>
      <c r="I117">
        <v>0</v>
      </c>
      <c r="K117">
        <f t="shared" si="3"/>
        <v>-39.677464111299997</v>
      </c>
      <c r="L117">
        <f t="shared" si="4"/>
        <v>-42.864010204081602</v>
      </c>
      <c r="M117">
        <f t="shared" si="5"/>
        <v>-3.1865460927816045</v>
      </c>
    </row>
    <row r="118" spans="1:13" x14ac:dyDescent="0.25">
      <c r="A118" t="s">
        <v>125</v>
      </c>
      <c r="B118">
        <v>1250000000</v>
      </c>
      <c r="C118">
        <v>-20</v>
      </c>
      <c r="D118">
        <v>-37.492797851600002</v>
      </c>
      <c r="E118">
        <v>-32.131999999999998</v>
      </c>
      <c r="F118">
        <v>26.930800000000001</v>
      </c>
      <c r="G118">
        <v>93199.44</v>
      </c>
      <c r="H118" t="b">
        <v>1</v>
      </c>
      <c r="I118">
        <v>0</v>
      </c>
      <c r="K118">
        <f t="shared" si="3"/>
        <v>-19.500797851600002</v>
      </c>
      <c r="L118">
        <f t="shared" si="4"/>
        <v>-22.420499999999997</v>
      </c>
      <c r="M118">
        <f t="shared" si="5"/>
        <v>-2.9197021483999954</v>
      </c>
    </row>
    <row r="119" spans="1:13" x14ac:dyDescent="0.25">
      <c r="A119" t="s">
        <v>126</v>
      </c>
      <c r="B119">
        <v>1270000000</v>
      </c>
      <c r="C119">
        <v>-65</v>
      </c>
      <c r="D119">
        <v>-82.079780578599994</v>
      </c>
      <c r="E119">
        <v>-77.2595918367347</v>
      </c>
      <c r="F119">
        <v>16.7369387755102</v>
      </c>
      <c r="G119">
        <v>90655.346938775503</v>
      </c>
      <c r="H119" t="b">
        <v>1</v>
      </c>
      <c r="I119">
        <v>0</v>
      </c>
      <c r="K119">
        <f t="shared" si="3"/>
        <v>-64.082780578599994</v>
      </c>
      <c r="L119">
        <f t="shared" si="4"/>
        <v>-67.534091836734703</v>
      </c>
      <c r="M119">
        <f t="shared" si="5"/>
        <v>-3.4513112581347087</v>
      </c>
    </row>
    <row r="120" spans="1:13" x14ac:dyDescent="0.25">
      <c r="A120" t="s">
        <v>127</v>
      </c>
      <c r="B120">
        <v>1270000000</v>
      </c>
      <c r="C120">
        <v>-40</v>
      </c>
      <c r="D120">
        <v>-57.638908386200001</v>
      </c>
      <c r="E120">
        <v>-52.722799999999999</v>
      </c>
      <c r="F120">
        <v>29.0047999999999</v>
      </c>
      <c r="G120">
        <v>90655.44</v>
      </c>
      <c r="H120" t="b">
        <v>1</v>
      </c>
      <c r="I120">
        <v>0</v>
      </c>
      <c r="K120">
        <f t="shared" si="3"/>
        <v>-39.641908386200001</v>
      </c>
      <c r="L120">
        <f t="shared" si="4"/>
        <v>-42.997299999999996</v>
      </c>
      <c r="M120">
        <f t="shared" si="5"/>
        <v>-3.3553916137999948</v>
      </c>
    </row>
    <row r="121" spans="1:13" x14ac:dyDescent="0.25">
      <c r="A121" t="s">
        <v>128</v>
      </c>
      <c r="B121">
        <v>1270000000</v>
      </c>
      <c r="C121">
        <v>-20</v>
      </c>
      <c r="D121">
        <v>-37.430980682399998</v>
      </c>
      <c r="E121">
        <v>-32.077199999999998</v>
      </c>
      <c r="F121">
        <v>28.4603999999999</v>
      </c>
      <c r="G121">
        <v>90812</v>
      </c>
      <c r="H121" t="b">
        <v>1</v>
      </c>
      <c r="I121">
        <v>0</v>
      </c>
      <c r="K121">
        <f t="shared" si="3"/>
        <v>-19.433980682399998</v>
      </c>
      <c r="L121">
        <f t="shared" si="4"/>
        <v>-22.351699999999997</v>
      </c>
      <c r="M121">
        <f t="shared" si="5"/>
        <v>-2.9177193175999996</v>
      </c>
    </row>
    <row r="122" spans="1:13" x14ac:dyDescent="0.25">
      <c r="A122" t="s">
        <v>129</v>
      </c>
      <c r="B122">
        <v>1290000000</v>
      </c>
      <c r="C122">
        <v>-65</v>
      </c>
      <c r="D122">
        <v>-82.034263610799997</v>
      </c>
      <c r="E122">
        <v>-75.8048</v>
      </c>
      <c r="F122">
        <v>16.764081632652999</v>
      </c>
      <c r="G122">
        <v>87225</v>
      </c>
      <c r="H122" t="b">
        <v>1</v>
      </c>
      <c r="I122">
        <v>0.25</v>
      </c>
      <c r="K122">
        <f t="shared" si="3"/>
        <v>-64.000263610800005</v>
      </c>
      <c r="L122">
        <f t="shared" si="4"/>
        <v>-66.032299999999992</v>
      </c>
      <c r="M122">
        <f t="shared" si="5"/>
        <v>-2.0320363891999875</v>
      </c>
    </row>
    <row r="123" spans="1:13" x14ac:dyDescent="0.25">
      <c r="A123" t="s">
        <v>130</v>
      </c>
      <c r="B123">
        <v>1290000000</v>
      </c>
      <c r="C123">
        <v>-40</v>
      </c>
      <c r="D123">
        <v>-57.585594177200001</v>
      </c>
      <c r="E123">
        <v>-52.841999999999999</v>
      </c>
      <c r="F123">
        <v>27.171199999999999</v>
      </c>
      <c r="G123">
        <v>87215.8</v>
      </c>
      <c r="H123" t="b">
        <v>1</v>
      </c>
      <c r="I123">
        <v>0</v>
      </c>
      <c r="K123">
        <f t="shared" si="3"/>
        <v>-39.551594177200002</v>
      </c>
      <c r="L123">
        <f t="shared" si="4"/>
        <v>-43.069499999999998</v>
      </c>
      <c r="M123">
        <f t="shared" si="5"/>
        <v>-3.517905822799996</v>
      </c>
    </row>
    <row r="124" spans="1:13" x14ac:dyDescent="0.25">
      <c r="A124" t="s">
        <v>131</v>
      </c>
      <c r="B124">
        <v>1290000000</v>
      </c>
      <c r="C124">
        <v>-20</v>
      </c>
      <c r="D124">
        <v>-37.389305114700001</v>
      </c>
      <c r="E124">
        <v>-32.227755102040803</v>
      </c>
      <c r="F124">
        <v>29.943265306122399</v>
      </c>
      <c r="G124">
        <v>87225</v>
      </c>
      <c r="H124" t="b">
        <v>1</v>
      </c>
      <c r="I124">
        <v>0</v>
      </c>
      <c r="K124">
        <f t="shared" si="3"/>
        <v>-19.355305114700002</v>
      </c>
      <c r="L124">
        <f t="shared" si="4"/>
        <v>-22.455255102040802</v>
      </c>
      <c r="M124">
        <f t="shared" si="5"/>
        <v>-3.0999499873407999</v>
      </c>
    </row>
    <row r="125" spans="1:13" x14ac:dyDescent="0.25">
      <c r="A125" t="s">
        <v>132</v>
      </c>
      <c r="B125">
        <v>1310000000</v>
      </c>
      <c r="C125">
        <v>-65</v>
      </c>
      <c r="D125">
        <v>-82.170837402299995</v>
      </c>
      <c r="E125">
        <v>-77.437142857142803</v>
      </c>
      <c r="F125">
        <v>16.550408163265299</v>
      </c>
      <c r="G125">
        <v>94400</v>
      </c>
      <c r="H125" t="b">
        <v>1</v>
      </c>
      <c r="I125">
        <v>0</v>
      </c>
      <c r="K125">
        <f t="shared" si="3"/>
        <v>-64.108837402299997</v>
      </c>
      <c r="L125">
        <f t="shared" si="4"/>
        <v>-67.641142857142796</v>
      </c>
      <c r="M125">
        <f t="shared" si="5"/>
        <v>-3.532305454842799</v>
      </c>
    </row>
    <row r="126" spans="1:13" x14ac:dyDescent="0.25">
      <c r="A126" t="s">
        <v>133</v>
      </c>
      <c r="B126">
        <v>1310000000</v>
      </c>
      <c r="C126">
        <v>-40</v>
      </c>
      <c r="D126">
        <v>-57.733009338400002</v>
      </c>
      <c r="E126">
        <v>-52.902857142857101</v>
      </c>
      <c r="F126">
        <v>28.613469387755099</v>
      </c>
      <c r="G126">
        <v>94395.346938775503</v>
      </c>
      <c r="H126" t="b">
        <v>1</v>
      </c>
      <c r="I126">
        <v>0</v>
      </c>
      <c r="K126">
        <f t="shared" si="3"/>
        <v>-39.671009338399998</v>
      </c>
      <c r="L126">
        <f t="shared" si="4"/>
        <v>-43.106857142857102</v>
      </c>
      <c r="M126">
        <f t="shared" si="5"/>
        <v>-3.4358478044571044</v>
      </c>
    </row>
    <row r="127" spans="1:13" x14ac:dyDescent="0.25">
      <c r="A127" t="s">
        <v>134</v>
      </c>
      <c r="B127">
        <v>1310000000</v>
      </c>
      <c r="C127">
        <v>-20</v>
      </c>
      <c r="D127">
        <v>-37.5183410645</v>
      </c>
      <c r="E127">
        <v>-32.4116</v>
      </c>
      <c r="F127">
        <v>27.876000000000001</v>
      </c>
      <c r="G127">
        <v>94395.44</v>
      </c>
      <c r="H127" t="b">
        <v>1</v>
      </c>
      <c r="I127">
        <v>0</v>
      </c>
      <c r="K127">
        <f t="shared" si="3"/>
        <v>-19.456341064499998</v>
      </c>
      <c r="L127">
        <f t="shared" si="4"/>
        <v>-22.615600000000001</v>
      </c>
      <c r="M127">
        <f t="shared" si="5"/>
        <v>-3.1592589355000023</v>
      </c>
    </row>
    <row r="128" spans="1:13" x14ac:dyDescent="0.25">
      <c r="A128" t="s">
        <v>135</v>
      </c>
      <c r="B128">
        <v>1330000000</v>
      </c>
      <c r="C128">
        <v>-65</v>
      </c>
      <c r="D128">
        <v>-82.178619384800001</v>
      </c>
      <c r="E128">
        <v>-75.993599999999901</v>
      </c>
      <c r="F128">
        <v>16.830204081632601</v>
      </c>
      <c r="G128">
        <v>92008</v>
      </c>
      <c r="H128" t="b">
        <v>1</v>
      </c>
      <c r="I128">
        <v>0.25</v>
      </c>
      <c r="K128">
        <f t="shared" si="3"/>
        <v>-64.117619384800008</v>
      </c>
      <c r="L128">
        <f t="shared" si="4"/>
        <v>-66.177099999999896</v>
      </c>
      <c r="M128">
        <f t="shared" si="5"/>
        <v>-2.0594806151998881</v>
      </c>
    </row>
    <row r="129" spans="1:13" x14ac:dyDescent="0.25">
      <c r="A129" t="s">
        <v>136</v>
      </c>
      <c r="B129">
        <v>1330000000</v>
      </c>
      <c r="C129">
        <v>-40</v>
      </c>
      <c r="D129">
        <v>-57.7347221375</v>
      </c>
      <c r="E129">
        <v>-52.908775510204002</v>
      </c>
      <c r="F129">
        <v>28.240816326530599</v>
      </c>
      <c r="G129">
        <v>91856</v>
      </c>
      <c r="H129" t="b">
        <v>1</v>
      </c>
      <c r="I129">
        <v>0</v>
      </c>
      <c r="K129">
        <f t="shared" si="3"/>
        <v>-39.6737221375</v>
      </c>
      <c r="L129">
        <f t="shared" si="4"/>
        <v>-43.092275510204004</v>
      </c>
      <c r="M129">
        <f t="shared" si="5"/>
        <v>-3.4185533727040038</v>
      </c>
    </row>
    <row r="130" spans="1:13" x14ac:dyDescent="0.25">
      <c r="A130" t="s">
        <v>137</v>
      </c>
      <c r="B130">
        <v>1330000000</v>
      </c>
      <c r="C130">
        <v>-20</v>
      </c>
      <c r="D130">
        <v>-37.535942077599998</v>
      </c>
      <c r="E130">
        <v>-32.3996</v>
      </c>
      <c r="F130">
        <v>27.676399999999902</v>
      </c>
      <c r="G130">
        <v>92003.44</v>
      </c>
      <c r="H130" t="b">
        <v>1</v>
      </c>
      <c r="I130">
        <v>0</v>
      </c>
      <c r="K130">
        <f t="shared" si="3"/>
        <v>-19.474942077599998</v>
      </c>
      <c r="L130">
        <f t="shared" si="4"/>
        <v>-22.583100000000002</v>
      </c>
      <c r="M130">
        <f t="shared" si="5"/>
        <v>-3.1081579224000038</v>
      </c>
    </row>
    <row r="131" spans="1:13" x14ac:dyDescent="0.25">
      <c r="A131" t="s">
        <v>138</v>
      </c>
      <c r="B131">
        <v>1350000000</v>
      </c>
      <c r="C131">
        <v>-65</v>
      </c>
      <c r="D131">
        <v>-82.255104064899996</v>
      </c>
      <c r="E131">
        <v>-75.990799999999993</v>
      </c>
      <c r="F131">
        <v>16.147346938775499</v>
      </c>
      <c r="G131">
        <v>107550.34693877499</v>
      </c>
      <c r="H131" t="b">
        <v>1</v>
      </c>
      <c r="I131">
        <v>0.25</v>
      </c>
      <c r="K131">
        <f t="shared" ref="K131:K194" si="6">D131-LOOKUP(B131,AA$2:AC$86,AC$2:AC$86)</f>
        <v>-64.161104064900002</v>
      </c>
      <c r="L131">
        <f t="shared" ref="L131:L194" si="7">E131-LOOKUP(B131,AA$2:AC$86,AB$2:AB$86)</f>
        <v>-66.164799999999985</v>
      </c>
      <c r="M131">
        <f t="shared" ref="M131:M194" si="8">L131-K131</f>
        <v>-2.0036959350999837</v>
      </c>
    </row>
    <row r="132" spans="1:13" x14ac:dyDescent="0.25">
      <c r="A132" t="s">
        <v>139</v>
      </c>
      <c r="B132">
        <v>1350000000</v>
      </c>
      <c r="C132">
        <v>-40</v>
      </c>
      <c r="D132">
        <v>-57.823387146000002</v>
      </c>
      <c r="E132">
        <v>-52.967755102040798</v>
      </c>
      <c r="F132">
        <v>27.6497959183673</v>
      </c>
      <c r="G132">
        <v>107555</v>
      </c>
      <c r="H132" t="b">
        <v>1</v>
      </c>
      <c r="I132">
        <v>0</v>
      </c>
      <c r="K132">
        <f t="shared" si="6"/>
        <v>-39.729387146000001</v>
      </c>
      <c r="L132">
        <f t="shared" si="7"/>
        <v>-43.141755102040797</v>
      </c>
      <c r="M132">
        <f t="shared" si="8"/>
        <v>-3.4123679560407965</v>
      </c>
    </row>
    <row r="133" spans="1:13" x14ac:dyDescent="0.25">
      <c r="A133" t="s">
        <v>140</v>
      </c>
      <c r="B133">
        <v>1350000000</v>
      </c>
      <c r="C133">
        <v>-20</v>
      </c>
      <c r="D133">
        <v>-37.597949981699998</v>
      </c>
      <c r="E133">
        <v>-32.507599999999996</v>
      </c>
      <c r="F133">
        <v>28.327999999999999</v>
      </c>
      <c r="G133">
        <v>107550.44</v>
      </c>
      <c r="H133" t="b">
        <v>1</v>
      </c>
      <c r="I133">
        <v>0</v>
      </c>
      <c r="K133">
        <f t="shared" si="6"/>
        <v>-19.503949981699996</v>
      </c>
      <c r="L133">
        <f t="shared" si="7"/>
        <v>-22.681599999999996</v>
      </c>
      <c r="M133">
        <f t="shared" si="8"/>
        <v>-3.1776500182999996</v>
      </c>
    </row>
    <row r="134" spans="1:13" x14ac:dyDescent="0.25">
      <c r="A134" t="s">
        <v>141</v>
      </c>
      <c r="B134">
        <v>1370000000</v>
      </c>
      <c r="C134">
        <v>-65</v>
      </c>
      <c r="D134">
        <v>-82.197708129899993</v>
      </c>
      <c r="E134">
        <v>-76.340599999999995</v>
      </c>
      <c r="F134">
        <v>16.205306122448899</v>
      </c>
      <c r="G134">
        <v>105008.653061224</v>
      </c>
      <c r="H134" t="b">
        <v>1</v>
      </c>
      <c r="I134">
        <v>0.25</v>
      </c>
      <c r="K134">
        <f t="shared" si="6"/>
        <v>-64.066708129899993</v>
      </c>
      <c r="L134">
        <f t="shared" si="7"/>
        <v>-66.4696</v>
      </c>
      <c r="M134">
        <f t="shared" si="8"/>
        <v>-2.4028918701000066</v>
      </c>
    </row>
    <row r="135" spans="1:13" x14ac:dyDescent="0.25">
      <c r="A135" t="s">
        <v>142</v>
      </c>
      <c r="B135">
        <v>1370000000</v>
      </c>
      <c r="C135">
        <v>-40</v>
      </c>
      <c r="D135">
        <v>-57.780387878399999</v>
      </c>
      <c r="E135">
        <v>-53.386530612244897</v>
      </c>
      <c r="F135">
        <v>28.339387755101999</v>
      </c>
      <c r="G135">
        <v>105163</v>
      </c>
      <c r="H135" t="b">
        <v>1</v>
      </c>
      <c r="I135">
        <v>0</v>
      </c>
      <c r="K135">
        <f t="shared" si="6"/>
        <v>-39.649387878399999</v>
      </c>
      <c r="L135">
        <f t="shared" si="7"/>
        <v>-43.515530612244895</v>
      </c>
      <c r="M135">
        <f t="shared" si="8"/>
        <v>-3.8661427338448959</v>
      </c>
    </row>
    <row r="136" spans="1:13" x14ac:dyDescent="0.25">
      <c r="A136" t="s">
        <v>143</v>
      </c>
      <c r="B136">
        <v>1370000000</v>
      </c>
      <c r="C136">
        <v>-20</v>
      </c>
      <c r="D136">
        <v>-37.579818725599999</v>
      </c>
      <c r="E136">
        <v>-32.8812</v>
      </c>
      <c r="F136">
        <v>27.842799999999901</v>
      </c>
      <c r="G136">
        <v>105158.44</v>
      </c>
      <c r="H136" t="b">
        <v>1</v>
      </c>
      <c r="I136">
        <v>0</v>
      </c>
      <c r="K136">
        <f t="shared" si="6"/>
        <v>-19.448818725599999</v>
      </c>
      <c r="L136">
        <f t="shared" si="7"/>
        <v>-23.010199999999998</v>
      </c>
      <c r="M136">
        <f t="shared" si="8"/>
        <v>-3.5613812743999986</v>
      </c>
    </row>
    <row r="137" spans="1:13" x14ac:dyDescent="0.25">
      <c r="A137" t="s">
        <v>144</v>
      </c>
      <c r="B137">
        <v>1390000000</v>
      </c>
      <c r="C137">
        <v>-65</v>
      </c>
      <c r="D137">
        <v>-82.287635803200004</v>
      </c>
      <c r="E137">
        <v>-76.365799999999993</v>
      </c>
      <c r="F137">
        <v>16.311224489795901</v>
      </c>
      <c r="G137">
        <v>111140.653061224</v>
      </c>
      <c r="H137" t="b">
        <v>1</v>
      </c>
      <c r="I137">
        <v>0.25</v>
      </c>
      <c r="K137">
        <f t="shared" si="6"/>
        <v>-64.150635803200004</v>
      </c>
      <c r="L137">
        <f t="shared" si="7"/>
        <v>-66.448799999999991</v>
      </c>
      <c r="M137">
        <f t="shared" si="8"/>
        <v>-2.2981641967999877</v>
      </c>
    </row>
    <row r="138" spans="1:13" x14ac:dyDescent="0.25">
      <c r="A138" t="s">
        <v>145</v>
      </c>
      <c r="B138">
        <v>1390000000</v>
      </c>
      <c r="C138">
        <v>-40</v>
      </c>
      <c r="D138">
        <v>-57.862953185999999</v>
      </c>
      <c r="E138">
        <v>-53.315510204081598</v>
      </c>
      <c r="F138">
        <v>28.285306122448901</v>
      </c>
      <c r="G138">
        <v>111143</v>
      </c>
      <c r="H138" t="b">
        <v>1</v>
      </c>
      <c r="I138">
        <v>0</v>
      </c>
      <c r="K138">
        <f t="shared" si="6"/>
        <v>-39.725953185999998</v>
      </c>
      <c r="L138">
        <f t="shared" si="7"/>
        <v>-43.398510204081596</v>
      </c>
      <c r="M138">
        <f t="shared" si="8"/>
        <v>-3.6725570180815978</v>
      </c>
    </row>
    <row r="139" spans="1:13" x14ac:dyDescent="0.25">
      <c r="A139" t="s">
        <v>146</v>
      </c>
      <c r="B139">
        <v>1390000000</v>
      </c>
      <c r="C139">
        <v>-20</v>
      </c>
      <c r="D139">
        <v>-37.635204315199999</v>
      </c>
      <c r="E139">
        <v>-32.807599999999901</v>
      </c>
      <c r="F139">
        <v>29.151599999999998</v>
      </c>
      <c r="G139">
        <v>111143</v>
      </c>
      <c r="H139" t="b">
        <v>1</v>
      </c>
      <c r="I139">
        <v>0</v>
      </c>
      <c r="K139">
        <f t="shared" si="6"/>
        <v>-19.498204315199999</v>
      </c>
      <c r="L139">
        <f t="shared" si="7"/>
        <v>-22.8905999999999</v>
      </c>
      <c r="M139">
        <f t="shared" si="8"/>
        <v>-3.3923956847999008</v>
      </c>
    </row>
    <row r="140" spans="1:13" x14ac:dyDescent="0.25">
      <c r="A140" t="s">
        <v>147</v>
      </c>
      <c r="B140">
        <v>1410000000</v>
      </c>
      <c r="C140">
        <v>-65</v>
      </c>
      <c r="D140">
        <v>-82.255401611300002</v>
      </c>
      <c r="E140">
        <v>-76.129599999999897</v>
      </c>
      <c r="F140">
        <v>16.9965306122449</v>
      </c>
      <c r="G140">
        <v>108751</v>
      </c>
      <c r="H140" t="b">
        <v>1</v>
      </c>
      <c r="I140">
        <v>0.25</v>
      </c>
      <c r="K140">
        <f t="shared" si="6"/>
        <v>-64.0854016113</v>
      </c>
      <c r="L140">
        <f t="shared" si="7"/>
        <v>-66.214599999999905</v>
      </c>
      <c r="M140">
        <f t="shared" si="8"/>
        <v>-2.1291983886999049</v>
      </c>
    </row>
    <row r="141" spans="1:13" x14ac:dyDescent="0.25">
      <c r="A141" t="s">
        <v>148</v>
      </c>
      <c r="B141">
        <v>1410000000</v>
      </c>
      <c r="C141">
        <v>-40</v>
      </c>
      <c r="D141">
        <v>-57.884361267099997</v>
      </c>
      <c r="E141">
        <v>-53.198399999999999</v>
      </c>
      <c r="F141">
        <v>27.956399999999999</v>
      </c>
      <c r="G141">
        <v>108751</v>
      </c>
      <c r="H141" t="b">
        <v>1</v>
      </c>
      <c r="I141">
        <v>0</v>
      </c>
      <c r="K141">
        <f t="shared" si="6"/>
        <v>-39.714361267099996</v>
      </c>
      <c r="L141">
        <f t="shared" si="7"/>
        <v>-43.2834</v>
      </c>
      <c r="M141">
        <f t="shared" si="8"/>
        <v>-3.5690387329000046</v>
      </c>
    </row>
    <row r="142" spans="1:13" x14ac:dyDescent="0.25">
      <c r="A142" t="s">
        <v>149</v>
      </c>
      <c r="B142">
        <v>1410000000</v>
      </c>
      <c r="C142">
        <v>-20</v>
      </c>
      <c r="D142">
        <v>-37.669605255100002</v>
      </c>
      <c r="E142">
        <v>-32.761428571428503</v>
      </c>
      <c r="F142">
        <v>26.920816326530598</v>
      </c>
      <c r="G142">
        <v>108746.306122448</v>
      </c>
      <c r="H142" t="b">
        <v>1</v>
      </c>
      <c r="I142">
        <v>0</v>
      </c>
      <c r="K142">
        <f t="shared" si="6"/>
        <v>-19.499605255100001</v>
      </c>
      <c r="L142">
        <f t="shared" si="7"/>
        <v>-22.846428571428504</v>
      </c>
      <c r="M142">
        <f t="shared" si="8"/>
        <v>-3.3468233163285035</v>
      </c>
    </row>
    <row r="143" spans="1:13" x14ac:dyDescent="0.25">
      <c r="A143" t="s">
        <v>150</v>
      </c>
      <c r="B143">
        <v>1430000000</v>
      </c>
      <c r="C143">
        <v>-65</v>
      </c>
      <c r="D143">
        <v>-82.174453735399993</v>
      </c>
      <c r="E143">
        <v>-77.756399999999999</v>
      </c>
      <c r="F143">
        <v>16.647755102040801</v>
      </c>
      <c r="G143">
        <v>105008.653061224</v>
      </c>
      <c r="H143" t="b">
        <v>1</v>
      </c>
      <c r="I143">
        <v>0.25</v>
      </c>
      <c r="K143">
        <f t="shared" si="6"/>
        <v>-63.983453735399991</v>
      </c>
      <c r="L143">
        <f t="shared" si="7"/>
        <v>-67.796400000000006</v>
      </c>
      <c r="M143">
        <f t="shared" si="8"/>
        <v>-3.812946264600015</v>
      </c>
    </row>
    <row r="144" spans="1:13" x14ac:dyDescent="0.25">
      <c r="A144" t="s">
        <v>151</v>
      </c>
      <c r="B144">
        <v>1430000000</v>
      </c>
      <c r="C144">
        <v>-40</v>
      </c>
      <c r="D144">
        <v>-57.776168823200003</v>
      </c>
      <c r="E144">
        <v>-53.231200000000001</v>
      </c>
      <c r="F144">
        <v>29.104399999999998</v>
      </c>
      <c r="G144">
        <v>105163</v>
      </c>
      <c r="H144" t="b">
        <v>1</v>
      </c>
      <c r="I144">
        <v>0</v>
      </c>
      <c r="K144">
        <f t="shared" si="6"/>
        <v>-39.585168823200007</v>
      </c>
      <c r="L144">
        <f t="shared" si="7"/>
        <v>-43.2712</v>
      </c>
      <c r="M144">
        <f t="shared" si="8"/>
        <v>-3.6860311767999931</v>
      </c>
    </row>
    <row r="145" spans="1:13" x14ac:dyDescent="0.25">
      <c r="A145" t="s">
        <v>152</v>
      </c>
      <c r="B145">
        <v>1430000000</v>
      </c>
      <c r="C145">
        <v>-20</v>
      </c>
      <c r="D145">
        <v>-37.585887908899998</v>
      </c>
      <c r="E145">
        <v>-32.821428571428498</v>
      </c>
      <c r="F145">
        <v>27.8130612244898</v>
      </c>
      <c r="G145">
        <v>105158.34693877499</v>
      </c>
      <c r="H145" t="b">
        <v>1</v>
      </c>
      <c r="I145">
        <v>0</v>
      </c>
      <c r="K145">
        <f t="shared" si="6"/>
        <v>-19.394887908899999</v>
      </c>
      <c r="L145">
        <f t="shared" si="7"/>
        <v>-22.861428571428497</v>
      </c>
      <c r="M145">
        <f t="shared" si="8"/>
        <v>-3.466540662528498</v>
      </c>
    </row>
    <row r="146" spans="1:13" x14ac:dyDescent="0.25">
      <c r="A146" t="s">
        <v>153</v>
      </c>
      <c r="B146">
        <v>1450000000</v>
      </c>
      <c r="C146">
        <v>-65</v>
      </c>
      <c r="D146">
        <v>-82.239822387700002</v>
      </c>
      <c r="E146">
        <v>-76.289599999999893</v>
      </c>
      <c r="F146">
        <v>16.142040816326499</v>
      </c>
      <c r="G146">
        <v>102768.67346938699</v>
      </c>
      <c r="H146" t="b">
        <v>1</v>
      </c>
      <c r="I146">
        <v>0.25</v>
      </c>
      <c r="K146">
        <f t="shared" si="6"/>
        <v>-64.026822387700008</v>
      </c>
      <c r="L146">
        <f t="shared" si="7"/>
        <v>-66.277599999999893</v>
      </c>
      <c r="M146">
        <f t="shared" si="8"/>
        <v>-2.2507776122998848</v>
      </c>
    </row>
    <row r="147" spans="1:13" x14ac:dyDescent="0.25">
      <c r="A147" t="s">
        <v>154</v>
      </c>
      <c r="B147">
        <v>1450000000</v>
      </c>
      <c r="C147">
        <v>-40</v>
      </c>
      <c r="D147">
        <v>-57.8742790222</v>
      </c>
      <c r="E147">
        <v>-53.369183673469401</v>
      </c>
      <c r="F147">
        <v>27.816122448979499</v>
      </c>
      <c r="G147">
        <v>102771</v>
      </c>
      <c r="H147" t="b">
        <v>1</v>
      </c>
      <c r="I147">
        <v>0</v>
      </c>
      <c r="K147">
        <f t="shared" si="6"/>
        <v>-39.661279022199999</v>
      </c>
      <c r="L147">
        <f t="shared" si="7"/>
        <v>-43.3571836734694</v>
      </c>
      <c r="M147">
        <f t="shared" si="8"/>
        <v>-3.6959046512694016</v>
      </c>
    </row>
    <row r="148" spans="1:13" x14ac:dyDescent="0.25">
      <c r="A148" t="s">
        <v>155</v>
      </c>
      <c r="B148">
        <v>1450000000</v>
      </c>
      <c r="C148">
        <v>-20</v>
      </c>
      <c r="D148">
        <v>-37.627708435099997</v>
      </c>
      <c r="E148">
        <v>-32.871599999999901</v>
      </c>
      <c r="F148">
        <v>28.3599999999999</v>
      </c>
      <c r="G148">
        <v>102766.44</v>
      </c>
      <c r="H148" t="b">
        <v>1</v>
      </c>
      <c r="I148">
        <v>0</v>
      </c>
      <c r="K148">
        <f t="shared" si="6"/>
        <v>-19.414708435099996</v>
      </c>
      <c r="L148">
        <f t="shared" si="7"/>
        <v>-22.859599999999901</v>
      </c>
      <c r="M148">
        <f t="shared" si="8"/>
        <v>-3.4448915648999048</v>
      </c>
    </row>
    <row r="149" spans="1:13" x14ac:dyDescent="0.25">
      <c r="A149" t="s">
        <v>156</v>
      </c>
      <c r="B149">
        <v>1470000000</v>
      </c>
      <c r="C149">
        <v>-65</v>
      </c>
      <c r="D149">
        <v>-82.210540771500007</v>
      </c>
      <c r="E149">
        <v>-77.678163265306097</v>
      </c>
      <c r="F149">
        <v>16.3130612244898</v>
      </c>
      <c r="G149">
        <v>108751</v>
      </c>
      <c r="H149" t="b">
        <v>1</v>
      </c>
      <c r="I149">
        <v>0</v>
      </c>
      <c r="K149">
        <f t="shared" si="6"/>
        <v>-63.953540771500002</v>
      </c>
      <c r="L149">
        <f t="shared" si="7"/>
        <v>-67.644163265306091</v>
      </c>
      <c r="M149">
        <f t="shared" si="8"/>
        <v>-3.6906224938060888</v>
      </c>
    </row>
    <row r="150" spans="1:13" x14ac:dyDescent="0.25">
      <c r="A150" t="s">
        <v>157</v>
      </c>
      <c r="B150">
        <v>1470000000</v>
      </c>
      <c r="C150">
        <v>-40</v>
      </c>
      <c r="D150">
        <v>-57.830104827900001</v>
      </c>
      <c r="E150">
        <v>-53.157600000000002</v>
      </c>
      <c r="F150">
        <v>27.975999999999999</v>
      </c>
      <c r="G150">
        <v>108751</v>
      </c>
      <c r="H150" t="b">
        <v>1</v>
      </c>
      <c r="I150">
        <v>0</v>
      </c>
      <c r="K150">
        <f t="shared" si="6"/>
        <v>-39.573104827899996</v>
      </c>
      <c r="L150">
        <f t="shared" si="7"/>
        <v>-43.123600000000003</v>
      </c>
      <c r="M150">
        <f t="shared" si="8"/>
        <v>-3.5504951721000069</v>
      </c>
    </row>
    <row r="151" spans="1:13" x14ac:dyDescent="0.25">
      <c r="A151" t="s">
        <v>158</v>
      </c>
      <c r="B151">
        <v>1470000000</v>
      </c>
      <c r="C151">
        <v>-20</v>
      </c>
      <c r="D151">
        <v>-37.634696960399999</v>
      </c>
      <c r="E151">
        <v>-32.745510204081597</v>
      </c>
      <c r="F151">
        <v>27.284693877551</v>
      </c>
      <c r="G151">
        <v>108746.306122448</v>
      </c>
      <c r="H151" t="b">
        <v>1</v>
      </c>
      <c r="I151">
        <v>0</v>
      </c>
      <c r="K151">
        <f t="shared" si="6"/>
        <v>-19.377696960399998</v>
      </c>
      <c r="L151">
        <f t="shared" si="7"/>
        <v>-22.711510204081598</v>
      </c>
      <c r="M151">
        <f t="shared" si="8"/>
        <v>-3.3338132436816004</v>
      </c>
    </row>
    <row r="152" spans="1:13" x14ac:dyDescent="0.25">
      <c r="A152" t="s">
        <v>159</v>
      </c>
      <c r="B152">
        <v>1490000000</v>
      </c>
      <c r="C152">
        <v>-65</v>
      </c>
      <c r="D152">
        <v>-82.255050659199995</v>
      </c>
      <c r="E152">
        <v>-76.078800000000001</v>
      </c>
      <c r="F152">
        <v>16.262857142857101</v>
      </c>
      <c r="G152">
        <v>116079</v>
      </c>
      <c r="H152" t="b">
        <v>1</v>
      </c>
      <c r="I152">
        <v>0.25</v>
      </c>
      <c r="K152">
        <f t="shared" si="6"/>
        <v>-64.022050659199991</v>
      </c>
      <c r="L152">
        <f t="shared" si="7"/>
        <v>-66.0428</v>
      </c>
      <c r="M152">
        <f t="shared" si="8"/>
        <v>-2.020749340800009</v>
      </c>
    </row>
    <row r="153" spans="1:13" x14ac:dyDescent="0.25">
      <c r="A153" t="s">
        <v>160</v>
      </c>
      <c r="B153">
        <v>1490000000</v>
      </c>
      <c r="C153">
        <v>-40</v>
      </c>
      <c r="D153">
        <v>-57.878440856899999</v>
      </c>
      <c r="E153">
        <v>-53.121599999999901</v>
      </c>
      <c r="F153">
        <v>28.157599999999999</v>
      </c>
      <c r="G153">
        <v>116079</v>
      </c>
      <c r="H153" t="b">
        <v>1</v>
      </c>
      <c r="I153">
        <v>0</v>
      </c>
      <c r="K153">
        <f t="shared" si="6"/>
        <v>-39.645440856899995</v>
      </c>
      <c r="L153">
        <f t="shared" si="7"/>
        <v>-43.0855999999999</v>
      </c>
      <c r="M153">
        <f t="shared" si="8"/>
        <v>-3.4401591430999048</v>
      </c>
    </row>
    <row r="154" spans="1:13" x14ac:dyDescent="0.25">
      <c r="A154" t="s">
        <v>161</v>
      </c>
      <c r="B154">
        <v>1490000000</v>
      </c>
      <c r="C154">
        <v>-20</v>
      </c>
      <c r="D154">
        <v>-37.665019989000001</v>
      </c>
      <c r="E154">
        <v>-32.726122448979602</v>
      </c>
      <c r="F154">
        <v>27.425918367346899</v>
      </c>
      <c r="G154">
        <v>116074.306122448</v>
      </c>
      <c r="H154" t="b">
        <v>1</v>
      </c>
      <c r="I154">
        <v>0</v>
      </c>
      <c r="K154">
        <f t="shared" si="6"/>
        <v>-19.432019989</v>
      </c>
      <c r="L154">
        <f t="shared" si="7"/>
        <v>-22.690122448979601</v>
      </c>
      <c r="M154">
        <f t="shared" si="8"/>
        <v>-3.2581024599796002</v>
      </c>
    </row>
    <row r="155" spans="1:13" x14ac:dyDescent="0.25">
      <c r="A155" t="s">
        <v>162</v>
      </c>
      <c r="B155">
        <v>1510000000</v>
      </c>
      <c r="C155">
        <v>-65</v>
      </c>
      <c r="D155">
        <v>-82.327377319299998</v>
      </c>
      <c r="E155">
        <v>-77.759795918367303</v>
      </c>
      <c r="F155">
        <v>16.356734693877499</v>
      </c>
      <c r="G155">
        <v>112334.306122448</v>
      </c>
      <c r="H155" t="b">
        <v>1</v>
      </c>
      <c r="I155">
        <v>0</v>
      </c>
      <c r="K155">
        <f t="shared" si="6"/>
        <v>-64.085377319299994</v>
      </c>
      <c r="L155">
        <f t="shared" si="7"/>
        <v>-67.696295918367298</v>
      </c>
      <c r="M155">
        <f t="shared" si="8"/>
        <v>-3.6109185990673041</v>
      </c>
    </row>
    <row r="156" spans="1:13" x14ac:dyDescent="0.25">
      <c r="A156" t="s">
        <v>163</v>
      </c>
      <c r="B156">
        <v>1510000000</v>
      </c>
      <c r="C156">
        <v>-40</v>
      </c>
      <c r="D156">
        <v>-57.949581146200003</v>
      </c>
      <c r="E156">
        <v>-53.215600000000002</v>
      </c>
      <c r="F156">
        <v>29.0032</v>
      </c>
      <c r="G156">
        <v>112481.88</v>
      </c>
      <c r="H156" t="b">
        <v>1</v>
      </c>
      <c r="I156">
        <v>0</v>
      </c>
      <c r="K156">
        <f t="shared" si="6"/>
        <v>-39.707581146199999</v>
      </c>
      <c r="L156">
        <f t="shared" si="7"/>
        <v>-43.152100000000004</v>
      </c>
      <c r="M156">
        <f t="shared" si="8"/>
        <v>-3.4445188538000053</v>
      </c>
    </row>
    <row r="157" spans="1:13" x14ac:dyDescent="0.25">
      <c r="A157" t="s">
        <v>164</v>
      </c>
      <c r="B157">
        <v>1510000000</v>
      </c>
      <c r="C157">
        <v>-20</v>
      </c>
      <c r="D157">
        <v>-37.756111144999998</v>
      </c>
      <c r="E157">
        <v>-32.809183673469299</v>
      </c>
      <c r="F157">
        <v>26.991632653061199</v>
      </c>
      <c r="G157">
        <v>112491</v>
      </c>
      <c r="H157" t="b">
        <v>1</v>
      </c>
      <c r="I157">
        <v>0</v>
      </c>
      <c r="K157">
        <f t="shared" si="6"/>
        <v>-19.514111144999998</v>
      </c>
      <c r="L157">
        <f t="shared" si="7"/>
        <v>-22.745683673469301</v>
      </c>
      <c r="M157">
        <f t="shared" si="8"/>
        <v>-3.2315725284693038</v>
      </c>
    </row>
    <row r="158" spans="1:13" x14ac:dyDescent="0.25">
      <c r="A158" t="s">
        <v>165</v>
      </c>
      <c r="B158">
        <v>1530000000</v>
      </c>
      <c r="C158">
        <v>-65</v>
      </c>
      <c r="D158">
        <v>-82.441558837900004</v>
      </c>
      <c r="E158">
        <v>-76.394999999999897</v>
      </c>
      <c r="F158">
        <v>15.944693877551</v>
      </c>
      <c r="G158">
        <v>119663.67346938699</v>
      </c>
      <c r="H158" t="b">
        <v>1</v>
      </c>
      <c r="I158">
        <v>0.25</v>
      </c>
      <c r="K158">
        <f t="shared" si="6"/>
        <v>-64.125558837900002</v>
      </c>
      <c r="L158">
        <f t="shared" si="7"/>
        <v>-66.297999999999902</v>
      </c>
      <c r="M158">
        <f t="shared" si="8"/>
        <v>-2.1724411620999007</v>
      </c>
    </row>
    <row r="159" spans="1:13" x14ac:dyDescent="0.25">
      <c r="A159" t="s">
        <v>166</v>
      </c>
      <c r="B159">
        <v>1530000000</v>
      </c>
      <c r="C159">
        <v>-40</v>
      </c>
      <c r="D159">
        <v>-58.091682434100001</v>
      </c>
      <c r="E159">
        <v>-53.331428571428503</v>
      </c>
      <c r="F159">
        <v>28.806734693877502</v>
      </c>
      <c r="G159">
        <v>119661.34693877499</v>
      </c>
      <c r="H159" t="b">
        <v>1</v>
      </c>
      <c r="I159">
        <v>0</v>
      </c>
      <c r="K159">
        <f t="shared" si="6"/>
        <v>-39.775682434100005</v>
      </c>
      <c r="L159">
        <f t="shared" si="7"/>
        <v>-43.234428571428502</v>
      </c>
      <c r="M159">
        <f t="shared" si="8"/>
        <v>-3.4587461373284967</v>
      </c>
    </row>
    <row r="160" spans="1:13" x14ac:dyDescent="0.25">
      <c r="A160" t="s">
        <v>167</v>
      </c>
      <c r="B160">
        <v>1530000000</v>
      </c>
      <c r="C160">
        <v>-20</v>
      </c>
      <c r="D160">
        <v>-37.880981445300002</v>
      </c>
      <c r="E160">
        <v>-32.959200000000003</v>
      </c>
      <c r="F160">
        <v>27.267999999999901</v>
      </c>
      <c r="G160">
        <v>119666</v>
      </c>
      <c r="H160" t="b">
        <v>1</v>
      </c>
      <c r="I160">
        <v>0</v>
      </c>
      <c r="K160">
        <f t="shared" si="6"/>
        <v>-19.564981445300003</v>
      </c>
      <c r="L160">
        <f t="shared" si="7"/>
        <v>-22.862200000000001</v>
      </c>
      <c r="M160">
        <f t="shared" si="8"/>
        <v>-3.2972185546999988</v>
      </c>
    </row>
    <row r="161" spans="1:13" x14ac:dyDescent="0.25">
      <c r="A161" t="s">
        <v>168</v>
      </c>
      <c r="B161">
        <v>1550000000</v>
      </c>
      <c r="C161">
        <v>-65</v>
      </c>
      <c r="D161">
        <v>-82.404296875</v>
      </c>
      <c r="E161">
        <v>-77.485306122448904</v>
      </c>
      <c r="F161">
        <v>15.876530612244901</v>
      </c>
      <c r="G161">
        <v>117275</v>
      </c>
      <c r="H161" t="b">
        <v>1</v>
      </c>
      <c r="I161">
        <v>0</v>
      </c>
      <c r="K161">
        <f t="shared" si="6"/>
        <v>-64.124296874999999</v>
      </c>
      <c r="L161">
        <f t="shared" si="7"/>
        <v>-67.351306122448904</v>
      </c>
      <c r="M161">
        <f t="shared" si="8"/>
        <v>-3.2270092474489047</v>
      </c>
    </row>
    <row r="162" spans="1:13" x14ac:dyDescent="0.25">
      <c r="A162" t="s">
        <v>169</v>
      </c>
      <c r="B162">
        <v>1550000000</v>
      </c>
      <c r="C162">
        <v>-40</v>
      </c>
      <c r="D162">
        <v>-58.019233703600001</v>
      </c>
      <c r="E162">
        <v>-53.057600000000001</v>
      </c>
      <c r="F162">
        <v>27.267600000000002</v>
      </c>
      <c r="G162">
        <v>117275</v>
      </c>
      <c r="H162" t="b">
        <v>1</v>
      </c>
      <c r="I162">
        <v>0</v>
      </c>
      <c r="K162">
        <f t="shared" si="6"/>
        <v>-39.7392337036</v>
      </c>
      <c r="L162">
        <f t="shared" si="7"/>
        <v>-42.9236</v>
      </c>
      <c r="M162">
        <f t="shared" si="8"/>
        <v>-3.1843662964000004</v>
      </c>
    </row>
    <row r="163" spans="1:13" x14ac:dyDescent="0.25">
      <c r="A163" t="s">
        <v>170</v>
      </c>
      <c r="B163">
        <v>1550000000</v>
      </c>
      <c r="C163">
        <v>-20</v>
      </c>
      <c r="D163">
        <v>-37.814403533899998</v>
      </c>
      <c r="E163">
        <v>-32.708979591836702</v>
      </c>
      <c r="F163">
        <v>26.427959183673401</v>
      </c>
      <c r="G163">
        <v>117270.306122448</v>
      </c>
      <c r="H163" t="b">
        <v>1</v>
      </c>
      <c r="I163">
        <v>0</v>
      </c>
      <c r="K163">
        <f t="shared" si="6"/>
        <v>-19.534403533899997</v>
      </c>
      <c r="L163">
        <f t="shared" si="7"/>
        <v>-22.574979591836701</v>
      </c>
      <c r="M163">
        <f t="shared" si="8"/>
        <v>-3.040576057936704</v>
      </c>
    </row>
    <row r="164" spans="1:13" x14ac:dyDescent="0.25">
      <c r="A164" t="s">
        <v>171</v>
      </c>
      <c r="B164">
        <v>1570000000</v>
      </c>
      <c r="C164">
        <v>-65</v>
      </c>
      <c r="D164">
        <v>-82.525100707999997</v>
      </c>
      <c r="E164">
        <v>-77.774489795918299</v>
      </c>
      <c r="F164">
        <v>15.7742857142857</v>
      </c>
      <c r="G164">
        <v>113530.306122448</v>
      </c>
      <c r="H164" t="b">
        <v>1</v>
      </c>
      <c r="I164">
        <v>0</v>
      </c>
      <c r="K164">
        <f t="shared" si="6"/>
        <v>-64.224100707999995</v>
      </c>
      <c r="L164">
        <f t="shared" si="7"/>
        <v>-67.653489795918304</v>
      </c>
      <c r="M164">
        <f t="shared" si="8"/>
        <v>-3.4293890879183095</v>
      </c>
    </row>
    <row r="165" spans="1:13" x14ac:dyDescent="0.25">
      <c r="A165" t="s">
        <v>172</v>
      </c>
      <c r="B165">
        <v>1570000000</v>
      </c>
      <c r="C165">
        <v>-40</v>
      </c>
      <c r="D165">
        <v>-58.1337165833</v>
      </c>
      <c r="E165">
        <v>-53.194399999999902</v>
      </c>
      <c r="F165">
        <v>27.385199999999902</v>
      </c>
      <c r="G165">
        <v>113535</v>
      </c>
      <c r="H165" t="b">
        <v>1</v>
      </c>
      <c r="I165">
        <v>0</v>
      </c>
      <c r="K165">
        <f t="shared" si="6"/>
        <v>-39.832716583299998</v>
      </c>
      <c r="L165">
        <f t="shared" si="7"/>
        <v>-43.0733999999999</v>
      </c>
      <c r="M165">
        <f t="shared" si="8"/>
        <v>-3.2406834166999019</v>
      </c>
    </row>
    <row r="166" spans="1:13" x14ac:dyDescent="0.25">
      <c r="A166" t="s">
        <v>173</v>
      </c>
      <c r="B166">
        <v>1570000000</v>
      </c>
      <c r="C166">
        <v>-20</v>
      </c>
      <c r="D166">
        <v>-37.9543800354</v>
      </c>
      <c r="E166">
        <v>-32.835306122448898</v>
      </c>
      <c r="F166">
        <v>27.646530612244799</v>
      </c>
      <c r="G166">
        <v>113535</v>
      </c>
      <c r="H166" t="b">
        <v>1</v>
      </c>
      <c r="I166">
        <v>0</v>
      </c>
      <c r="K166">
        <f t="shared" si="6"/>
        <v>-19.653380035400001</v>
      </c>
      <c r="L166">
        <f t="shared" si="7"/>
        <v>-22.714306122448896</v>
      </c>
      <c r="M166">
        <f t="shared" si="8"/>
        <v>-3.0609260870488946</v>
      </c>
    </row>
    <row r="167" spans="1:13" x14ac:dyDescent="0.25">
      <c r="A167" t="s">
        <v>174</v>
      </c>
      <c r="B167">
        <v>1590000000</v>
      </c>
      <c r="C167">
        <v>-65</v>
      </c>
      <c r="D167">
        <v>-82.562042236300002</v>
      </c>
      <c r="E167">
        <v>-77.771224489795898</v>
      </c>
      <c r="F167">
        <v>15.9702040816326</v>
      </c>
      <c r="G167">
        <v>111138.306122448</v>
      </c>
      <c r="H167" t="b">
        <v>1</v>
      </c>
      <c r="I167">
        <v>0</v>
      </c>
      <c r="K167">
        <f t="shared" si="6"/>
        <v>-64.232042236300003</v>
      </c>
      <c r="L167">
        <f t="shared" si="7"/>
        <v>-67.600724489795894</v>
      </c>
      <c r="M167">
        <f t="shared" si="8"/>
        <v>-3.3686822534958907</v>
      </c>
    </row>
    <row r="168" spans="1:13" x14ac:dyDescent="0.25">
      <c r="A168" t="s">
        <v>175</v>
      </c>
      <c r="B168">
        <v>1590000000</v>
      </c>
      <c r="C168">
        <v>-40</v>
      </c>
      <c r="D168">
        <v>-58.146129608199999</v>
      </c>
      <c r="E168">
        <v>-53.1708</v>
      </c>
      <c r="F168">
        <v>28.0504</v>
      </c>
      <c r="G168">
        <v>111143</v>
      </c>
      <c r="H168" t="b">
        <v>1</v>
      </c>
      <c r="I168">
        <v>0</v>
      </c>
      <c r="K168">
        <f t="shared" si="6"/>
        <v>-39.816129608200001</v>
      </c>
      <c r="L168">
        <f t="shared" si="7"/>
        <v>-43.000299999999996</v>
      </c>
      <c r="M168">
        <f t="shared" si="8"/>
        <v>-3.1841703917999951</v>
      </c>
    </row>
    <row r="169" spans="1:13" x14ac:dyDescent="0.25">
      <c r="A169" t="s">
        <v>176</v>
      </c>
      <c r="B169">
        <v>1590000000</v>
      </c>
      <c r="C169">
        <v>-20</v>
      </c>
      <c r="D169">
        <v>-37.941913604699998</v>
      </c>
      <c r="E169">
        <v>-32.884897959183597</v>
      </c>
      <c r="F169">
        <v>28.496530612244801</v>
      </c>
      <c r="G169">
        <v>111143</v>
      </c>
      <c r="H169" t="b">
        <v>1</v>
      </c>
      <c r="I169">
        <v>0</v>
      </c>
      <c r="K169">
        <f t="shared" si="6"/>
        <v>-19.6119136047</v>
      </c>
      <c r="L169">
        <f t="shared" si="7"/>
        <v>-22.714397959183596</v>
      </c>
      <c r="M169">
        <f t="shared" si="8"/>
        <v>-3.1024843544835967</v>
      </c>
    </row>
    <row r="170" spans="1:13" x14ac:dyDescent="0.25">
      <c r="A170" t="s">
        <v>177</v>
      </c>
      <c r="B170">
        <v>1610000000</v>
      </c>
      <c r="C170">
        <v>-65</v>
      </c>
      <c r="D170">
        <v>-82.603294372600004</v>
      </c>
      <c r="E170">
        <v>-76.1738</v>
      </c>
      <c r="F170">
        <v>15.8338775510204</v>
      </c>
      <c r="G170">
        <v>117122</v>
      </c>
      <c r="H170" t="b">
        <v>1</v>
      </c>
      <c r="I170">
        <v>0.25</v>
      </c>
      <c r="K170">
        <f t="shared" si="6"/>
        <v>-64.2512943726</v>
      </c>
      <c r="L170">
        <f t="shared" si="7"/>
        <v>-65.965800000000002</v>
      </c>
      <c r="M170">
        <f t="shared" si="8"/>
        <v>-1.7145056274000012</v>
      </c>
    </row>
    <row r="171" spans="1:13" x14ac:dyDescent="0.25">
      <c r="A171" t="s">
        <v>178</v>
      </c>
      <c r="B171">
        <v>1610000000</v>
      </c>
      <c r="C171">
        <v>-40</v>
      </c>
      <c r="D171">
        <v>-58.159233093300003</v>
      </c>
      <c r="E171">
        <v>-53.194400000000002</v>
      </c>
      <c r="F171">
        <v>29.0811999999999</v>
      </c>
      <c r="G171">
        <v>117122</v>
      </c>
      <c r="H171" t="b">
        <v>1</v>
      </c>
      <c r="I171">
        <v>0</v>
      </c>
      <c r="K171">
        <f t="shared" si="6"/>
        <v>-39.807233093299999</v>
      </c>
      <c r="L171">
        <f t="shared" si="7"/>
        <v>-42.986400000000003</v>
      </c>
      <c r="M171">
        <f t="shared" si="8"/>
        <v>-3.1791669067000043</v>
      </c>
    </row>
    <row r="172" spans="1:13" x14ac:dyDescent="0.25">
      <c r="A172" t="s">
        <v>179</v>
      </c>
      <c r="B172">
        <v>1610000000</v>
      </c>
      <c r="C172">
        <v>-20</v>
      </c>
      <c r="D172">
        <v>-38.006435394299999</v>
      </c>
      <c r="E172">
        <v>-32.971224489795901</v>
      </c>
      <c r="F172">
        <v>28.551632653061201</v>
      </c>
      <c r="G172">
        <v>117117.34693877499</v>
      </c>
      <c r="H172" t="b">
        <v>1</v>
      </c>
      <c r="I172">
        <v>0</v>
      </c>
      <c r="K172">
        <f t="shared" si="6"/>
        <v>-19.654435394299998</v>
      </c>
      <c r="L172">
        <f t="shared" si="7"/>
        <v>-22.763224489795903</v>
      </c>
      <c r="M172">
        <f t="shared" si="8"/>
        <v>-3.1087890954959043</v>
      </c>
    </row>
    <row r="173" spans="1:13" x14ac:dyDescent="0.25">
      <c r="A173" t="s">
        <v>180</v>
      </c>
      <c r="B173">
        <v>1630000000</v>
      </c>
      <c r="C173">
        <v>-65</v>
      </c>
      <c r="D173">
        <v>-82.581069946300005</v>
      </c>
      <c r="E173">
        <v>-76.044399999999996</v>
      </c>
      <c r="F173">
        <v>15.555306122448901</v>
      </c>
      <c r="G173">
        <v>114730</v>
      </c>
      <c r="H173" t="b">
        <v>1</v>
      </c>
      <c r="I173">
        <v>0.25</v>
      </c>
      <c r="K173">
        <f t="shared" si="6"/>
        <v>-64.168069946300008</v>
      </c>
      <c r="L173">
        <f t="shared" si="7"/>
        <v>-65.812899999999999</v>
      </c>
      <c r="M173">
        <f t="shared" si="8"/>
        <v>-1.6448300536999909</v>
      </c>
    </row>
    <row r="174" spans="1:13" x14ac:dyDescent="0.25">
      <c r="A174" t="s">
        <v>181</v>
      </c>
      <c r="B174">
        <v>1630000000</v>
      </c>
      <c r="C174">
        <v>-40</v>
      </c>
      <c r="D174">
        <v>-58.134536743200002</v>
      </c>
      <c r="E174">
        <v>-52.982399999999998</v>
      </c>
      <c r="F174">
        <v>27.3323999999999</v>
      </c>
      <c r="G174">
        <v>114725.44</v>
      </c>
      <c r="H174" t="b">
        <v>1</v>
      </c>
      <c r="I174">
        <v>0</v>
      </c>
      <c r="K174">
        <f t="shared" si="6"/>
        <v>-39.721536743200005</v>
      </c>
      <c r="L174">
        <f t="shared" si="7"/>
        <v>-42.750900000000001</v>
      </c>
      <c r="M174">
        <f t="shared" si="8"/>
        <v>-3.0293632567999964</v>
      </c>
    </row>
    <row r="175" spans="1:13" x14ac:dyDescent="0.25">
      <c r="A175" t="s">
        <v>182</v>
      </c>
      <c r="B175">
        <v>1630000000</v>
      </c>
      <c r="C175">
        <v>-20</v>
      </c>
      <c r="D175">
        <v>-37.9809532166</v>
      </c>
      <c r="E175">
        <v>-32.772399999999898</v>
      </c>
      <c r="F175">
        <v>28.551600000000001</v>
      </c>
      <c r="G175">
        <v>114730</v>
      </c>
      <c r="H175" t="b">
        <v>1</v>
      </c>
      <c r="I175">
        <v>0</v>
      </c>
      <c r="K175">
        <f t="shared" si="6"/>
        <v>-19.567953216599999</v>
      </c>
      <c r="L175">
        <f t="shared" si="7"/>
        <v>-22.540899999999898</v>
      </c>
      <c r="M175">
        <f t="shared" si="8"/>
        <v>-2.9729467833998982</v>
      </c>
    </row>
    <row r="176" spans="1:13" x14ac:dyDescent="0.25">
      <c r="A176" t="s">
        <v>183</v>
      </c>
      <c r="B176">
        <v>1650000000</v>
      </c>
      <c r="C176">
        <v>-65</v>
      </c>
      <c r="D176">
        <v>-82.563903808600003</v>
      </c>
      <c r="E176">
        <v>-77.481632653061197</v>
      </c>
      <c r="F176">
        <v>15.7963265306122</v>
      </c>
      <c r="G176">
        <v>130272.34693877499</v>
      </c>
      <c r="H176" t="b">
        <v>1</v>
      </c>
      <c r="I176">
        <v>0</v>
      </c>
      <c r="K176">
        <f t="shared" si="6"/>
        <v>-64.149903808600001</v>
      </c>
      <c r="L176">
        <f t="shared" si="7"/>
        <v>-67.216632653061197</v>
      </c>
      <c r="M176">
        <f t="shared" si="8"/>
        <v>-3.0667288444611955</v>
      </c>
    </row>
    <row r="177" spans="1:13" x14ac:dyDescent="0.25">
      <c r="A177" t="s">
        <v>184</v>
      </c>
      <c r="B177">
        <v>1650000000</v>
      </c>
      <c r="C177">
        <v>-40</v>
      </c>
      <c r="D177">
        <v>-58.217525482200003</v>
      </c>
      <c r="E177">
        <v>-52.964799999999997</v>
      </c>
      <c r="F177">
        <v>27.821200000000001</v>
      </c>
      <c r="G177">
        <v>130272.44</v>
      </c>
      <c r="H177" t="b">
        <v>1</v>
      </c>
      <c r="I177">
        <v>0</v>
      </c>
      <c r="K177">
        <f t="shared" si="6"/>
        <v>-39.803525482200001</v>
      </c>
      <c r="L177">
        <f t="shared" si="7"/>
        <v>-42.699799999999996</v>
      </c>
      <c r="M177">
        <f t="shared" si="8"/>
        <v>-2.8962745177999949</v>
      </c>
    </row>
    <row r="178" spans="1:13" x14ac:dyDescent="0.25">
      <c r="A178" t="s">
        <v>185</v>
      </c>
      <c r="B178">
        <v>1650000000</v>
      </c>
      <c r="C178">
        <v>-20</v>
      </c>
      <c r="D178">
        <v>-38.028160095200001</v>
      </c>
      <c r="E178">
        <v>-32.740400000000001</v>
      </c>
      <c r="F178">
        <v>27.540400000000002</v>
      </c>
      <c r="G178">
        <v>130277</v>
      </c>
      <c r="H178" t="b">
        <v>1</v>
      </c>
      <c r="I178">
        <v>0</v>
      </c>
      <c r="K178">
        <f t="shared" si="6"/>
        <v>-19.614160095199999</v>
      </c>
      <c r="L178">
        <f t="shared" si="7"/>
        <v>-22.4754</v>
      </c>
      <c r="M178">
        <f t="shared" si="8"/>
        <v>-2.8612399048000015</v>
      </c>
    </row>
    <row r="179" spans="1:13" x14ac:dyDescent="0.25">
      <c r="A179" t="s">
        <v>186</v>
      </c>
      <c r="B179">
        <v>1670000000</v>
      </c>
      <c r="C179">
        <v>-65</v>
      </c>
      <c r="D179">
        <v>-82.580596923800002</v>
      </c>
      <c r="E179">
        <v>-76.426399999999902</v>
      </c>
      <c r="F179">
        <v>15.248163265306101</v>
      </c>
      <c r="G179">
        <v>127882.67346938699</v>
      </c>
      <c r="H179" t="b">
        <v>1</v>
      </c>
      <c r="I179">
        <v>0.25</v>
      </c>
      <c r="K179">
        <f t="shared" si="6"/>
        <v>-64.18659692380001</v>
      </c>
      <c r="L179">
        <f t="shared" si="7"/>
        <v>-66.153399999999905</v>
      </c>
      <c r="M179">
        <f t="shared" si="8"/>
        <v>-1.9668030761998949</v>
      </c>
    </row>
    <row r="180" spans="1:13" x14ac:dyDescent="0.25">
      <c r="A180" t="s">
        <v>187</v>
      </c>
      <c r="B180">
        <v>1670000000</v>
      </c>
      <c r="C180">
        <v>-40</v>
      </c>
      <c r="D180">
        <v>-58.225921630899997</v>
      </c>
      <c r="E180">
        <v>-53.465102040816298</v>
      </c>
      <c r="F180">
        <v>27.915102040816301</v>
      </c>
      <c r="G180">
        <v>127733</v>
      </c>
      <c r="H180" t="b">
        <v>1</v>
      </c>
      <c r="I180">
        <v>0</v>
      </c>
      <c r="K180">
        <f t="shared" si="6"/>
        <v>-39.831921630899998</v>
      </c>
      <c r="L180">
        <f t="shared" si="7"/>
        <v>-43.192102040816295</v>
      </c>
      <c r="M180">
        <f t="shared" si="8"/>
        <v>-3.3601804099162962</v>
      </c>
    </row>
    <row r="181" spans="1:13" x14ac:dyDescent="0.25">
      <c r="A181" t="s">
        <v>188</v>
      </c>
      <c r="B181">
        <v>1670000000</v>
      </c>
      <c r="C181">
        <v>-20</v>
      </c>
      <c r="D181">
        <v>-37.960803985600002</v>
      </c>
      <c r="E181">
        <v>-33.236530612244898</v>
      </c>
      <c r="F181">
        <v>29.383877551020401</v>
      </c>
      <c r="G181">
        <v>127885</v>
      </c>
      <c r="H181" t="b">
        <v>1</v>
      </c>
      <c r="I181">
        <v>0</v>
      </c>
      <c r="K181">
        <f t="shared" si="6"/>
        <v>-19.566803985600004</v>
      </c>
      <c r="L181">
        <f t="shared" si="7"/>
        <v>-22.963530612244899</v>
      </c>
      <c r="M181">
        <f t="shared" si="8"/>
        <v>-3.3967266266448952</v>
      </c>
    </row>
    <row r="182" spans="1:13" x14ac:dyDescent="0.25">
      <c r="A182" t="s">
        <v>189</v>
      </c>
      <c r="B182">
        <v>1690000000</v>
      </c>
      <c r="C182">
        <v>-65</v>
      </c>
      <c r="D182">
        <v>-82.643013000500005</v>
      </c>
      <c r="E182">
        <v>-77.999795918367298</v>
      </c>
      <c r="F182">
        <v>15.5704081632653</v>
      </c>
      <c r="G182">
        <v>133860.34693877501</v>
      </c>
      <c r="H182" t="b">
        <v>1</v>
      </c>
      <c r="I182">
        <v>0</v>
      </c>
      <c r="K182">
        <f t="shared" si="6"/>
        <v>-64.209013000500008</v>
      </c>
      <c r="L182">
        <f t="shared" si="7"/>
        <v>-67.709295918367303</v>
      </c>
      <c r="M182">
        <f t="shared" si="8"/>
        <v>-3.5002829178672954</v>
      </c>
    </row>
    <row r="183" spans="1:13" x14ac:dyDescent="0.25">
      <c r="A183" t="s">
        <v>190</v>
      </c>
      <c r="B183">
        <v>1690000000</v>
      </c>
      <c r="C183">
        <v>-40</v>
      </c>
      <c r="D183">
        <v>-58.211269378700003</v>
      </c>
      <c r="E183">
        <v>-53.438000000000002</v>
      </c>
      <c r="F183">
        <v>29.477999999999899</v>
      </c>
      <c r="G183">
        <v>133860.44</v>
      </c>
      <c r="H183" t="b">
        <v>1</v>
      </c>
      <c r="I183">
        <v>0</v>
      </c>
      <c r="K183">
        <f t="shared" si="6"/>
        <v>-39.777269378699998</v>
      </c>
      <c r="L183">
        <f t="shared" si="7"/>
        <v>-43.147500000000001</v>
      </c>
      <c r="M183">
        <f t="shared" si="8"/>
        <v>-3.3702306213000028</v>
      </c>
    </row>
    <row r="184" spans="1:13" x14ac:dyDescent="0.25">
      <c r="A184" t="s">
        <v>191</v>
      </c>
      <c r="B184">
        <v>1690000000</v>
      </c>
      <c r="C184">
        <v>-20</v>
      </c>
      <c r="D184">
        <v>-37.994750976600002</v>
      </c>
      <c r="E184">
        <v>-33.137959183673402</v>
      </c>
      <c r="F184">
        <v>27.1</v>
      </c>
      <c r="G184">
        <v>133865</v>
      </c>
      <c r="H184" t="b">
        <v>1</v>
      </c>
      <c r="I184">
        <v>0</v>
      </c>
      <c r="K184">
        <f t="shared" si="6"/>
        <v>-19.560750976600001</v>
      </c>
      <c r="L184">
        <f t="shared" si="7"/>
        <v>-22.847459183673401</v>
      </c>
      <c r="M184">
        <f t="shared" si="8"/>
        <v>-3.2867082070733993</v>
      </c>
    </row>
    <row r="185" spans="1:13" x14ac:dyDescent="0.25">
      <c r="A185" t="s">
        <v>192</v>
      </c>
      <c r="B185">
        <v>1710000000</v>
      </c>
      <c r="C185">
        <v>-65</v>
      </c>
      <c r="D185">
        <v>-82.7226104736</v>
      </c>
      <c r="E185">
        <v>-77.7404081632653</v>
      </c>
      <c r="F185">
        <v>15.3479591836734</v>
      </c>
      <c r="G185">
        <v>131468.34693877501</v>
      </c>
      <c r="H185" t="b">
        <v>1</v>
      </c>
      <c r="I185">
        <v>0</v>
      </c>
      <c r="K185">
        <f t="shared" si="6"/>
        <v>-64.252610473600001</v>
      </c>
      <c r="L185">
        <f t="shared" si="7"/>
        <v>-67.360908163265293</v>
      </c>
      <c r="M185">
        <f t="shared" si="8"/>
        <v>-3.1082976896652923</v>
      </c>
    </row>
    <row r="186" spans="1:13" x14ac:dyDescent="0.25">
      <c r="A186" t="s">
        <v>193</v>
      </c>
      <c r="B186">
        <v>1710000000</v>
      </c>
      <c r="C186">
        <v>-40</v>
      </c>
      <c r="D186">
        <v>-58.313907623299997</v>
      </c>
      <c r="E186">
        <v>-53.147999999999897</v>
      </c>
      <c r="F186">
        <v>27.775200000000002</v>
      </c>
      <c r="G186">
        <v>131468.44</v>
      </c>
      <c r="H186" t="b">
        <v>1</v>
      </c>
      <c r="I186">
        <v>0</v>
      </c>
      <c r="K186">
        <f t="shared" si="6"/>
        <v>-39.843907623299998</v>
      </c>
      <c r="L186">
        <f t="shared" si="7"/>
        <v>-42.768499999999896</v>
      </c>
      <c r="M186">
        <f t="shared" si="8"/>
        <v>-2.9245923766998985</v>
      </c>
    </row>
    <row r="187" spans="1:13" x14ac:dyDescent="0.25">
      <c r="A187" t="s">
        <v>194</v>
      </c>
      <c r="B187">
        <v>1710000000</v>
      </c>
      <c r="C187">
        <v>-20</v>
      </c>
      <c r="D187">
        <v>-38.107124328600001</v>
      </c>
      <c r="E187">
        <v>-32.923877551020396</v>
      </c>
      <c r="F187">
        <v>26.562244897959101</v>
      </c>
      <c r="G187">
        <v>131468.34693877501</v>
      </c>
      <c r="H187" t="b">
        <v>1</v>
      </c>
      <c r="I187">
        <v>0</v>
      </c>
      <c r="K187">
        <f t="shared" si="6"/>
        <v>-19.637124328600002</v>
      </c>
      <c r="L187">
        <f t="shared" si="7"/>
        <v>-22.544377551020396</v>
      </c>
      <c r="M187">
        <f t="shared" si="8"/>
        <v>-2.907253222420394</v>
      </c>
    </row>
    <row r="188" spans="1:13" x14ac:dyDescent="0.25">
      <c r="A188" t="s">
        <v>195</v>
      </c>
      <c r="B188">
        <v>1730000000</v>
      </c>
      <c r="C188">
        <v>-65</v>
      </c>
      <c r="D188">
        <v>-82.585723877000007</v>
      </c>
      <c r="E188">
        <v>-77.400408163265297</v>
      </c>
      <c r="F188">
        <v>15.423673469387699</v>
      </c>
      <c r="G188">
        <v>128118.87755102001</v>
      </c>
      <c r="H188" t="b">
        <v>1</v>
      </c>
      <c r="I188">
        <v>0</v>
      </c>
      <c r="K188">
        <f t="shared" si="6"/>
        <v>-64.135723877000004</v>
      </c>
      <c r="L188">
        <f t="shared" si="7"/>
        <v>-67.0529081632653</v>
      </c>
      <c r="M188">
        <f t="shared" si="8"/>
        <v>-2.9171842862652966</v>
      </c>
    </row>
    <row r="189" spans="1:13" x14ac:dyDescent="0.25">
      <c r="A189" t="s">
        <v>196</v>
      </c>
      <c r="B189">
        <v>1730000000</v>
      </c>
      <c r="C189">
        <v>-40</v>
      </c>
      <c r="D189">
        <v>-58.155815124500002</v>
      </c>
      <c r="E189">
        <v>-52.892653061224401</v>
      </c>
      <c r="F189">
        <v>28.8148979591836</v>
      </c>
      <c r="G189">
        <v>128240.91836734601</v>
      </c>
      <c r="H189" t="b">
        <v>1</v>
      </c>
      <c r="I189">
        <v>0</v>
      </c>
      <c r="K189">
        <f t="shared" si="6"/>
        <v>-39.705815124500006</v>
      </c>
      <c r="L189">
        <f t="shared" si="7"/>
        <v>-42.545153061224397</v>
      </c>
      <c r="M189">
        <f t="shared" si="8"/>
        <v>-2.8393379367243909</v>
      </c>
    </row>
    <row r="190" spans="1:13" x14ac:dyDescent="0.25">
      <c r="A190" t="s">
        <v>197</v>
      </c>
      <c r="B190">
        <v>1730000000</v>
      </c>
      <c r="C190">
        <v>-20</v>
      </c>
      <c r="D190">
        <v>-37.995765685999999</v>
      </c>
      <c r="E190">
        <v>-32.731632653061197</v>
      </c>
      <c r="F190">
        <v>28.320816326530601</v>
      </c>
      <c r="G190">
        <v>128269.979591836</v>
      </c>
      <c r="H190" t="b">
        <v>1</v>
      </c>
      <c r="I190">
        <v>0</v>
      </c>
      <c r="K190">
        <f t="shared" si="6"/>
        <v>-19.545765685999999</v>
      </c>
      <c r="L190">
        <f t="shared" si="7"/>
        <v>-22.384132653061197</v>
      </c>
      <c r="M190">
        <f t="shared" si="8"/>
        <v>-2.838366967061198</v>
      </c>
    </row>
    <row r="191" spans="1:13" x14ac:dyDescent="0.25">
      <c r="A191" t="s">
        <v>198</v>
      </c>
      <c r="B191">
        <v>1750000000</v>
      </c>
      <c r="C191">
        <v>-65</v>
      </c>
      <c r="D191">
        <v>-82.702178955099996</v>
      </c>
      <c r="E191">
        <v>-77.598163265306098</v>
      </c>
      <c r="F191">
        <v>15.473061224489699</v>
      </c>
      <c r="G191">
        <v>125336.34693877499</v>
      </c>
      <c r="H191" t="b">
        <v>1</v>
      </c>
      <c r="I191">
        <v>0</v>
      </c>
      <c r="K191">
        <f t="shared" si="6"/>
        <v>-64.210178955099991</v>
      </c>
      <c r="L191">
        <f t="shared" si="7"/>
        <v>-67.204163265306093</v>
      </c>
      <c r="M191">
        <f t="shared" si="8"/>
        <v>-2.9939843102061019</v>
      </c>
    </row>
    <row r="192" spans="1:13" x14ac:dyDescent="0.25">
      <c r="A192" t="s">
        <v>199</v>
      </c>
      <c r="B192">
        <v>1750000000</v>
      </c>
      <c r="C192">
        <v>-40</v>
      </c>
      <c r="D192">
        <v>-58.2786941528</v>
      </c>
      <c r="E192">
        <v>-52.964399999999898</v>
      </c>
      <c r="F192">
        <v>26.9984</v>
      </c>
      <c r="G192">
        <v>125341</v>
      </c>
      <c r="H192" t="b">
        <v>1</v>
      </c>
      <c r="I192">
        <v>0</v>
      </c>
      <c r="K192">
        <f t="shared" si="6"/>
        <v>-39.786694152799996</v>
      </c>
      <c r="L192">
        <f t="shared" si="7"/>
        <v>-42.5703999999999</v>
      </c>
      <c r="M192">
        <f t="shared" si="8"/>
        <v>-2.7837058471999043</v>
      </c>
    </row>
    <row r="193" spans="1:13" x14ac:dyDescent="0.25">
      <c r="A193" t="s">
        <v>200</v>
      </c>
      <c r="B193">
        <v>1750000000</v>
      </c>
      <c r="C193">
        <v>-20</v>
      </c>
      <c r="D193">
        <v>-38.1253509521</v>
      </c>
      <c r="E193">
        <v>-32.796530612244801</v>
      </c>
      <c r="F193">
        <v>27.7569387755102</v>
      </c>
      <c r="G193">
        <v>125336.34693877499</v>
      </c>
      <c r="H193" t="b">
        <v>1</v>
      </c>
      <c r="I193">
        <v>0</v>
      </c>
      <c r="K193">
        <f t="shared" si="6"/>
        <v>-19.633350952099999</v>
      </c>
      <c r="L193">
        <f t="shared" si="7"/>
        <v>-22.402530612244803</v>
      </c>
      <c r="M193">
        <f t="shared" si="8"/>
        <v>-2.769179660144804</v>
      </c>
    </row>
    <row r="194" spans="1:13" x14ac:dyDescent="0.25">
      <c r="A194" t="s">
        <v>201</v>
      </c>
      <c r="B194">
        <v>1770000000</v>
      </c>
      <c r="C194">
        <v>-65</v>
      </c>
      <c r="D194">
        <v>-82.658905029300001</v>
      </c>
      <c r="E194">
        <v>-77.729591836734599</v>
      </c>
      <c r="F194">
        <v>15.281836734693799</v>
      </c>
      <c r="G194">
        <v>123102</v>
      </c>
      <c r="H194" t="b">
        <v>1</v>
      </c>
      <c r="I194">
        <v>0</v>
      </c>
      <c r="K194">
        <f t="shared" si="6"/>
        <v>-64.152905029300001</v>
      </c>
      <c r="L194">
        <f t="shared" si="7"/>
        <v>-67.302591836734592</v>
      </c>
      <c r="M194">
        <f t="shared" si="8"/>
        <v>-3.1496868074345912</v>
      </c>
    </row>
    <row r="195" spans="1:13" x14ac:dyDescent="0.25">
      <c r="A195" t="s">
        <v>202</v>
      </c>
      <c r="B195">
        <v>1770000000</v>
      </c>
      <c r="C195">
        <v>-40</v>
      </c>
      <c r="D195">
        <v>-58.2184257507</v>
      </c>
      <c r="E195">
        <v>-53.223999999999997</v>
      </c>
      <c r="F195">
        <v>28.497199999999999</v>
      </c>
      <c r="G195">
        <v>123097.4</v>
      </c>
      <c r="H195" t="b">
        <v>1</v>
      </c>
      <c r="I195">
        <v>0</v>
      </c>
      <c r="K195">
        <f t="shared" ref="K195:K250" si="9">D195-LOOKUP(B195,AA$2:AC$86,AC$2:AC$86)</f>
        <v>-39.7124257507</v>
      </c>
      <c r="L195">
        <f t="shared" ref="L195:L250" si="10">E195-LOOKUP(B195,AA$2:AC$86,AB$2:AB$86)</f>
        <v>-42.796999999999997</v>
      </c>
      <c r="M195">
        <f t="shared" ref="M195:M250" si="11">L195-K195</f>
        <v>-3.0845742492999975</v>
      </c>
    </row>
    <row r="196" spans="1:13" x14ac:dyDescent="0.25">
      <c r="A196" t="s">
        <v>203</v>
      </c>
      <c r="B196">
        <v>1770000000</v>
      </c>
      <c r="C196">
        <v>-20</v>
      </c>
      <c r="D196">
        <v>-38.011909484900002</v>
      </c>
      <c r="E196">
        <v>-33.002448979591797</v>
      </c>
      <c r="F196">
        <v>28.571224489795899</v>
      </c>
      <c r="G196">
        <v>123097.306122448</v>
      </c>
      <c r="H196" t="b">
        <v>1</v>
      </c>
      <c r="I196">
        <v>0</v>
      </c>
      <c r="K196">
        <f t="shared" si="9"/>
        <v>-19.505909484900002</v>
      </c>
      <c r="L196">
        <f t="shared" si="10"/>
        <v>-22.575448979591798</v>
      </c>
      <c r="M196">
        <f t="shared" si="11"/>
        <v>-3.0695394946917958</v>
      </c>
    </row>
    <row r="197" spans="1:13" x14ac:dyDescent="0.25">
      <c r="A197" t="s">
        <v>204</v>
      </c>
      <c r="B197">
        <v>1790000000</v>
      </c>
      <c r="C197">
        <v>-65</v>
      </c>
      <c r="D197">
        <v>-82.754043579099999</v>
      </c>
      <c r="E197">
        <v>-77.621428571428496</v>
      </c>
      <c r="F197">
        <v>15.558571428571399</v>
      </c>
      <c r="G197">
        <v>129076.34693877499</v>
      </c>
      <c r="H197" t="b">
        <v>1</v>
      </c>
      <c r="I197">
        <v>0</v>
      </c>
      <c r="K197">
        <f t="shared" si="9"/>
        <v>-64.191043579099997</v>
      </c>
      <c r="L197">
        <f t="shared" si="10"/>
        <v>-67.151428571428497</v>
      </c>
      <c r="M197">
        <f t="shared" si="11"/>
        <v>-2.9603849923284997</v>
      </c>
    </row>
    <row r="198" spans="1:13" x14ac:dyDescent="0.25">
      <c r="A198" t="s">
        <v>205</v>
      </c>
      <c r="B198">
        <v>1790000000</v>
      </c>
      <c r="C198">
        <v>-40</v>
      </c>
      <c r="D198">
        <v>-58.366413116499999</v>
      </c>
      <c r="E198">
        <v>-53.089599999999898</v>
      </c>
      <c r="F198">
        <v>26.063199999999899</v>
      </c>
      <c r="G198">
        <v>129076.44</v>
      </c>
      <c r="H198" t="b">
        <v>1</v>
      </c>
      <c r="I198">
        <v>0</v>
      </c>
      <c r="K198">
        <f t="shared" si="9"/>
        <v>-39.803413116499996</v>
      </c>
      <c r="L198">
        <f t="shared" si="10"/>
        <v>-42.619599999999899</v>
      </c>
      <c r="M198">
        <f t="shared" si="11"/>
        <v>-2.8161868834999026</v>
      </c>
    </row>
    <row r="199" spans="1:13" x14ac:dyDescent="0.25">
      <c r="A199" t="s">
        <v>206</v>
      </c>
      <c r="B199">
        <v>1790000000</v>
      </c>
      <c r="C199">
        <v>-20</v>
      </c>
      <c r="D199">
        <v>-38.179630279500003</v>
      </c>
      <c r="E199">
        <v>-32.860204081632602</v>
      </c>
      <c r="F199">
        <v>25.681020408163199</v>
      </c>
      <c r="G199">
        <v>129081</v>
      </c>
      <c r="H199" t="b">
        <v>1</v>
      </c>
      <c r="I199">
        <v>0</v>
      </c>
      <c r="K199">
        <f t="shared" si="9"/>
        <v>-19.616630279500004</v>
      </c>
      <c r="L199">
        <f t="shared" si="10"/>
        <v>-22.390204081632604</v>
      </c>
      <c r="M199">
        <f t="shared" si="11"/>
        <v>-2.7735738021325993</v>
      </c>
    </row>
    <row r="200" spans="1:13" x14ac:dyDescent="0.25">
      <c r="A200" t="s">
        <v>207</v>
      </c>
      <c r="B200">
        <v>1810000000</v>
      </c>
      <c r="C200">
        <v>-65</v>
      </c>
      <c r="D200">
        <v>-82.6705245972</v>
      </c>
      <c r="E200">
        <v>-76.042199999999895</v>
      </c>
      <c r="F200">
        <v>15.6367346938775</v>
      </c>
      <c r="G200">
        <v>136254.653061224</v>
      </c>
      <c r="H200" t="b">
        <v>1</v>
      </c>
      <c r="I200">
        <v>0.25</v>
      </c>
      <c r="K200">
        <f t="shared" si="9"/>
        <v>-64.074524597199996</v>
      </c>
      <c r="L200">
        <f t="shared" si="10"/>
        <v>-65.529199999999889</v>
      </c>
      <c r="M200">
        <f t="shared" si="11"/>
        <v>-1.4546754027998929</v>
      </c>
    </row>
    <row r="201" spans="1:13" x14ac:dyDescent="0.25">
      <c r="A201" t="s">
        <v>208</v>
      </c>
      <c r="B201">
        <v>1810000000</v>
      </c>
      <c r="C201">
        <v>-40</v>
      </c>
      <c r="D201">
        <v>-58.290081024199999</v>
      </c>
      <c r="E201">
        <v>-52.946122448979501</v>
      </c>
      <c r="F201">
        <v>26.907755102040799</v>
      </c>
      <c r="G201">
        <v>136252.30612244899</v>
      </c>
      <c r="H201" t="b">
        <v>1</v>
      </c>
      <c r="I201">
        <v>0</v>
      </c>
      <c r="K201">
        <f t="shared" si="9"/>
        <v>-39.694081024200003</v>
      </c>
      <c r="L201">
        <f t="shared" si="10"/>
        <v>-42.433122448979503</v>
      </c>
      <c r="M201">
        <f t="shared" si="11"/>
        <v>-2.7390414247795007</v>
      </c>
    </row>
    <row r="202" spans="1:13" x14ac:dyDescent="0.25">
      <c r="A202" t="s">
        <v>209</v>
      </c>
      <c r="B202">
        <v>1810000000</v>
      </c>
      <c r="C202">
        <v>-20</v>
      </c>
      <c r="D202">
        <v>-38.054145812999998</v>
      </c>
      <c r="E202">
        <v>-32.615600000000001</v>
      </c>
      <c r="F202">
        <v>26.0323999999999</v>
      </c>
      <c r="G202">
        <v>136252.4</v>
      </c>
      <c r="H202" t="b">
        <v>1</v>
      </c>
      <c r="I202">
        <v>0</v>
      </c>
      <c r="K202">
        <f t="shared" si="9"/>
        <v>-19.458145812999998</v>
      </c>
      <c r="L202">
        <f t="shared" si="10"/>
        <v>-22.102600000000002</v>
      </c>
      <c r="M202">
        <f t="shared" si="11"/>
        <v>-2.6444541870000045</v>
      </c>
    </row>
    <row r="203" spans="1:13" x14ac:dyDescent="0.25">
      <c r="A203" t="s">
        <v>210</v>
      </c>
      <c r="B203">
        <v>1830000000</v>
      </c>
      <c r="C203">
        <v>-65</v>
      </c>
      <c r="D203">
        <v>-82.673995971699995</v>
      </c>
      <c r="E203">
        <v>-75.829799999999906</v>
      </c>
      <c r="F203">
        <v>15.718163265306099</v>
      </c>
      <c r="G203">
        <v>142236</v>
      </c>
      <c r="H203" t="b">
        <v>1</v>
      </c>
      <c r="I203">
        <v>0.25</v>
      </c>
      <c r="K203">
        <f t="shared" si="9"/>
        <v>-64.082995971700001</v>
      </c>
      <c r="L203">
        <f t="shared" si="10"/>
        <v>-65.30679999999991</v>
      </c>
      <c r="M203">
        <f t="shared" si="11"/>
        <v>-1.2238040282999094</v>
      </c>
    </row>
    <row r="204" spans="1:13" x14ac:dyDescent="0.25">
      <c r="A204" t="s">
        <v>211</v>
      </c>
      <c r="B204">
        <v>1830000000</v>
      </c>
      <c r="C204">
        <v>-40</v>
      </c>
      <c r="D204">
        <v>-58.3011054993</v>
      </c>
      <c r="E204">
        <v>-52.923469387755098</v>
      </c>
      <c r="F204">
        <v>27.141836734693801</v>
      </c>
      <c r="G204">
        <v>142236</v>
      </c>
      <c r="H204" t="b">
        <v>1</v>
      </c>
      <c r="I204">
        <v>0</v>
      </c>
      <c r="K204">
        <f t="shared" si="9"/>
        <v>-39.710105499299999</v>
      </c>
      <c r="L204">
        <f t="shared" si="10"/>
        <v>-42.400469387755095</v>
      </c>
      <c r="M204">
        <f t="shared" si="11"/>
        <v>-2.6903638884550958</v>
      </c>
    </row>
    <row r="205" spans="1:13" x14ac:dyDescent="0.25">
      <c r="A205" t="s">
        <v>212</v>
      </c>
      <c r="B205">
        <v>1830000000</v>
      </c>
      <c r="C205">
        <v>-20</v>
      </c>
      <c r="D205">
        <v>-38.089099883999999</v>
      </c>
      <c r="E205">
        <v>-32.600816326530499</v>
      </c>
      <c r="F205">
        <v>27.700612244897901</v>
      </c>
      <c r="G205">
        <v>142236</v>
      </c>
      <c r="H205" t="b">
        <v>1</v>
      </c>
      <c r="I205">
        <v>0</v>
      </c>
      <c r="K205">
        <f t="shared" si="9"/>
        <v>-19.498099883999998</v>
      </c>
      <c r="L205">
        <f t="shared" si="10"/>
        <v>-22.077816326530499</v>
      </c>
      <c r="M205">
        <f t="shared" si="11"/>
        <v>-2.5797164425305006</v>
      </c>
    </row>
    <row r="206" spans="1:13" x14ac:dyDescent="0.25">
      <c r="A206" t="s">
        <v>213</v>
      </c>
      <c r="B206">
        <v>1850000000</v>
      </c>
      <c r="C206">
        <v>-65</v>
      </c>
      <c r="D206">
        <v>-82.697189331100006</v>
      </c>
      <c r="E206">
        <v>-77.458979591836695</v>
      </c>
      <c r="F206">
        <v>15.8167346938775</v>
      </c>
      <c r="G206">
        <v>139845</v>
      </c>
      <c r="H206" t="b">
        <v>1</v>
      </c>
      <c r="I206">
        <v>0</v>
      </c>
      <c r="K206">
        <f t="shared" si="9"/>
        <v>-64.085189331100011</v>
      </c>
      <c r="L206">
        <f t="shared" si="10"/>
        <v>-66.899479591836695</v>
      </c>
      <c r="M206">
        <f t="shared" si="11"/>
        <v>-2.8142902607366835</v>
      </c>
    </row>
    <row r="207" spans="1:13" x14ac:dyDescent="0.25">
      <c r="A207" t="s">
        <v>214</v>
      </c>
      <c r="B207">
        <v>1850000000</v>
      </c>
      <c r="C207">
        <v>-40</v>
      </c>
      <c r="D207">
        <v>-58.298240661599998</v>
      </c>
      <c r="E207">
        <v>-52.887999999999899</v>
      </c>
      <c r="F207">
        <v>28.315200000000001</v>
      </c>
      <c r="G207">
        <v>139840.4</v>
      </c>
      <c r="H207" t="b">
        <v>1</v>
      </c>
      <c r="I207">
        <v>0</v>
      </c>
      <c r="K207">
        <f t="shared" si="9"/>
        <v>-39.686240661599996</v>
      </c>
      <c r="L207">
        <f t="shared" si="10"/>
        <v>-42.328499999999899</v>
      </c>
      <c r="M207">
        <f t="shared" si="11"/>
        <v>-2.6422593383999029</v>
      </c>
    </row>
    <row r="208" spans="1:13" x14ac:dyDescent="0.25">
      <c r="A208" t="s">
        <v>215</v>
      </c>
      <c r="B208">
        <v>1850000000</v>
      </c>
      <c r="C208">
        <v>-20</v>
      </c>
      <c r="D208">
        <v>-38.106407165500002</v>
      </c>
      <c r="E208">
        <v>-32.5261224489795</v>
      </c>
      <c r="F208">
        <v>28.019387755101999</v>
      </c>
      <c r="G208">
        <v>139845</v>
      </c>
      <c r="H208" t="b">
        <v>1</v>
      </c>
      <c r="I208">
        <v>0</v>
      </c>
      <c r="K208">
        <f t="shared" si="9"/>
        <v>-19.494407165500004</v>
      </c>
      <c r="L208">
        <f t="shared" si="10"/>
        <v>-21.9666224489795</v>
      </c>
      <c r="M208">
        <f t="shared" si="11"/>
        <v>-2.4722152834794962</v>
      </c>
    </row>
    <row r="209" spans="1:13" x14ac:dyDescent="0.25">
      <c r="A209" t="s">
        <v>216</v>
      </c>
      <c r="B209">
        <v>1870000000</v>
      </c>
      <c r="C209">
        <v>-65</v>
      </c>
      <c r="D209">
        <v>-82.7498168945</v>
      </c>
      <c r="E209">
        <v>-77.511224489795893</v>
      </c>
      <c r="F209">
        <v>15.737346938775501</v>
      </c>
      <c r="G209">
        <v>145819.34693877501</v>
      </c>
      <c r="H209" t="b">
        <v>1</v>
      </c>
      <c r="I209">
        <v>0</v>
      </c>
      <c r="K209">
        <f t="shared" si="9"/>
        <v>-64.1218168945</v>
      </c>
      <c r="L209">
        <f t="shared" si="10"/>
        <v>-66.943224489795895</v>
      </c>
      <c r="M209">
        <f t="shared" si="11"/>
        <v>-2.821407595295895</v>
      </c>
    </row>
    <row r="210" spans="1:13" x14ac:dyDescent="0.25">
      <c r="A210" t="s">
        <v>217</v>
      </c>
      <c r="B210">
        <v>1870000000</v>
      </c>
      <c r="C210">
        <v>-40</v>
      </c>
      <c r="D210">
        <v>-58.360626220699999</v>
      </c>
      <c r="E210">
        <v>-52.948399999999999</v>
      </c>
      <c r="F210">
        <v>28.311199999999999</v>
      </c>
      <c r="G210">
        <v>145824</v>
      </c>
      <c r="H210" t="b">
        <v>1</v>
      </c>
      <c r="I210">
        <v>0</v>
      </c>
      <c r="K210">
        <f t="shared" si="9"/>
        <v>-39.732626220699998</v>
      </c>
      <c r="L210">
        <f t="shared" si="10"/>
        <v>-42.380400000000002</v>
      </c>
      <c r="M210">
        <f t="shared" si="11"/>
        <v>-2.6477737793000031</v>
      </c>
    </row>
    <row r="211" spans="1:13" x14ac:dyDescent="0.25">
      <c r="A211" t="s">
        <v>218</v>
      </c>
      <c r="B211">
        <v>1870000000</v>
      </c>
      <c r="C211">
        <v>-20</v>
      </c>
      <c r="D211">
        <v>-38.1535339355</v>
      </c>
      <c r="E211">
        <v>-32.483061224489802</v>
      </c>
      <c r="F211">
        <v>27.804897959183599</v>
      </c>
      <c r="G211">
        <v>145819.34693877501</v>
      </c>
      <c r="H211" t="b">
        <v>1</v>
      </c>
      <c r="I211">
        <v>0</v>
      </c>
      <c r="K211">
        <f t="shared" si="9"/>
        <v>-19.5255339355</v>
      </c>
      <c r="L211">
        <f t="shared" si="10"/>
        <v>-21.915061224489804</v>
      </c>
      <c r="M211">
        <f t="shared" si="11"/>
        <v>-2.3895272889898038</v>
      </c>
    </row>
    <row r="212" spans="1:13" x14ac:dyDescent="0.25">
      <c r="A212" t="s">
        <v>219</v>
      </c>
      <c r="B212">
        <v>1890000000</v>
      </c>
      <c r="C212">
        <v>-65</v>
      </c>
      <c r="D212">
        <v>-82.769241332999997</v>
      </c>
      <c r="E212">
        <v>-75.958399999999898</v>
      </c>
      <c r="F212">
        <v>15.099795918367301</v>
      </c>
      <c r="G212">
        <v>133862.67346938699</v>
      </c>
      <c r="H212" t="b">
        <v>1</v>
      </c>
      <c r="I212">
        <v>0.25</v>
      </c>
      <c r="K212">
        <f t="shared" si="9"/>
        <v>-64.132241332999996</v>
      </c>
      <c r="L212">
        <f t="shared" si="10"/>
        <v>-65.328399999999903</v>
      </c>
      <c r="M212">
        <f t="shared" si="11"/>
        <v>-1.1961586669999065</v>
      </c>
    </row>
    <row r="213" spans="1:13" x14ac:dyDescent="0.25">
      <c r="A213" t="s">
        <v>220</v>
      </c>
      <c r="B213">
        <v>1890000000</v>
      </c>
      <c r="C213">
        <v>-40</v>
      </c>
      <c r="D213">
        <v>-58.388633728000002</v>
      </c>
      <c r="E213">
        <v>-52.970799999999997</v>
      </c>
      <c r="F213">
        <v>28.061199999999999</v>
      </c>
      <c r="G213">
        <v>133865</v>
      </c>
      <c r="H213" t="b">
        <v>1</v>
      </c>
      <c r="I213">
        <v>0</v>
      </c>
      <c r="K213">
        <f t="shared" si="9"/>
        <v>-39.751633728000002</v>
      </c>
      <c r="L213">
        <f t="shared" si="10"/>
        <v>-42.340799999999994</v>
      </c>
      <c r="M213">
        <f t="shared" si="11"/>
        <v>-2.5891662719999928</v>
      </c>
    </row>
    <row r="214" spans="1:13" x14ac:dyDescent="0.25">
      <c r="A214" t="s">
        <v>221</v>
      </c>
      <c r="B214">
        <v>1890000000</v>
      </c>
      <c r="C214">
        <v>-20</v>
      </c>
      <c r="D214">
        <v>-38.194950103799997</v>
      </c>
      <c r="E214">
        <v>-32.493469387755098</v>
      </c>
      <c r="F214">
        <v>28.200612244897901</v>
      </c>
      <c r="G214">
        <v>133865</v>
      </c>
      <c r="H214" t="b">
        <v>1</v>
      </c>
      <c r="I214">
        <v>0</v>
      </c>
      <c r="K214">
        <f t="shared" si="9"/>
        <v>-19.557950103799996</v>
      </c>
      <c r="L214">
        <f t="shared" si="10"/>
        <v>-21.863469387755096</v>
      </c>
      <c r="M214">
        <f t="shared" si="11"/>
        <v>-2.3055192839550998</v>
      </c>
    </row>
    <row r="215" spans="1:13" x14ac:dyDescent="0.25">
      <c r="A215" t="s">
        <v>222</v>
      </c>
      <c r="B215">
        <v>1910000000</v>
      </c>
      <c r="C215">
        <v>-65</v>
      </c>
      <c r="D215">
        <v>-82.771102905299998</v>
      </c>
      <c r="E215">
        <v>-75.918000000000006</v>
      </c>
      <c r="F215">
        <v>15.1712244897959</v>
      </c>
      <c r="G215">
        <v>139842.653061224</v>
      </c>
      <c r="H215" t="b">
        <v>1</v>
      </c>
      <c r="I215">
        <v>0.25</v>
      </c>
      <c r="K215">
        <f t="shared" si="9"/>
        <v>-64.111102905300001</v>
      </c>
      <c r="L215">
        <f t="shared" si="10"/>
        <v>-65.323000000000008</v>
      </c>
      <c r="M215">
        <f t="shared" si="11"/>
        <v>-1.2118970947000065</v>
      </c>
    </row>
    <row r="216" spans="1:13" x14ac:dyDescent="0.25">
      <c r="A216" t="s">
        <v>223</v>
      </c>
      <c r="B216">
        <v>1910000000</v>
      </c>
      <c r="C216">
        <v>-40</v>
      </c>
      <c r="D216">
        <v>-58.3538894653</v>
      </c>
      <c r="E216">
        <v>-53.008163265306102</v>
      </c>
      <c r="F216">
        <v>27.506326530612199</v>
      </c>
      <c r="G216">
        <v>139840.30612244899</v>
      </c>
      <c r="H216" t="b">
        <v>1</v>
      </c>
      <c r="I216">
        <v>0</v>
      </c>
      <c r="K216">
        <f t="shared" si="9"/>
        <v>-39.693889465300003</v>
      </c>
      <c r="L216">
        <f t="shared" si="10"/>
        <v>-42.413163265306103</v>
      </c>
      <c r="M216">
        <f t="shared" si="11"/>
        <v>-2.7192738000060999</v>
      </c>
    </row>
    <row r="217" spans="1:13" x14ac:dyDescent="0.25">
      <c r="A217" t="s">
        <v>224</v>
      </c>
      <c r="B217">
        <v>1910000000</v>
      </c>
      <c r="C217">
        <v>-20</v>
      </c>
      <c r="D217">
        <v>-38.181812286400003</v>
      </c>
      <c r="E217">
        <v>-32.529795918367299</v>
      </c>
      <c r="F217">
        <v>28.527346938775501</v>
      </c>
      <c r="G217">
        <v>139840.30612244899</v>
      </c>
      <c r="H217" t="b">
        <v>1</v>
      </c>
      <c r="I217">
        <v>0</v>
      </c>
      <c r="K217">
        <f t="shared" si="9"/>
        <v>-19.521812286400003</v>
      </c>
      <c r="L217">
        <f t="shared" si="10"/>
        <v>-21.9347959183673</v>
      </c>
      <c r="M217">
        <f t="shared" si="11"/>
        <v>-2.4129836319672968</v>
      </c>
    </row>
    <row r="218" spans="1:13" x14ac:dyDescent="0.25">
      <c r="A218" t="s">
        <v>225</v>
      </c>
      <c r="B218">
        <v>1930000000</v>
      </c>
      <c r="C218">
        <v>-65</v>
      </c>
      <c r="D218">
        <v>-82.717681884800001</v>
      </c>
      <c r="E218">
        <v>-77.6773469387755</v>
      </c>
      <c r="F218">
        <v>15.142040816326499</v>
      </c>
      <c r="G218">
        <v>137605</v>
      </c>
      <c r="H218" t="b">
        <v>1</v>
      </c>
      <c r="I218">
        <v>0</v>
      </c>
      <c r="K218">
        <f t="shared" si="9"/>
        <v>-64.026681884799999</v>
      </c>
      <c r="L218">
        <f t="shared" si="10"/>
        <v>-66.999846938775505</v>
      </c>
      <c r="M218">
        <f t="shared" si="11"/>
        <v>-2.9731650539755066</v>
      </c>
    </row>
    <row r="219" spans="1:13" x14ac:dyDescent="0.25">
      <c r="A219" t="s">
        <v>226</v>
      </c>
      <c r="B219">
        <v>1930000000</v>
      </c>
      <c r="C219">
        <v>-40</v>
      </c>
      <c r="D219">
        <v>-58.348579406699997</v>
      </c>
      <c r="E219">
        <v>-53.043061224489797</v>
      </c>
      <c r="F219">
        <v>28.1712244897959</v>
      </c>
      <c r="G219">
        <v>137600.34693877501</v>
      </c>
      <c r="H219" t="b">
        <v>1</v>
      </c>
      <c r="I219">
        <v>0</v>
      </c>
      <c r="K219">
        <f t="shared" si="9"/>
        <v>-39.657579406699995</v>
      </c>
      <c r="L219">
        <f t="shared" si="10"/>
        <v>-42.365561224489795</v>
      </c>
      <c r="M219">
        <f t="shared" si="11"/>
        <v>-2.7079818177898005</v>
      </c>
    </row>
    <row r="220" spans="1:13" x14ac:dyDescent="0.25">
      <c r="A220" t="s">
        <v>227</v>
      </c>
      <c r="B220">
        <v>1930000000</v>
      </c>
      <c r="C220">
        <v>-20</v>
      </c>
      <c r="D220">
        <v>-38.179252624500002</v>
      </c>
      <c r="E220">
        <v>-32.563877551020298</v>
      </c>
      <c r="F220">
        <v>28.449387755101998</v>
      </c>
      <c r="G220">
        <v>137605</v>
      </c>
      <c r="H220" t="b">
        <v>1</v>
      </c>
      <c r="I220">
        <v>0</v>
      </c>
      <c r="K220">
        <f t="shared" si="9"/>
        <v>-19.488252624500003</v>
      </c>
      <c r="L220">
        <f t="shared" si="10"/>
        <v>-21.886377551020296</v>
      </c>
      <c r="M220">
        <f t="shared" si="11"/>
        <v>-2.3981249265202926</v>
      </c>
    </row>
    <row r="221" spans="1:13" x14ac:dyDescent="0.25">
      <c r="A221" t="s">
        <v>228</v>
      </c>
      <c r="B221">
        <v>1950000000</v>
      </c>
      <c r="C221">
        <v>-65</v>
      </c>
      <c r="D221">
        <v>-82.705505371100003</v>
      </c>
      <c r="E221">
        <v>-77.370816326530502</v>
      </c>
      <c r="F221">
        <v>15.1220408163265</v>
      </c>
      <c r="G221">
        <v>144776.30612244899</v>
      </c>
      <c r="H221" t="b">
        <v>1</v>
      </c>
      <c r="I221">
        <v>0</v>
      </c>
      <c r="K221">
        <f t="shared" si="9"/>
        <v>-63.997505371100004</v>
      </c>
      <c r="L221">
        <f t="shared" si="10"/>
        <v>-66.673316326530497</v>
      </c>
      <c r="M221">
        <f t="shared" si="11"/>
        <v>-2.6758109554304923</v>
      </c>
    </row>
    <row r="222" spans="1:13" x14ac:dyDescent="0.25">
      <c r="A222" t="s">
        <v>229</v>
      </c>
      <c r="B222">
        <v>1950000000</v>
      </c>
      <c r="C222">
        <v>-40</v>
      </c>
      <c r="D222">
        <v>-58.347568512000002</v>
      </c>
      <c r="E222">
        <v>-52.861600000000003</v>
      </c>
      <c r="F222">
        <v>28.797199999999901</v>
      </c>
      <c r="G222">
        <v>144781</v>
      </c>
      <c r="H222" t="b">
        <v>1</v>
      </c>
      <c r="I222">
        <v>0</v>
      </c>
      <c r="K222">
        <f t="shared" si="9"/>
        <v>-39.639568512000004</v>
      </c>
      <c r="L222">
        <f t="shared" si="10"/>
        <v>-42.164100000000005</v>
      </c>
      <c r="M222">
        <f t="shared" si="11"/>
        <v>-2.5245314880000009</v>
      </c>
    </row>
    <row r="223" spans="1:13" x14ac:dyDescent="0.25">
      <c r="A223" t="s">
        <v>230</v>
      </c>
      <c r="B223">
        <v>1950000000</v>
      </c>
      <c r="C223">
        <v>-20</v>
      </c>
      <c r="D223">
        <v>-38.163677215600003</v>
      </c>
      <c r="E223">
        <v>-32.394489795918297</v>
      </c>
      <c r="F223">
        <v>27.415918367346901</v>
      </c>
      <c r="G223">
        <v>144776.30612244899</v>
      </c>
      <c r="H223" t="b">
        <v>1</v>
      </c>
      <c r="I223">
        <v>0</v>
      </c>
      <c r="K223">
        <f t="shared" si="9"/>
        <v>-19.455677215600005</v>
      </c>
      <c r="L223">
        <f t="shared" si="10"/>
        <v>-21.696989795918299</v>
      </c>
      <c r="M223">
        <f t="shared" si="11"/>
        <v>-2.2413125803182936</v>
      </c>
    </row>
    <row r="224" spans="1:13" x14ac:dyDescent="0.25">
      <c r="A224" t="s">
        <v>231</v>
      </c>
      <c r="B224">
        <v>1970000000</v>
      </c>
      <c r="C224">
        <v>-65</v>
      </c>
      <c r="D224">
        <v>-82.787437439000001</v>
      </c>
      <c r="E224">
        <v>-77.078799999999902</v>
      </c>
      <c r="F224">
        <v>15.1618367346938</v>
      </c>
      <c r="G224">
        <v>150605.653061224</v>
      </c>
      <c r="H224" t="b">
        <v>1</v>
      </c>
      <c r="I224">
        <v>0.25</v>
      </c>
      <c r="K224">
        <f t="shared" si="9"/>
        <v>-64.004437439</v>
      </c>
      <c r="L224">
        <f t="shared" si="10"/>
        <v>-66.338799999999907</v>
      </c>
      <c r="M224">
        <f t="shared" si="11"/>
        <v>-2.3343625609999066</v>
      </c>
    </row>
    <row r="225" spans="1:13" x14ac:dyDescent="0.25">
      <c r="A225" t="s">
        <v>232</v>
      </c>
      <c r="B225">
        <v>1970000000</v>
      </c>
      <c r="C225">
        <v>-40</v>
      </c>
      <c r="D225">
        <v>-58.453483581500002</v>
      </c>
      <c r="E225">
        <v>-52.744399999999899</v>
      </c>
      <c r="F225">
        <v>27.9359999999999</v>
      </c>
      <c r="G225">
        <v>150755.44</v>
      </c>
      <c r="H225" t="b">
        <v>1</v>
      </c>
      <c r="I225">
        <v>0</v>
      </c>
      <c r="K225">
        <f t="shared" si="9"/>
        <v>-39.670483581500001</v>
      </c>
      <c r="L225">
        <f t="shared" si="10"/>
        <v>-42.004399999999897</v>
      </c>
      <c r="M225">
        <f t="shared" si="11"/>
        <v>-2.3339164184998964</v>
      </c>
    </row>
    <row r="226" spans="1:13" x14ac:dyDescent="0.25">
      <c r="A226" t="s">
        <v>233</v>
      </c>
      <c r="B226">
        <v>1970000000</v>
      </c>
      <c r="C226">
        <v>-20</v>
      </c>
      <c r="D226">
        <v>-38.246414184599999</v>
      </c>
      <c r="E226">
        <v>-32.181428571428498</v>
      </c>
      <c r="F226">
        <v>29.302448979591802</v>
      </c>
      <c r="G226">
        <v>150755.34693877501</v>
      </c>
      <c r="H226" t="b">
        <v>1</v>
      </c>
      <c r="I226">
        <v>0</v>
      </c>
      <c r="K226">
        <f t="shared" si="9"/>
        <v>-19.463414184599998</v>
      </c>
      <c r="L226">
        <f t="shared" si="10"/>
        <v>-21.441428571428496</v>
      </c>
      <c r="M226">
        <f t="shared" si="11"/>
        <v>-1.9780143868284981</v>
      </c>
    </row>
    <row r="227" spans="1:13" x14ac:dyDescent="0.25">
      <c r="A227" t="s">
        <v>234</v>
      </c>
      <c r="B227">
        <v>1990000000</v>
      </c>
      <c r="C227">
        <v>-65</v>
      </c>
      <c r="D227">
        <v>-82.788345336899994</v>
      </c>
      <c r="E227">
        <v>-77.537755102040805</v>
      </c>
      <c r="F227">
        <v>13.885306122448901</v>
      </c>
      <c r="G227">
        <v>157930.34693877501</v>
      </c>
      <c r="H227" t="b">
        <v>1</v>
      </c>
      <c r="I227">
        <v>0</v>
      </c>
      <c r="K227">
        <f t="shared" si="9"/>
        <v>-64.024345336899998</v>
      </c>
      <c r="L227">
        <f t="shared" si="10"/>
        <v>-66.7717551020408</v>
      </c>
      <c r="M227">
        <f t="shared" si="11"/>
        <v>-2.7474097651408016</v>
      </c>
    </row>
    <row r="228" spans="1:13" x14ac:dyDescent="0.25">
      <c r="A228" t="s">
        <v>235</v>
      </c>
      <c r="B228">
        <v>1990000000</v>
      </c>
      <c r="C228">
        <v>-40</v>
      </c>
      <c r="D228">
        <v>-58.441459655800003</v>
      </c>
      <c r="E228">
        <v>-52.822400000000002</v>
      </c>
      <c r="F228">
        <v>26.430399999999899</v>
      </c>
      <c r="G228">
        <v>157930.44</v>
      </c>
      <c r="H228" t="b">
        <v>1</v>
      </c>
      <c r="I228">
        <v>0</v>
      </c>
      <c r="K228">
        <f t="shared" si="9"/>
        <v>-39.677459655800007</v>
      </c>
      <c r="L228">
        <f t="shared" si="10"/>
        <v>-42.056400000000004</v>
      </c>
      <c r="M228">
        <f t="shared" si="11"/>
        <v>-2.3789403441999966</v>
      </c>
    </row>
    <row r="229" spans="1:13" x14ac:dyDescent="0.25">
      <c r="A229" t="s">
        <v>236</v>
      </c>
      <c r="B229">
        <v>1990000000</v>
      </c>
      <c r="C229">
        <v>-20</v>
      </c>
      <c r="D229">
        <v>-38.2211227417</v>
      </c>
      <c r="E229">
        <v>-32.278367346938701</v>
      </c>
      <c r="F229">
        <v>27.235918367346901</v>
      </c>
      <c r="G229">
        <v>157930.34693877501</v>
      </c>
      <c r="H229" t="b">
        <v>1</v>
      </c>
      <c r="I229">
        <v>0</v>
      </c>
      <c r="K229">
        <f t="shared" si="9"/>
        <v>-19.457122741700001</v>
      </c>
      <c r="L229">
        <f t="shared" si="10"/>
        <v>-21.512367346938703</v>
      </c>
      <c r="M229">
        <f t="shared" si="11"/>
        <v>-2.0552446052387019</v>
      </c>
    </row>
    <row r="230" spans="1:13" x14ac:dyDescent="0.25">
      <c r="A230" t="s">
        <v>237</v>
      </c>
      <c r="B230">
        <v>2010000000</v>
      </c>
      <c r="C230">
        <v>-65</v>
      </c>
      <c r="D230">
        <v>-82.913482665999993</v>
      </c>
      <c r="E230">
        <v>-75.634</v>
      </c>
      <c r="F230">
        <v>13.717959183673401</v>
      </c>
      <c r="G230">
        <v>154500</v>
      </c>
      <c r="H230" t="b">
        <v>1</v>
      </c>
      <c r="I230">
        <v>0.25</v>
      </c>
      <c r="K230">
        <f t="shared" si="9"/>
        <v>-64.116482665999996</v>
      </c>
      <c r="L230">
        <f t="shared" si="10"/>
        <v>-64.867500000000007</v>
      </c>
      <c r="M230">
        <f t="shared" si="11"/>
        <v>-0.75101733400001081</v>
      </c>
    </row>
    <row r="231" spans="1:13" x14ac:dyDescent="0.25">
      <c r="A231" t="s">
        <v>238</v>
      </c>
      <c r="B231">
        <v>2010000000</v>
      </c>
      <c r="C231">
        <v>-40</v>
      </c>
      <c r="D231">
        <v>-58.494331359900002</v>
      </c>
      <c r="E231">
        <v>-52.7592</v>
      </c>
      <c r="F231">
        <v>27.448</v>
      </c>
      <c r="G231">
        <v>154348</v>
      </c>
      <c r="H231" t="b">
        <v>1</v>
      </c>
      <c r="I231">
        <v>0</v>
      </c>
      <c r="K231">
        <f t="shared" si="9"/>
        <v>-39.697331359900005</v>
      </c>
      <c r="L231">
        <f t="shared" si="10"/>
        <v>-41.992699999999999</v>
      </c>
      <c r="M231">
        <f t="shared" si="11"/>
        <v>-2.2953686400999942</v>
      </c>
    </row>
    <row r="232" spans="1:13" x14ac:dyDescent="0.25">
      <c r="A232" t="s">
        <v>239</v>
      </c>
      <c r="B232">
        <v>2010000000</v>
      </c>
      <c r="C232">
        <v>-20</v>
      </c>
      <c r="D232">
        <v>-38.308082580600001</v>
      </c>
      <c r="E232">
        <v>-32.305599999999899</v>
      </c>
      <c r="F232">
        <v>28.0671999999999</v>
      </c>
      <c r="G232">
        <v>154343.4</v>
      </c>
      <c r="H232" t="b">
        <v>1</v>
      </c>
      <c r="I232">
        <v>0</v>
      </c>
      <c r="K232">
        <f t="shared" si="9"/>
        <v>-19.5110825806</v>
      </c>
      <c r="L232">
        <f t="shared" si="10"/>
        <v>-21.539099999999898</v>
      </c>
      <c r="M232">
        <f t="shared" si="11"/>
        <v>-2.0280174193998981</v>
      </c>
    </row>
    <row r="233" spans="1:13" x14ac:dyDescent="0.25">
      <c r="A233" t="s">
        <v>240</v>
      </c>
      <c r="B233">
        <v>2030000000</v>
      </c>
      <c r="C233">
        <v>-65</v>
      </c>
      <c r="D233">
        <v>-82.9827957153</v>
      </c>
      <c r="E233">
        <v>-77.135510204081598</v>
      </c>
      <c r="F233">
        <v>14.1128571428571</v>
      </c>
      <c r="G233">
        <v>151804</v>
      </c>
      <c r="H233" t="b">
        <v>1</v>
      </c>
      <c r="I233">
        <v>0</v>
      </c>
      <c r="K233">
        <f t="shared" si="9"/>
        <v>-64.117795715300005</v>
      </c>
      <c r="L233">
        <f t="shared" si="10"/>
        <v>-66.307010204081593</v>
      </c>
      <c r="M233">
        <f t="shared" si="11"/>
        <v>-2.1892144887815874</v>
      </c>
    </row>
    <row r="234" spans="1:13" x14ac:dyDescent="0.25">
      <c r="A234" t="s">
        <v>241</v>
      </c>
      <c r="B234">
        <v>2030000000</v>
      </c>
      <c r="C234">
        <v>-40</v>
      </c>
      <c r="D234">
        <v>-58.679241180399998</v>
      </c>
      <c r="E234">
        <v>-52.715999999999902</v>
      </c>
      <c r="F234">
        <v>27.4436</v>
      </c>
      <c r="G234">
        <v>151951.44</v>
      </c>
      <c r="H234" t="b">
        <v>1</v>
      </c>
      <c r="I234">
        <v>0</v>
      </c>
      <c r="K234">
        <f t="shared" si="9"/>
        <v>-39.814241180400003</v>
      </c>
      <c r="L234">
        <f t="shared" si="10"/>
        <v>-41.887499999999903</v>
      </c>
      <c r="M234">
        <f t="shared" si="11"/>
        <v>-2.0732588195999</v>
      </c>
    </row>
    <row r="235" spans="1:13" x14ac:dyDescent="0.25">
      <c r="A235" t="s">
        <v>242</v>
      </c>
      <c r="B235">
        <v>2030000000</v>
      </c>
      <c r="C235">
        <v>-20</v>
      </c>
      <c r="D235">
        <v>-38.442634582499998</v>
      </c>
      <c r="E235">
        <v>-32.275599999999997</v>
      </c>
      <c r="F235">
        <v>27.2088</v>
      </c>
      <c r="G235">
        <v>151951.44</v>
      </c>
      <c r="H235" t="b">
        <v>1</v>
      </c>
      <c r="I235">
        <v>0</v>
      </c>
      <c r="K235">
        <f t="shared" si="9"/>
        <v>-19.5776345825</v>
      </c>
      <c r="L235">
        <f t="shared" si="10"/>
        <v>-21.447099999999999</v>
      </c>
      <c r="M235">
        <f t="shared" si="11"/>
        <v>-1.8694654174999989</v>
      </c>
    </row>
    <row r="236" spans="1:13" x14ac:dyDescent="0.25">
      <c r="A236" t="s">
        <v>243</v>
      </c>
      <c r="B236">
        <v>2050000000</v>
      </c>
      <c r="C236">
        <v>-65</v>
      </c>
      <c r="D236">
        <v>-82.923393249499995</v>
      </c>
      <c r="E236">
        <v>-75.856799999999893</v>
      </c>
      <c r="F236">
        <v>14.0853061224489</v>
      </c>
      <c r="G236">
        <v>148365.67346938699</v>
      </c>
      <c r="H236" t="b">
        <v>1</v>
      </c>
      <c r="I236">
        <v>0.25</v>
      </c>
      <c r="K236">
        <f t="shared" si="9"/>
        <v>-64.108393249499997</v>
      </c>
      <c r="L236">
        <f t="shared" si="10"/>
        <v>-65.004799999999889</v>
      </c>
      <c r="M236">
        <f t="shared" si="11"/>
        <v>-0.89640675049989227</v>
      </c>
    </row>
    <row r="237" spans="1:13" x14ac:dyDescent="0.25">
      <c r="A237" t="s">
        <v>244</v>
      </c>
      <c r="B237">
        <v>2050000000</v>
      </c>
      <c r="C237">
        <v>-40</v>
      </c>
      <c r="D237">
        <v>-58.517032623299997</v>
      </c>
      <c r="E237">
        <v>-52.703600000000002</v>
      </c>
      <c r="F237">
        <v>28.766399999999901</v>
      </c>
      <c r="G237">
        <v>148211.4</v>
      </c>
      <c r="H237" t="b">
        <v>1</v>
      </c>
      <c r="I237">
        <v>0</v>
      </c>
      <c r="K237">
        <f t="shared" si="9"/>
        <v>-39.702032623299999</v>
      </c>
      <c r="L237">
        <f t="shared" si="10"/>
        <v>-41.851600000000005</v>
      </c>
      <c r="M237">
        <f t="shared" si="11"/>
        <v>-2.1495673767000056</v>
      </c>
    </row>
    <row r="238" spans="1:13" x14ac:dyDescent="0.25">
      <c r="A238" t="s">
        <v>245</v>
      </c>
      <c r="B238">
        <v>2050000000</v>
      </c>
      <c r="C238">
        <v>-20</v>
      </c>
      <c r="D238">
        <v>-38.313377380399999</v>
      </c>
      <c r="E238">
        <v>-32.275714285714201</v>
      </c>
      <c r="F238">
        <v>28.215918367346902</v>
      </c>
      <c r="G238">
        <v>148211.30612244899</v>
      </c>
      <c r="H238" t="b">
        <v>1</v>
      </c>
      <c r="I238">
        <v>0</v>
      </c>
      <c r="K238">
        <f t="shared" si="9"/>
        <v>-19.498377380399997</v>
      </c>
      <c r="L238">
        <f t="shared" si="10"/>
        <v>-21.423714285714201</v>
      </c>
      <c r="M238">
        <f t="shared" si="11"/>
        <v>-1.9253369053142038</v>
      </c>
    </row>
    <row r="239" spans="1:13" x14ac:dyDescent="0.25">
      <c r="A239" t="s">
        <v>246</v>
      </c>
      <c r="B239">
        <v>2070000000</v>
      </c>
      <c r="C239">
        <v>-65</v>
      </c>
      <c r="D239">
        <v>-82.869880676299999</v>
      </c>
      <c r="E239">
        <v>-77.124285714285705</v>
      </c>
      <c r="F239">
        <v>14.1865306122448</v>
      </c>
      <c r="G239">
        <v>145824</v>
      </c>
      <c r="H239" t="b">
        <v>1</v>
      </c>
      <c r="I239">
        <v>0</v>
      </c>
      <c r="K239">
        <f t="shared" si="9"/>
        <v>-63.999880676299995</v>
      </c>
      <c r="L239">
        <f t="shared" si="10"/>
        <v>-66.256785714285712</v>
      </c>
      <c r="M239">
        <f t="shared" si="11"/>
        <v>-2.2569050379857174</v>
      </c>
    </row>
    <row r="240" spans="1:13" x14ac:dyDescent="0.25">
      <c r="A240" t="s">
        <v>247</v>
      </c>
      <c r="B240">
        <v>2070000000</v>
      </c>
      <c r="C240">
        <v>-40</v>
      </c>
      <c r="D240">
        <v>-58.560600280800003</v>
      </c>
      <c r="E240">
        <v>-52.759599999999899</v>
      </c>
      <c r="F240">
        <v>28.110799999999902</v>
      </c>
      <c r="G240">
        <v>145814.88</v>
      </c>
      <c r="H240" t="b">
        <v>1</v>
      </c>
      <c r="I240">
        <v>0</v>
      </c>
      <c r="K240">
        <f t="shared" si="9"/>
        <v>-39.690600280799998</v>
      </c>
      <c r="L240">
        <f t="shared" si="10"/>
        <v>-41.8920999999999</v>
      </c>
      <c r="M240">
        <f t="shared" si="11"/>
        <v>-2.2014997191999015</v>
      </c>
    </row>
    <row r="241" spans="1:13" x14ac:dyDescent="0.25">
      <c r="A241" t="s">
        <v>248</v>
      </c>
      <c r="B241">
        <v>2070000000</v>
      </c>
      <c r="C241">
        <v>-20</v>
      </c>
      <c r="D241">
        <v>-38.388004303000002</v>
      </c>
      <c r="E241">
        <v>-32.323061224489699</v>
      </c>
      <c r="F241">
        <v>27.624081632652999</v>
      </c>
      <c r="G241">
        <v>145824</v>
      </c>
      <c r="H241" t="b">
        <v>1</v>
      </c>
      <c r="I241">
        <v>0</v>
      </c>
      <c r="K241">
        <f t="shared" si="9"/>
        <v>-19.518004303000001</v>
      </c>
      <c r="L241">
        <f t="shared" si="10"/>
        <v>-21.455561224489699</v>
      </c>
      <c r="M241">
        <f t="shared" si="11"/>
        <v>-1.9375569214896977</v>
      </c>
    </row>
    <row r="242" spans="1:13" x14ac:dyDescent="0.25">
      <c r="A242" t="s">
        <v>249</v>
      </c>
      <c r="B242">
        <v>2090000000</v>
      </c>
      <c r="C242">
        <v>-65</v>
      </c>
      <c r="D242">
        <v>-83.041229247999993</v>
      </c>
      <c r="E242">
        <v>-77.304897959183705</v>
      </c>
      <c r="F242">
        <v>13.852857142857101</v>
      </c>
      <c r="G242">
        <v>151951.34693877501</v>
      </c>
      <c r="H242" t="b">
        <v>1</v>
      </c>
      <c r="I242">
        <v>0</v>
      </c>
      <c r="K242">
        <f t="shared" si="9"/>
        <v>-64.115229247999991</v>
      </c>
      <c r="L242">
        <f t="shared" si="10"/>
        <v>-66.416397959183712</v>
      </c>
      <c r="M242">
        <f t="shared" si="11"/>
        <v>-2.3011687111837205</v>
      </c>
    </row>
    <row r="243" spans="1:13" x14ac:dyDescent="0.25">
      <c r="A243" t="s">
        <v>250</v>
      </c>
      <c r="B243">
        <v>2090000000</v>
      </c>
      <c r="C243">
        <v>-40</v>
      </c>
      <c r="D243">
        <v>-58.7242851257</v>
      </c>
      <c r="E243">
        <v>-52.900399999999998</v>
      </c>
      <c r="F243">
        <v>25.975999999999999</v>
      </c>
      <c r="G243">
        <v>151799.4</v>
      </c>
      <c r="H243" t="b">
        <v>1</v>
      </c>
      <c r="I243">
        <v>0</v>
      </c>
      <c r="K243">
        <f t="shared" si="9"/>
        <v>-39.798285125700005</v>
      </c>
      <c r="L243">
        <f t="shared" si="10"/>
        <v>-42.011899999999997</v>
      </c>
      <c r="M243">
        <f t="shared" si="11"/>
        <v>-2.2136148742999922</v>
      </c>
    </row>
    <row r="244" spans="1:13" x14ac:dyDescent="0.25">
      <c r="A244" t="s">
        <v>251</v>
      </c>
      <c r="B244">
        <v>2090000000</v>
      </c>
      <c r="C244">
        <v>-20</v>
      </c>
      <c r="D244">
        <v>-38.527992248499999</v>
      </c>
      <c r="E244">
        <v>-32.5277551020408</v>
      </c>
      <c r="F244">
        <v>28.7828571428571</v>
      </c>
      <c r="G244">
        <v>151804</v>
      </c>
      <c r="H244" t="b">
        <v>1</v>
      </c>
      <c r="I244">
        <v>0</v>
      </c>
      <c r="K244">
        <f t="shared" si="9"/>
        <v>-19.6019922485</v>
      </c>
      <c r="L244">
        <f t="shared" si="10"/>
        <v>-21.639255102040799</v>
      </c>
      <c r="M244">
        <f t="shared" si="11"/>
        <v>-2.0372628535407991</v>
      </c>
    </row>
    <row r="245" spans="1:13" x14ac:dyDescent="0.25">
      <c r="A245" t="s">
        <v>252</v>
      </c>
      <c r="B245">
        <v>2110000000</v>
      </c>
      <c r="C245">
        <v>-65</v>
      </c>
      <c r="D245">
        <v>-82.985038757300003</v>
      </c>
      <c r="E245">
        <v>-77.372040816326503</v>
      </c>
      <c r="F245">
        <v>13.7612244897959</v>
      </c>
      <c r="G245">
        <v>149407.30612244899</v>
      </c>
      <c r="H245" t="b">
        <v>1</v>
      </c>
      <c r="I245">
        <v>0</v>
      </c>
      <c r="K245">
        <f t="shared" si="9"/>
        <v>-64.103038757299998</v>
      </c>
      <c r="L245">
        <f t="shared" si="10"/>
        <v>-66.441040816326506</v>
      </c>
      <c r="M245">
        <f t="shared" si="11"/>
        <v>-2.3380020590265076</v>
      </c>
    </row>
    <row r="246" spans="1:13" x14ac:dyDescent="0.25">
      <c r="A246" t="s">
        <v>253</v>
      </c>
      <c r="B246">
        <v>2110000000</v>
      </c>
      <c r="C246">
        <v>-40</v>
      </c>
      <c r="D246">
        <v>-58.648872375499998</v>
      </c>
      <c r="E246">
        <v>-52.830799999999897</v>
      </c>
      <c r="F246">
        <v>27.609200000000001</v>
      </c>
      <c r="G246">
        <v>149412</v>
      </c>
      <c r="H246" t="b">
        <v>1</v>
      </c>
      <c r="I246">
        <v>0</v>
      </c>
      <c r="K246">
        <f t="shared" si="9"/>
        <v>-39.7668723755</v>
      </c>
      <c r="L246">
        <f t="shared" si="10"/>
        <v>-41.8997999999999</v>
      </c>
      <c r="M246">
        <f t="shared" si="11"/>
        <v>-2.1329276244998994</v>
      </c>
    </row>
    <row r="247" spans="1:13" x14ac:dyDescent="0.25">
      <c r="A247" t="s">
        <v>254</v>
      </c>
      <c r="B247">
        <v>2110000000</v>
      </c>
      <c r="C247">
        <v>-20</v>
      </c>
      <c r="D247">
        <v>-38.468170166</v>
      </c>
      <c r="E247">
        <v>-32.4759183673469</v>
      </c>
      <c r="F247">
        <v>27.9422448979591</v>
      </c>
      <c r="G247">
        <v>149412</v>
      </c>
      <c r="H247" t="b">
        <v>1</v>
      </c>
      <c r="I247">
        <v>0</v>
      </c>
      <c r="K247">
        <f t="shared" si="9"/>
        <v>-19.586170165999999</v>
      </c>
      <c r="L247">
        <f t="shared" si="10"/>
        <v>-21.544918367346902</v>
      </c>
      <c r="M247">
        <f t="shared" si="11"/>
        <v>-1.9587482013469035</v>
      </c>
    </row>
    <row r="248" spans="1:13" x14ac:dyDescent="0.25">
      <c r="A248" t="s">
        <v>255</v>
      </c>
      <c r="B248">
        <v>2130000000</v>
      </c>
      <c r="C248">
        <v>-65</v>
      </c>
      <c r="D248">
        <v>-83.116775512700002</v>
      </c>
      <c r="E248">
        <v>-76.094799999999907</v>
      </c>
      <c r="F248">
        <v>13.288367346938699</v>
      </c>
      <c r="G248">
        <v>165224.93877551</v>
      </c>
      <c r="H248" t="b">
        <v>1</v>
      </c>
      <c r="I248">
        <v>0.25</v>
      </c>
      <c r="K248">
        <f t="shared" si="9"/>
        <v>-64.1907755127</v>
      </c>
      <c r="L248">
        <f t="shared" si="10"/>
        <v>-65.16379999999991</v>
      </c>
      <c r="M248">
        <f t="shared" si="11"/>
        <v>-0.97302448729990942</v>
      </c>
    </row>
    <row r="249" spans="1:13" x14ac:dyDescent="0.25">
      <c r="A249" t="s">
        <v>256</v>
      </c>
      <c r="B249">
        <v>2130000000</v>
      </c>
      <c r="C249">
        <v>-40</v>
      </c>
      <c r="D249">
        <v>-58.738971710199998</v>
      </c>
      <c r="E249">
        <v>-52.967755102040798</v>
      </c>
      <c r="F249">
        <v>28.021428571428501</v>
      </c>
      <c r="G249">
        <v>165051.85714285701</v>
      </c>
      <c r="H249" t="b">
        <v>1</v>
      </c>
      <c r="I249">
        <v>0</v>
      </c>
      <c r="K249">
        <f t="shared" si="9"/>
        <v>-39.812971710200003</v>
      </c>
      <c r="L249">
        <f t="shared" si="10"/>
        <v>-42.0367551020408</v>
      </c>
      <c r="M249">
        <f t="shared" si="11"/>
        <v>-2.2237833918407972</v>
      </c>
    </row>
    <row r="250" spans="1:13" x14ac:dyDescent="0.25">
      <c r="A250" t="s">
        <v>257</v>
      </c>
      <c r="B250">
        <v>2130000000</v>
      </c>
      <c r="C250">
        <v>-20</v>
      </c>
      <c r="D250">
        <v>-38.608318328899998</v>
      </c>
      <c r="E250">
        <v>-32.6648</v>
      </c>
      <c r="F250">
        <v>27.045599999999901</v>
      </c>
      <c r="G250">
        <v>164959</v>
      </c>
      <c r="H250" t="b">
        <v>1</v>
      </c>
      <c r="I250">
        <v>0</v>
      </c>
      <c r="K250">
        <f t="shared" si="9"/>
        <v>-19.682318328899999</v>
      </c>
      <c r="L250">
        <f t="shared" si="10"/>
        <v>-21.733800000000002</v>
      </c>
      <c r="M250">
        <f t="shared" si="11"/>
        <v>-2.051481671100003</v>
      </c>
    </row>
    <row r="252" spans="1:13" x14ac:dyDescent="0.25">
      <c r="M252">
        <f>MIN(M2:M250)</f>
        <v>-3.8661427338448959</v>
      </c>
    </row>
    <row r="253" spans="1:13" x14ac:dyDescent="0.25">
      <c r="M253">
        <f>MAX(M2:M250)</f>
        <v>-0.28794896239999446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AIM2rev0-power-sweep_processed</vt:lpstr>
      <vt:lpstr>calibration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amclab</cp:lastModifiedBy>
  <dcterms:created xsi:type="dcterms:W3CDTF">2016-12-24T00:22:16Z</dcterms:created>
  <dcterms:modified xsi:type="dcterms:W3CDTF">2016-12-24T00:22:16Z</dcterms:modified>
</cp:coreProperties>
</file>