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upoviggo-my.sharepoint.com/personal/planejamentoviggo_grupoviggo_com_br/Documents/Área de Trabalho/Arquivos/Power BI/"/>
    </mc:Choice>
  </mc:AlternateContent>
  <xr:revisionPtr revIDLastSave="63" documentId="8_{14943D98-E8E1-4490-9E1B-3A70230E967C}" xr6:coauthVersionLast="47" xr6:coauthVersionMax="47" xr10:uidLastSave="{581F2811-92B1-4917-AEF3-3BBB7C79D91B}"/>
  <bookViews>
    <workbookView xWindow="-108" yWindow="-108" windowWidth="23256" windowHeight="13896" tabRatio="698" activeTab="1" xr2:uid="{1A22279D-86C4-44BA-9206-BC0B0C2A8BCE}"/>
  </bookViews>
  <sheets>
    <sheet name="Base_No_Break_Celulares" sheetId="1" r:id="rId1"/>
    <sheet name="Análise" sheetId="3" r:id="rId2"/>
  </sheets>
  <calcPr calcId="0"/>
  <pivotCaches>
    <pivotCache cacheId="48" r:id="rId3"/>
  </pivotCaches>
</workbook>
</file>

<file path=xl/sharedStrings.xml><?xml version="1.0" encoding="utf-8"?>
<sst xmlns="http://schemas.openxmlformats.org/spreadsheetml/2006/main" count="684" uniqueCount="248">
  <si>
    <t>ID_Servico</t>
  </si>
  <si>
    <t>Data_Entrada</t>
  </si>
  <si>
    <t>Data_Saida</t>
  </si>
  <si>
    <t>Cliente</t>
  </si>
  <si>
    <t>Telefone_Cliente</t>
  </si>
  <si>
    <t>Marca_Celular</t>
  </si>
  <si>
    <t>Modelo_Celular</t>
  </si>
  <si>
    <t>Tipo_Servico</t>
  </si>
  <si>
    <t>Descricao_Problema</t>
  </si>
  <si>
    <t>Descricao_Solucao</t>
  </si>
  <si>
    <t>Pecas_Utilizadas</t>
  </si>
  <si>
    <t>Status_Servico</t>
  </si>
  <si>
    <t>Tecnico</t>
  </si>
  <si>
    <t>Forma_Pagamento</t>
  </si>
  <si>
    <t>João Silva</t>
  </si>
  <si>
    <t>(11) 98765-4321</t>
  </si>
  <si>
    <t>Samsung</t>
  </si>
  <si>
    <t>Galaxy S21</t>
  </si>
  <si>
    <t>Tela trincada</t>
  </si>
  <si>
    <t>Troca de tela</t>
  </si>
  <si>
    <t>Tela_LCD</t>
  </si>
  <si>
    <t>Concluído</t>
  </si>
  <si>
    <t>Maria</t>
  </si>
  <si>
    <t>PIX</t>
  </si>
  <si>
    <t xml:space="preserve">Fato </t>
  </si>
  <si>
    <t>Ana Souza</t>
  </si>
  <si>
    <t>(11) 91234-5678</t>
  </si>
  <si>
    <t>Apple</t>
  </si>
  <si>
    <t>iPhone 13</t>
  </si>
  <si>
    <t>Troca de bateria</t>
  </si>
  <si>
    <t>Bateria não segura carga</t>
  </si>
  <si>
    <t>Bateria_Original</t>
  </si>
  <si>
    <t>Pedro</t>
  </si>
  <si>
    <t>Cartão de Crédito</t>
  </si>
  <si>
    <t>Serviço</t>
  </si>
  <si>
    <t>Carlos Santos</t>
  </si>
  <si>
    <t>(11) 99876-5432</t>
  </si>
  <si>
    <t>Motorola</t>
  </si>
  <si>
    <t>Moto G9</t>
  </si>
  <si>
    <t>Aparelho não liga</t>
  </si>
  <si>
    <t>Reparo em placa e conector de carga</t>
  </si>
  <si>
    <t>Conector_de_Carga</t>
  </si>
  <si>
    <t>Dinheiro</t>
  </si>
  <si>
    <t>Produto</t>
  </si>
  <si>
    <t>N/A</t>
  </si>
  <si>
    <t>Fernanda Lima</t>
  </si>
  <si>
    <t>(11) 95678-9012</t>
  </si>
  <si>
    <t>Xiaomi</t>
  </si>
  <si>
    <t>Redmi Note 10</t>
  </si>
  <si>
    <t>Diagnóstico</t>
  </si>
  <si>
    <t>Falha no software</t>
  </si>
  <si>
    <t xml:space="preserve"> R$ -   </t>
  </si>
  <si>
    <t>Em Andamento</t>
  </si>
  <si>
    <t>Pessoas</t>
  </si>
  <si>
    <t>Lucas Pereira</t>
  </si>
  <si>
    <t>(11) 91122-3344</t>
  </si>
  <si>
    <t>Galaxy A52</t>
  </si>
  <si>
    <t>Bateria descarrega rápido</t>
  </si>
  <si>
    <t>Bateria_Compativel</t>
  </si>
  <si>
    <t>João</t>
  </si>
  <si>
    <t>Finanças</t>
  </si>
  <si>
    <t>Juliana Costa</t>
  </si>
  <si>
    <t>(11) 92233-4455</t>
  </si>
  <si>
    <t>iPhone 11</t>
  </si>
  <si>
    <t>Tela quebrada</t>
  </si>
  <si>
    <t>Tela_Original</t>
  </si>
  <si>
    <t>Pedro Alves</t>
  </si>
  <si>
    <t>(11) 93344-5566</t>
  </si>
  <si>
    <t>LG</t>
  </si>
  <si>
    <t>K62</t>
  </si>
  <si>
    <t>Troca de conector</t>
  </si>
  <si>
    <t>Conector de carga com mau contato</t>
  </si>
  <si>
    <t>Troca de conector de carga</t>
  </si>
  <si>
    <t>Conector_Tipo-C</t>
  </si>
  <si>
    <t>Ana</t>
  </si>
  <si>
    <t>Letícia Gomes</t>
  </si>
  <si>
    <t>(11) 94455-6677</t>
  </si>
  <si>
    <t>iPhone 8</t>
  </si>
  <si>
    <t>Bateria inchada</t>
  </si>
  <si>
    <t>Rafael Ribeiro</t>
  </si>
  <si>
    <t>(11) 95566-7788</t>
  </si>
  <si>
    <t>Galaxy Note 20</t>
  </si>
  <si>
    <t>Não carrega</t>
  </si>
  <si>
    <t>Gabriela Lopes</t>
  </si>
  <si>
    <t>(11) 96677-8899</t>
  </si>
  <si>
    <t>Poco X3 Pro</t>
  </si>
  <si>
    <t>Vidro rachado</t>
  </si>
  <si>
    <t>Troca de vidro</t>
  </si>
  <si>
    <t>Vidro_Frontal</t>
  </si>
  <si>
    <t>Bruno Lima</t>
  </si>
  <si>
    <t>(11) 97788-9900</t>
  </si>
  <si>
    <t>iPhone 7</t>
  </si>
  <si>
    <t>Sofia Melo</t>
  </si>
  <si>
    <t>(11) 98899-0011</t>
  </si>
  <si>
    <t>Moto G8</t>
  </si>
  <si>
    <t>Tela escura</t>
  </si>
  <si>
    <t>Troca de tela e display</t>
  </si>
  <si>
    <t>Tela_Display</t>
  </si>
  <si>
    <t>Thiago Dias</t>
  </si>
  <si>
    <t>(11) 99001-1223</t>
  </si>
  <si>
    <t>Galaxy S10</t>
  </si>
  <si>
    <t>Limpeza e software</t>
  </si>
  <si>
    <t>Aparelho lento</t>
  </si>
  <si>
    <t>Formatação e limpeza de software</t>
  </si>
  <si>
    <t>Mônica Ribeiro</t>
  </si>
  <si>
    <t>(11) 91212-3434</t>
  </si>
  <si>
    <t>iPhone XR</t>
  </si>
  <si>
    <t>Não liga</t>
  </si>
  <si>
    <t>Troca de componentes</t>
  </si>
  <si>
    <t>Componentes_Placa</t>
  </si>
  <si>
    <t>Alexandre Neves</t>
  </si>
  <si>
    <t>(11) 93434-5656</t>
  </si>
  <si>
    <t>Redmi Note 9</t>
  </si>
  <si>
    <t>Touch não funciona</t>
  </si>
  <si>
    <t>Troca de tela e touch</t>
  </si>
  <si>
    <t>Tela_Touch</t>
  </si>
  <si>
    <t>Carla Martins</t>
  </si>
  <si>
    <t>(11) 95656-7878</t>
  </si>
  <si>
    <t>Galaxy S20</t>
  </si>
  <si>
    <t>Reparo de bateria</t>
  </si>
  <si>
    <t>Placa_Circuito</t>
  </si>
  <si>
    <t>Ricardo Dias</t>
  </si>
  <si>
    <t>(11) 97878-9090</t>
  </si>
  <si>
    <t>G7 ThinQ</t>
  </si>
  <si>
    <t>Reparo de alto falante</t>
  </si>
  <si>
    <t>Som baixo</t>
  </si>
  <si>
    <t>Patrícia Souza</t>
  </si>
  <si>
    <t>(11) 99090-1212</t>
  </si>
  <si>
    <t>iPhone 12 Pro</t>
  </si>
  <si>
    <t>Tela preta</t>
  </si>
  <si>
    <t>Tela_OLED</t>
  </si>
  <si>
    <t>Felipe Santos</t>
  </si>
  <si>
    <t>Moto One</t>
  </si>
  <si>
    <t>Reparo de botão</t>
  </si>
  <si>
    <t>Botão de volume não funciona</t>
  </si>
  <si>
    <t>Troca de botão</t>
  </si>
  <si>
    <t>Botão_Volume</t>
  </si>
  <si>
    <t>Beatriz Alves</t>
  </si>
  <si>
    <t>Galaxy S9</t>
  </si>
  <si>
    <t>Não reconhece chip</t>
  </si>
  <si>
    <t>Henrique Costa</t>
  </si>
  <si>
    <t>iPhone SE 2020</t>
  </si>
  <si>
    <t>Bateria viciada</t>
  </si>
  <si>
    <t>Cláudia Fernandes</t>
  </si>
  <si>
    <t>Mi 9</t>
  </si>
  <si>
    <t>Reparo de conector</t>
  </si>
  <si>
    <t>Conector solto</t>
  </si>
  <si>
    <t>Gustavo Oliveira</t>
  </si>
  <si>
    <t>Galaxy A30</t>
  </si>
  <si>
    <t>Isabela Rocha</t>
  </si>
  <si>
    <t>Moto G5</t>
  </si>
  <si>
    <t>Diego Martins</t>
  </si>
  <si>
    <t>iPhone 14</t>
  </si>
  <si>
    <t>Tela rachada</t>
  </si>
  <si>
    <t>Érica Souza</t>
  </si>
  <si>
    <t>Galaxy Note 10</t>
  </si>
  <si>
    <t>Vinícius Gomes</t>
  </si>
  <si>
    <t>Redmi 9A</t>
  </si>
  <si>
    <t>Conector de carga quebrado</t>
  </si>
  <si>
    <t>Conector_Micro-USB</t>
  </si>
  <si>
    <t>Lara Barbosa</t>
  </si>
  <si>
    <t>iPhone XS</t>
  </si>
  <si>
    <t>Câmera frontal com defeito</t>
  </si>
  <si>
    <t>André Pereira</t>
  </si>
  <si>
    <t>Galaxy J7</t>
  </si>
  <si>
    <t>Tela não exibe imagem</t>
  </si>
  <si>
    <t>Tela_Super_Amoled</t>
  </si>
  <si>
    <t>Fernanda Nunes</t>
  </si>
  <si>
    <t>Moto G10</t>
  </si>
  <si>
    <t>Vitor Almeida</t>
  </si>
  <si>
    <t>Mi 11</t>
  </si>
  <si>
    <t>Reparo de placa</t>
  </si>
  <si>
    <t>Aparelho não carrega</t>
  </si>
  <si>
    <t>Laura Costa</t>
  </si>
  <si>
    <t>iPhone 10</t>
  </si>
  <si>
    <t>Botão home não funciona</t>
  </si>
  <si>
    <t>Botão_Home</t>
  </si>
  <si>
    <t>Gabriel Lima</t>
  </si>
  <si>
    <t>Galaxy S22</t>
  </si>
  <si>
    <t>Sensor de proximidade com falha</t>
  </si>
  <si>
    <t>Cíntia Rodrigues</t>
  </si>
  <si>
    <t>Moto G7 Power</t>
  </si>
  <si>
    <t>Leonardo Pereira</t>
  </si>
  <si>
    <t>Redmi 8</t>
  </si>
  <si>
    <t>Julia Dias</t>
  </si>
  <si>
    <t>iPhone 11 Pro Max</t>
  </si>
  <si>
    <t>Galaxy A50</t>
  </si>
  <si>
    <t>Reparo de câmera</t>
  </si>
  <si>
    <t>Câmera traseira desfocada</t>
  </si>
  <si>
    <t>Amanda Soares</t>
  </si>
  <si>
    <t>Moto G20</t>
  </si>
  <si>
    <t>Reparo de software</t>
  </si>
  <si>
    <t>Aparelho travando</t>
  </si>
  <si>
    <t>Formatação e reinstalação</t>
  </si>
  <si>
    <t>Daniel Martins</t>
  </si>
  <si>
    <t>Galaxy Note 9</t>
  </si>
  <si>
    <t>Marina Lima</t>
  </si>
  <si>
    <t>iPhone 12</t>
  </si>
  <si>
    <t>Jorge Costa</t>
  </si>
  <si>
    <t>Poco M3</t>
  </si>
  <si>
    <t>Alto falante não funciona</t>
  </si>
  <si>
    <t>Troca de alto falante</t>
  </si>
  <si>
    <t>Alto_Falante</t>
  </si>
  <si>
    <t>Elisa Santos</t>
  </si>
  <si>
    <t>Galaxy S8</t>
  </si>
  <si>
    <t>Conector de carga solto</t>
  </si>
  <si>
    <t>Luan Fernandes</t>
  </si>
  <si>
    <t>iPhone 13 Pro Max</t>
  </si>
  <si>
    <t>Camila Oliveira</t>
  </si>
  <si>
    <t>Moto G22</t>
  </si>
  <si>
    <t>Rogério Souza</t>
  </si>
  <si>
    <t>Galaxy S10e</t>
  </si>
  <si>
    <t>Bruna Costa</t>
  </si>
  <si>
    <t>iPhone 8 Plus</t>
  </si>
  <si>
    <t>Conector com mau contato</t>
  </si>
  <si>
    <t>Conector_Lightning</t>
  </si>
  <si>
    <t>Felipe Martins</t>
  </si>
  <si>
    <t>Mi 10</t>
  </si>
  <si>
    <t>Falha no sensor de proximidade</t>
  </si>
  <si>
    <t>Giovanna Lopes</t>
  </si>
  <si>
    <t>Galaxy A70</t>
  </si>
  <si>
    <t>Carlos Alves</t>
  </si>
  <si>
    <t>iPhone 14 Pro</t>
  </si>
  <si>
    <t>Aparelho molhou e não liga</t>
  </si>
  <si>
    <t>Mariana Dias</t>
  </si>
  <si>
    <t>Moto G30</t>
  </si>
  <si>
    <t>Tempo</t>
  </si>
  <si>
    <r>
      <t>H1:</t>
    </r>
    <r>
      <rPr>
        <sz val="11"/>
        <color theme="1"/>
        <rFont val="Aptos Narrow"/>
        <family val="2"/>
        <scheme val="minor"/>
      </rPr>
      <t xml:space="preserve"> O serviço de </t>
    </r>
    <r>
      <rPr>
        <b/>
        <sz val="11"/>
        <color theme="1"/>
        <rFont val="Aptos Narrow"/>
        <family val="2"/>
        <scheme val="minor"/>
      </rPr>
      <t>Troca de Tela</t>
    </r>
    <r>
      <rPr>
        <sz val="11"/>
        <color theme="1"/>
        <rFont val="Aptos Narrow"/>
        <family val="2"/>
        <scheme val="minor"/>
      </rPr>
      <t xml:space="preserve"> é o principal responsável pela maior parte do faturamento total do negócio.</t>
    </r>
  </si>
  <si>
    <r>
      <t>H2:</t>
    </r>
    <r>
      <rPr>
        <sz val="11"/>
        <color theme="1"/>
        <rFont val="Aptos Narrow"/>
        <family val="2"/>
        <scheme val="minor"/>
      </rPr>
      <t xml:space="preserve"> A marca de celular </t>
    </r>
    <r>
      <rPr>
        <b/>
        <sz val="11"/>
        <color theme="1"/>
        <rFont val="Aptos Narrow"/>
        <family val="2"/>
        <scheme val="minor"/>
      </rPr>
      <t>Apple</t>
    </r>
    <r>
      <rPr>
        <sz val="11"/>
        <color theme="1"/>
        <rFont val="Aptos Narrow"/>
        <family val="2"/>
        <scheme val="minor"/>
      </rPr>
      <t xml:space="preserve"> gera o maior ticket médio por serviço, mesmo que não seja a mais reparada em volume.</t>
    </r>
  </si>
  <si>
    <r>
      <t>H3:</t>
    </r>
    <r>
      <rPr>
        <sz val="11"/>
        <color theme="1"/>
        <rFont val="Aptos Narrow"/>
        <family val="2"/>
        <scheme val="minor"/>
      </rPr>
      <t xml:space="preserve"> O técnico com o maior número de serviços concluídos não é necessariamente o que gera o maior faturamento total.</t>
    </r>
  </si>
  <si>
    <r>
      <t>H4:</t>
    </r>
    <r>
      <rPr>
        <sz val="11"/>
        <color theme="1"/>
        <rFont val="Aptos Narrow"/>
        <family val="2"/>
        <scheme val="minor"/>
      </rPr>
      <t xml:space="preserve"> A forma de pagamento </t>
    </r>
    <r>
      <rPr>
        <b/>
        <sz val="11"/>
        <color theme="1"/>
        <rFont val="Aptos Narrow"/>
        <family val="2"/>
        <scheme val="minor"/>
      </rPr>
      <t>PIX</t>
    </r>
    <r>
      <rPr>
        <sz val="11"/>
        <color theme="1"/>
        <rFont val="Aptos Narrow"/>
        <family val="2"/>
        <scheme val="minor"/>
      </rPr>
      <t xml:space="preserve"> é a mais utilizada pelos clientes, superando o cartão e dinheiro.</t>
    </r>
  </si>
  <si>
    <t>Rótulos de Linha</t>
  </si>
  <si>
    <t>Total Geral</t>
  </si>
  <si>
    <r>
      <t xml:space="preserve">Resposta: </t>
    </r>
    <r>
      <rPr>
        <sz val="11"/>
        <color theme="1"/>
        <rFont val="Aptos Narrow"/>
        <family val="2"/>
        <scheme val="minor"/>
      </rPr>
      <t>Falso</t>
    </r>
  </si>
  <si>
    <r>
      <t xml:space="preserve">Resposta: </t>
    </r>
    <r>
      <rPr>
        <sz val="11"/>
        <color theme="1"/>
        <rFont val="Aptos Narrow"/>
        <family val="2"/>
        <scheme val="minor"/>
      </rPr>
      <t>Verdadeiro</t>
    </r>
  </si>
  <si>
    <t>Soma de ID_Servico</t>
  </si>
  <si>
    <t>Contagem de ID_Servico</t>
  </si>
  <si>
    <t xml:space="preserve">Valor_Pecas </t>
  </si>
  <si>
    <t xml:space="preserve">Valor_Mao_Obra </t>
  </si>
  <si>
    <t xml:space="preserve">Total_Faturamento </t>
  </si>
  <si>
    <t xml:space="preserve">Soma de Total_Faturamento </t>
  </si>
  <si>
    <r>
      <t>H5:</t>
    </r>
    <r>
      <rPr>
        <sz val="11"/>
        <color theme="1"/>
        <rFont val="Aptos Narrow"/>
        <family val="2"/>
        <scheme val="minor"/>
      </rPr>
      <t xml:space="preserve"> Serviços de </t>
    </r>
    <r>
      <rPr>
        <b/>
        <sz val="11"/>
        <color theme="1"/>
        <rFont val="Aptos Narrow"/>
        <family val="2"/>
        <scheme val="minor"/>
      </rPr>
      <t>Reparo de Placa</t>
    </r>
    <r>
      <rPr>
        <sz val="11"/>
        <color theme="1"/>
        <rFont val="Aptos Narrow"/>
        <family val="2"/>
        <scheme val="minor"/>
      </rPr>
      <t xml:space="preserve"> têm uma alta lucratividade, mas um volume baixo de ocorrências.</t>
    </r>
  </si>
  <si>
    <t xml:space="preserve">Média de Valor_Mao_Obra </t>
  </si>
  <si>
    <t xml:space="preserve">Média de Total_Faturamento </t>
  </si>
  <si>
    <t>Troca de câmera</t>
  </si>
  <si>
    <t>Câmera frontal</t>
  </si>
  <si>
    <t>Câmera traseira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</si>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</sst>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42" applyNumberFormat="1" applyFont="1"/>
    <xf numFmtId="2" fontId="0" fillId="34" borderId="0" xfId="42" applyNumberFormat="1" applyFont="1" applyFill="1"/>
    <xf numFmtId="0" fontId="0" fillId="0" borderId="0" xfId="0" applyNumberForma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"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[Base_No_Break_Celulares_Pasta_Excel.xlsx]Análise!Tabela dinâmica9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Faturamento por Tipo de Serviço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Análise!$A$5:$A$17</c:f>
              <c:strCache>
                <c:ptCount val="12"/>
                <c:pt idx="0">
                  <c:v>Diagnóstico</c:v>
                </c:pt>
                <c:pt idx="1">
                  <c:v>Limpeza e software</c:v>
                </c:pt>
                <c:pt idx="2">
                  <c:v>Reparo de alto falante</c:v>
                </c:pt>
                <c:pt idx="3">
                  <c:v>Reparo de bateria</c:v>
                </c:pt>
                <c:pt idx="4">
                  <c:v>Reparo de botão</c:v>
                </c:pt>
                <c:pt idx="5">
                  <c:v>Reparo de câmera</c:v>
                </c:pt>
                <c:pt idx="6">
                  <c:v>Reparo de conector</c:v>
                </c:pt>
                <c:pt idx="7">
                  <c:v>Reparo de placa</c:v>
                </c:pt>
                <c:pt idx="8">
                  <c:v>Reparo de software</c:v>
                </c:pt>
                <c:pt idx="9">
                  <c:v>Troca de bateria</c:v>
                </c:pt>
                <c:pt idx="10">
                  <c:v>Troca de conector</c:v>
                </c:pt>
                <c:pt idx="11">
                  <c:v>Troca de tela</c:v>
                </c:pt>
              </c:strCache>
            </c:strRef>
          </c:cat>
          <c:val>
            <c:numRef>
              <c:f>Análise!$B$5:$B$17</c:f>
              <c:numCache>
                <c:formatCode>"R$"\ #,##0.00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90</c:v>
                </c:pt>
                <c:pt idx="3">
                  <c:v>620</c:v>
                </c:pt>
                <c:pt idx="4">
                  <c:v>190</c:v>
                </c:pt>
                <c:pt idx="5">
                  <c:v>260</c:v>
                </c:pt>
                <c:pt idx="6">
                  <c:v>240</c:v>
                </c:pt>
                <c:pt idx="7">
                  <c:v>560</c:v>
                </c:pt>
                <c:pt idx="8">
                  <c:v>60</c:v>
                </c:pt>
                <c:pt idx="9">
                  <c:v>2240</c:v>
                </c:pt>
                <c:pt idx="10">
                  <c:v>420</c:v>
                </c:pt>
                <c:pt idx="11">
                  <c:v>5510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7-4611-9002-8F1AEFE88F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66752768"/>
        <c:axId val="1266749408"/>
      </c:barChart>
      <c:catAx>
        <c:axId val="1266752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6749408"/>
        <c:crosses val="autoZero"/>
        <c:auto val="1"/>
        <c:lblAlgn val="ctr"/>
        <c:lblOffset val="100"/>
        <c:noMultiLvlLbl val="0"/>
      </c:catAx>
      <c:valAx>
        <c:axId val="12667494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out"/>
        <c:minorTickMark val="none"/>
        <c:tickLblPos val="nextTo"/>
        <c:crossAx val="126675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[Base_No_Break_Celulares_Pasta_Excel.xlsx]Análise!Tabela dinâmica10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Ticket Médio vs. Volume por Marca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Análise!$A$27:$A$32</c:f>
              <c:strCache>
                <c:ptCount val="5"/>
                <c:pt idx="0">
                  <c:v>Apple</c:v>
                </c:pt>
                <c:pt idx="1">
                  <c:v>LG</c:v>
                </c:pt>
                <c:pt idx="2">
                  <c:v>Motorola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Análise!$B$27:$B$32</c:f>
              <c:numCache>
                <c:formatCode>"R$"\ #,##0.00</c:formatCode>
                <c:ptCount val="5"/>
                <c:pt idx="0">
                  <c:v>350</c:v>
                </c:pt>
                <c:pt idx="1">
                  <c:v>140</c:v>
                </c:pt>
                <c:pt idx="2">
                  <c:v>218.75</c:v>
                </c:pt>
                <c:pt idx="3">
                  <c:v>248.33333333333334</c:v>
                </c:pt>
                <c:pt idx="4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0-4037-BD8B-78DC4FF046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7510976"/>
        <c:axId val="1257509056"/>
      </c:barChart>
      <c:catAx>
        <c:axId val="125751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7509056"/>
        <c:crosses val="autoZero"/>
        <c:auto val="1"/>
        <c:lblAlgn val="ctr"/>
        <c:lblOffset val="100"/>
        <c:noMultiLvlLbl val="0"/>
      </c:catAx>
      <c:valAx>
        <c:axId val="12575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751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[Base_No_Break_Celulares_Pasta_Excel.xlsx]Análise!Tabela dinâmica11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Análise!$B$49</c:f>
              <c:strCache>
                <c:ptCount val="1"/>
                <c:pt idx="0">
                  <c:v>Contagem de ID_Servico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Análise!$A$50:$A$54</c:f>
              <c:strCache>
                <c:ptCount val="4"/>
                <c:pt idx="0">
                  <c:v>Ana</c:v>
                </c:pt>
                <c:pt idx="1">
                  <c:v>João</c:v>
                </c:pt>
                <c:pt idx="2">
                  <c:v>Maria</c:v>
                </c:pt>
                <c:pt idx="3">
                  <c:v>Pedro</c:v>
                </c:pt>
              </c:strCache>
            </c:strRef>
          </c:cat>
          <c:val>
            <c:numRef>
              <c:f>Análise!$B$50:$B$54</c:f>
              <c:numCache>
                <c:formatCode>General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1-46B0-91F1-58CE1F0F1EBE}"/>
            </c:ext>
          </c:extLst>
        </c:ser>
        <c:ser>
          <c:idx val="1"/>
          <c:order val="1"/>
          <c:tx>
            <c:strRef>
              <c:f>Análise!$C$49</c:f>
              <c:strCache>
                <c:ptCount val="1"/>
                <c:pt idx="0">
                  <c:v>Soma de Total_Faturamento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Análise!$A$50:$A$54</c:f>
              <c:strCache>
                <c:ptCount val="4"/>
                <c:pt idx="0">
                  <c:v>Ana</c:v>
                </c:pt>
                <c:pt idx="1">
                  <c:v>João</c:v>
                </c:pt>
                <c:pt idx="2">
                  <c:v>Maria</c:v>
                </c:pt>
                <c:pt idx="3">
                  <c:v>Pedro</c:v>
                </c:pt>
              </c:strCache>
            </c:strRef>
          </c:cat>
          <c:val>
            <c:numRef>
              <c:f>Análise!$C$50:$C$54</c:f>
              <c:numCache>
                <c:formatCode>General</c:formatCode>
                <c:ptCount val="4"/>
                <c:pt idx="0">
                  <c:v>2740</c:v>
                </c:pt>
                <c:pt idx="1">
                  <c:v>1880</c:v>
                </c:pt>
                <c:pt idx="2">
                  <c:v>3120</c:v>
                </c:pt>
                <c:pt idx="3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9-43E3-9282-B2D2C1EE3F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7181984"/>
        <c:axId val="2147181024"/>
      </c:barChart>
      <c:catAx>
        <c:axId val="21471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7181024"/>
        <c:crosses val="autoZero"/>
        <c:auto val="1"/>
        <c:lblAlgn val="ctr"/>
        <c:lblOffset val="100"/>
        <c:noMultiLvlLbl val="0"/>
      </c:catAx>
      <c:valAx>
        <c:axId val="21471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71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[Base_No_Break_Celulares_Pasta_Excel.xlsx]Análise!Tabela dinâmica12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Volume por Forma de Pagamento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Análise!$B$70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5F-40AE-8D36-419F030575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5F-40AE-8D36-419F030575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5F-40AE-8D36-419F030575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Análise!$A$71:$A$74</c:f>
              <c:strCache>
                <c:ptCount val="3"/>
                <c:pt idx="0">
                  <c:v>Cartão de Crédito</c:v>
                </c:pt>
                <c:pt idx="1">
                  <c:v>Dinheiro</c:v>
                </c:pt>
                <c:pt idx="2">
                  <c:v>PIX</c:v>
                </c:pt>
              </c:strCache>
            </c:strRef>
          </c:cat>
          <c:val>
            <c:numRef>
              <c:f>Análise!$B$71:$B$74</c:f>
              <c:numCache>
                <c:formatCode>General</c:formatCode>
                <c:ptCount val="3"/>
                <c:pt idx="0">
                  <c:v>267</c:v>
                </c:pt>
                <c:pt idx="1">
                  <c:v>204</c:v>
                </c:pt>
                <c:pt idx="2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0FA-B662-FDCFA328D1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[Base_No_Break_Celulares_Pasta_Excel.xlsx]Análise!Tabela dinâmica13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Lucratividade vs. Volume por Serviço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Análise!$B$88</c:f>
              <c:strCache>
                <c:ptCount val="1"/>
                <c:pt idx="0">
                  <c:v>Média de Valor_Mao_Obra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Análise!$A$89:$A$101</c:f>
              <c:strCache>
                <c:ptCount val="12"/>
                <c:pt idx="0">
                  <c:v>Diagnóstico</c:v>
                </c:pt>
                <c:pt idx="1">
                  <c:v>Limpeza e software</c:v>
                </c:pt>
                <c:pt idx="2">
                  <c:v>Reparo de alto falante</c:v>
                </c:pt>
                <c:pt idx="3">
                  <c:v>Reparo de bateria</c:v>
                </c:pt>
                <c:pt idx="4">
                  <c:v>Reparo de botão</c:v>
                </c:pt>
                <c:pt idx="5">
                  <c:v>Reparo de câmera</c:v>
                </c:pt>
                <c:pt idx="6">
                  <c:v>Reparo de conector</c:v>
                </c:pt>
                <c:pt idx="7">
                  <c:v>Reparo de placa</c:v>
                </c:pt>
                <c:pt idx="8">
                  <c:v>Reparo de software</c:v>
                </c:pt>
                <c:pt idx="9">
                  <c:v>Troca de bateria</c:v>
                </c:pt>
                <c:pt idx="10">
                  <c:v>Troca de conector</c:v>
                </c:pt>
                <c:pt idx="11">
                  <c:v>Troca de tela</c:v>
                </c:pt>
              </c:strCache>
            </c:strRef>
          </c:cat>
          <c:val>
            <c:numRef>
              <c:f>Análise!$B$89:$B$101</c:f>
              <c:numCache>
                <c:formatCode>"R$"\ #,##0.00</c:formatCode>
                <c:ptCount val="12"/>
                <c:pt idx="0">
                  <c:v>#N/A</c:v>
                </c:pt>
                <c:pt idx="1">
                  <c:v>50</c:v>
                </c:pt>
                <c:pt idx="2">
                  <c:v>50</c:v>
                </c:pt>
                <c:pt idx="3">
                  <c:v>93.333333333333329</c:v>
                </c:pt>
                <c:pt idx="4">
                  <c:v>55</c:v>
                </c:pt>
                <c:pt idx="5">
                  <c:v>70</c:v>
                </c:pt>
                <c:pt idx="6">
                  <c:v>75</c:v>
                </c:pt>
                <c:pt idx="7">
                  <c:v>165</c:v>
                </c:pt>
                <c:pt idx="8">
                  <c:v>60</c:v>
                </c:pt>
                <c:pt idx="9">
                  <c:v>72.222222222222229</c:v>
                </c:pt>
                <c:pt idx="10">
                  <c:v>83.333333333333329</c:v>
                </c:pt>
                <c:pt idx="11">
                  <c:v>107.69230769230769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2-4A94-B452-B7A684DEE0BE}"/>
            </c:ext>
          </c:extLst>
        </c:ser>
        <c:ser>
          <c:idx val="1"/>
          <c:order val="1"/>
          <c:tx>
            <c:strRef>
              <c:f>Análise!$C$88</c:f>
              <c:strCache>
                <c:ptCount val="1"/>
                <c:pt idx="0">
                  <c:v>Contagem de ID_Servico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Análise!$A$89:$A$101</c:f>
              <c:strCache>
                <c:ptCount val="12"/>
                <c:pt idx="0">
                  <c:v>Diagnóstico</c:v>
                </c:pt>
                <c:pt idx="1">
                  <c:v>Limpeza e software</c:v>
                </c:pt>
                <c:pt idx="2">
                  <c:v>Reparo de alto falante</c:v>
                </c:pt>
                <c:pt idx="3">
                  <c:v>Reparo de bateria</c:v>
                </c:pt>
                <c:pt idx="4">
                  <c:v>Reparo de botão</c:v>
                </c:pt>
                <c:pt idx="5">
                  <c:v>Reparo de câmera</c:v>
                </c:pt>
                <c:pt idx="6">
                  <c:v>Reparo de conector</c:v>
                </c:pt>
                <c:pt idx="7">
                  <c:v>Reparo de placa</c:v>
                </c:pt>
                <c:pt idx="8">
                  <c:v>Reparo de software</c:v>
                </c:pt>
                <c:pt idx="9">
                  <c:v>Troca de bateria</c:v>
                </c:pt>
                <c:pt idx="10">
                  <c:v>Troca de conector</c:v>
                </c:pt>
                <c:pt idx="11">
                  <c:v>Troca de tela</c:v>
                </c:pt>
              </c:strCache>
            </c:strRef>
          </c:cat>
          <c:val>
            <c:numRef>
              <c:f>Análise!$C$89:$C$101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  <c:pt idx="8">
                  <c:v>1</c:v>
                </c:pt>
                <c:pt idx="9">
                  <c:v>9</c:v>
                </c:pt>
                <c:pt idx="10">
                  <c:v>3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2-4A94-B452-B7A684DEE0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7833440"/>
        <c:axId val="2117838720"/>
      </c:barChart>
      <c:catAx>
        <c:axId val="211783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7838720"/>
        <c:crosses val="autoZero"/>
        <c:auto val="1"/>
        <c:lblAlgn val="ctr"/>
        <c:lblOffset val="100"/>
        <c:noMultiLvlLbl val="0"/>
      </c:catAx>
      <c:valAx>
        <c:axId val="21178387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out"/>
        <c:minorTickMark val="none"/>
        <c:tickLblPos val="nextTo"/>
        <c:crossAx val="21178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689610</xdr:colOff>
      <xdr:row>2</xdr:row>
      <xdr:rowOff>148590</xdr:rowOff>
    </xdr:from>
    <xdr:to>
      <xdr:col>11</xdr:col>
      <xdr:colOff>206829</xdr:colOff>
      <xdr:row>17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15F36F-D95C-ED4A-8528-1680F5A67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689610</xdr:colOff>
      <xdr:row>23</xdr:row>
      <xdr:rowOff>88174</xdr:rowOff>
    </xdr:from>
    <xdr:to>
      <xdr:col>7</xdr:col>
      <xdr:colOff>502919</xdr:colOff>
      <xdr:row>40</xdr:row>
      <xdr:rowOff>76745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975C7B-8E3C-7634-D62B-5267D39E3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689610</xdr:colOff>
      <xdr:row>44</xdr:row>
      <xdr:rowOff>61504</xdr:rowOff>
    </xdr:from>
    <xdr:to>
      <xdr:col>7</xdr:col>
      <xdr:colOff>670560</xdr:colOff>
      <xdr:row>61</xdr:row>
      <xdr:rowOff>4354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6BD6C0D-A3CF-B119-0D15-D41BEE9A3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689610</xdr:colOff>
      <xdr:row>65</xdr:row>
      <xdr:rowOff>85997</xdr:rowOff>
    </xdr:from>
    <xdr:to>
      <xdr:col>6</xdr:col>
      <xdr:colOff>844189</xdr:colOff>
      <xdr:row>81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80E38EE-E784-D28C-C7D1-EC3DFAB1A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689610</xdr:colOff>
      <xdr:row>87</xdr:row>
      <xdr:rowOff>0</xdr:rowOff>
    </xdr:from>
    <xdr:to>
      <xdr:col>10</xdr:col>
      <xdr:colOff>370114</xdr:colOff>
      <xdr:row>107</xdr:row>
      <xdr:rowOff>87086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3045654-04D9-3B06-B29C-5FA20039A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upo Viggo" refreshedDate="45933.412289236112" createdVersion="8" refreshedVersion="8" minRefreshableVersion="3" recordCount="50" xr:uid="{77C5FA0B-B640-4905-AF8D-58F30F2F48EF}">
  <cacheSource type="worksheet">
    <worksheetSource name="Tabela1"/>
  </cacheSource>
  <cacheFields count="17">
    <cacheField name="ID_Servico" numFmtId="0">
      <sharedItems containsSemiMixedTypes="0" containsString="0" containsNumber="1" containsInteger="1" minValue="1" maxValue="50"/>
    </cacheField>
    <cacheField name="Data_Entrada" numFmtId="14">
      <sharedItems containsSemiMixedTypes="0" containsNonDate="0" containsDate="1" containsString="0" minDate="2025-09-01T00:00:00" maxDate="2025-10-14T00:00:00"/>
    </cacheField>
    <cacheField name="Data_Saida" numFmtId="0">
      <sharedItems containsDate="1" containsMixedTypes="1" minDate="2025-09-01T00:00:00" maxDate="2025-10-16T00:00:00"/>
    </cacheField>
    <cacheField name="Cliente" numFmtId="0">
      <sharedItems/>
    </cacheField>
    <cacheField name="Telefone_Cliente" numFmtId="0">
      <sharedItems/>
    </cacheField>
    <cacheField name="Marca_Celular" numFmtId="0">
      <sharedItems count="5">
        <s v="Samsung"/>
        <s v="Apple"/>
        <s v="Motorola"/>
        <s v="Xiaomi"/>
        <s v="LG"/>
      </sharedItems>
    </cacheField>
    <cacheField name="Modelo_Celular" numFmtId="0">
      <sharedItems/>
    </cacheField>
    <cacheField name="Tipo_Servico" numFmtId="0">
      <sharedItems count="15">
        <s v="Troca de tela"/>
        <s v="Troca de bateria"/>
        <s v="Reparo de placa"/>
        <s v="Diagnóstico"/>
        <s v="Troca de conector"/>
        <s v="Limpeza e software"/>
        <s v="Reparo de bateria"/>
        <s v="Reparo de alto falante"/>
        <s v="Reparo de botão"/>
        <s v="Reparo de conector"/>
        <s v="Reparo de câmera"/>
        <s v="Reparo de software"/>
        <s v="Reparo de tela" u="1"/>
        <s v="Reparo em câmera" u="1"/>
        <s v="Reparo em placa" u="1"/>
      </sharedItems>
    </cacheField>
    <cacheField name="Descricao_Problema" numFmtId="0">
      <sharedItems/>
    </cacheField>
    <cacheField name="Descricao_Solucao" numFmtId="0">
      <sharedItems/>
    </cacheField>
    <cacheField name="Pecas_Utilizadas" numFmtId="0">
      <sharedItems/>
    </cacheField>
    <cacheField name="Valor_Pecas " numFmtId="2">
      <sharedItems containsMixedTypes="1" containsNumber="1" containsInteger="1" minValue="0" maxValue="600"/>
    </cacheField>
    <cacheField name="Valor_Mao_Obra " numFmtId="2">
      <sharedItems containsMixedTypes="1" containsNumber="1" containsInteger="1" minValue="50" maxValue="180"/>
    </cacheField>
    <cacheField name="Total_Faturamento " numFmtId="2">
      <sharedItems containsMixedTypes="1" containsNumber="1" containsInteger="1" minValue="50" maxValue="750"/>
    </cacheField>
    <cacheField name="Status_Servico" numFmtId="0">
      <sharedItems count="3">
        <s v="Concluído"/>
        <s v="Em Andamento"/>
        <s v="Concluido" u="1"/>
      </sharedItems>
    </cacheField>
    <cacheField name="Tecnico" numFmtId="0">
      <sharedItems count="4">
        <s v="Maria"/>
        <s v="Pedro"/>
        <s v="João"/>
        <s v="Ana"/>
      </sharedItems>
    </cacheField>
    <cacheField name="Forma_Pagamento" numFmtId="0">
      <sharedItems count="4">
        <s v="PIX"/>
        <s v="Cartão de Crédito"/>
        <s v="Dinheiro"/>
        <s v="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d v="2025-09-01T00:00:00"/>
    <d v="2025-09-03T00:00:00"/>
    <s v="João Silva"/>
    <s v="(11) 98765-4321"/>
    <x v="0"/>
    <s v="Galaxy S21"/>
    <x v="0"/>
    <s v="Tela trincada"/>
    <s v="Troca de tela"/>
    <s v="Tela_LCD"/>
    <n v="350"/>
    <n v="100"/>
    <n v="450"/>
    <x v="0"/>
    <x v="0"/>
    <x v="0"/>
  </r>
  <r>
    <n v="2"/>
    <d v="2025-09-01T00:00:00"/>
    <d v="2025-09-01T00:00:00"/>
    <s v="Ana Souza"/>
    <s v="(11) 91234-5678"/>
    <x v="1"/>
    <s v="iPhone 13"/>
    <x v="1"/>
    <s v="Bateria não segura carga"/>
    <s v="Troca de bateria"/>
    <s v="Bateria_Original"/>
    <n v="200"/>
    <n v="80"/>
    <n v="280"/>
    <x v="0"/>
    <x v="1"/>
    <x v="1"/>
  </r>
  <r>
    <n v="3"/>
    <d v="2025-09-02T00:00:00"/>
    <d v="2025-09-04T00:00:00"/>
    <s v="Carlos Santos"/>
    <s v="(11) 99876-5432"/>
    <x v="2"/>
    <s v="Moto G9"/>
    <x v="2"/>
    <s v="Aparelho não liga"/>
    <s v="Reparo em placa e conector de carga"/>
    <s v="Conector_de_Carga"/>
    <n v="50"/>
    <n v="150"/>
    <n v="200"/>
    <x v="0"/>
    <x v="0"/>
    <x v="2"/>
  </r>
  <r>
    <n v="4"/>
    <d v="2025-09-03T00:00:00"/>
    <s v="N/A"/>
    <s v="Fernanda Lima"/>
    <s v="(11) 95678-9012"/>
    <x v="3"/>
    <s v="Redmi Note 10"/>
    <x v="3"/>
    <s v="Falha no software"/>
    <s v="N/A"/>
    <s v="N/A"/>
    <s v=" R$ -   "/>
    <s v=" R$ -   "/>
    <s v=" R$ -   "/>
    <x v="1"/>
    <x v="1"/>
    <x v="3"/>
  </r>
  <r>
    <n v="5"/>
    <d v="2025-09-03T00:00:00"/>
    <d v="2025-09-05T00:00:00"/>
    <s v="Lucas Pereira"/>
    <s v="(11) 91122-3344"/>
    <x v="0"/>
    <s v="Galaxy A52"/>
    <x v="1"/>
    <s v="Bateria descarrega rápido"/>
    <s v="Troca de bateria"/>
    <s v="Bateria_Compativel"/>
    <n v="150"/>
    <n v="70"/>
    <n v="220"/>
    <x v="0"/>
    <x v="2"/>
    <x v="0"/>
  </r>
  <r>
    <n v="6"/>
    <d v="2025-09-04T00:00:00"/>
    <d v="2025-09-05T00:00:00"/>
    <s v="Juliana Costa"/>
    <s v="(11) 92233-4455"/>
    <x v="1"/>
    <s v="iPhone 11"/>
    <x v="0"/>
    <s v="Tela quebrada"/>
    <s v="Troca de tela"/>
    <s v="Tela_Original"/>
    <n v="400"/>
    <n v="120"/>
    <n v="520"/>
    <x v="0"/>
    <x v="0"/>
    <x v="1"/>
  </r>
  <r>
    <n v="7"/>
    <d v="2025-09-04T00:00:00"/>
    <d v="2025-09-06T00:00:00"/>
    <s v="Pedro Alves"/>
    <s v="(11) 93344-5566"/>
    <x v="4"/>
    <s v="K62"/>
    <x v="4"/>
    <s v="Conector de carga com mau contato"/>
    <s v="Troca de conector de carga"/>
    <s v="Conector_Tipo-C"/>
    <n v="60"/>
    <n v="80"/>
    <n v="140"/>
    <x v="0"/>
    <x v="3"/>
    <x v="2"/>
  </r>
  <r>
    <n v="8"/>
    <d v="2025-09-05T00:00:00"/>
    <d v="2025-09-07T00:00:00"/>
    <s v="Letícia Gomes"/>
    <s v="(11) 94455-6677"/>
    <x v="1"/>
    <s v="iPhone 8"/>
    <x v="1"/>
    <s v="Bateria inchada"/>
    <s v="Troca de bateria"/>
    <s v="Bateria_Original"/>
    <n v="180"/>
    <n v="70"/>
    <n v="250"/>
    <x v="0"/>
    <x v="1"/>
    <x v="0"/>
  </r>
  <r>
    <n v="9"/>
    <d v="2025-09-06T00:00:00"/>
    <s v="N/A"/>
    <s v="Rafael Ribeiro"/>
    <s v="(11) 95566-7788"/>
    <x v="0"/>
    <s v="Galaxy Note 20"/>
    <x v="2"/>
    <s v="Não carrega"/>
    <s v="N/A"/>
    <s v="N/A"/>
    <s v=" R$ -   "/>
    <s v=" R$ -   "/>
    <s v=" R$ -   "/>
    <x v="1"/>
    <x v="2"/>
    <x v="3"/>
  </r>
  <r>
    <n v="10"/>
    <d v="2025-09-06T00:00:00"/>
    <d v="2025-09-08T00:00:00"/>
    <s v="Gabriela Lopes"/>
    <s v="(11) 96677-8899"/>
    <x v="3"/>
    <s v="Poco X3 Pro"/>
    <x v="0"/>
    <s v="Vidro rachado"/>
    <s v="Troca de vidro"/>
    <s v="Vidro_Frontal"/>
    <n v="150"/>
    <n v="90"/>
    <n v="240"/>
    <x v="0"/>
    <x v="3"/>
    <x v="1"/>
  </r>
  <r>
    <n v="11"/>
    <d v="2025-09-07T00:00:00"/>
    <d v="2025-09-07T00:00:00"/>
    <s v="Bruno Lima"/>
    <s v="(11) 97788-9900"/>
    <x v="1"/>
    <s v="iPhone 7"/>
    <x v="1"/>
    <s v="Bateria descarrega rápido"/>
    <s v="Troca de bateria"/>
    <s v="Bateria_Compativel"/>
    <n v="120"/>
    <n v="60"/>
    <n v="180"/>
    <x v="0"/>
    <x v="0"/>
    <x v="0"/>
  </r>
  <r>
    <n v="12"/>
    <d v="2025-09-07T00:00:00"/>
    <d v="2025-09-09T00:00:00"/>
    <s v="Sofia Melo"/>
    <s v="(11) 98899-0011"/>
    <x v="2"/>
    <s v="Moto G8"/>
    <x v="0"/>
    <s v="Tela escura"/>
    <s v="Troca de tela e display"/>
    <s v="Tela_Display"/>
    <n v="280"/>
    <n v="110"/>
    <n v="390"/>
    <x v="0"/>
    <x v="1"/>
    <x v="2"/>
  </r>
  <r>
    <n v="13"/>
    <d v="2025-09-08T00:00:00"/>
    <d v="2025-09-09T00:00:00"/>
    <s v="Thiago Dias"/>
    <s v="(11) 99001-1223"/>
    <x v="0"/>
    <s v="Galaxy S10"/>
    <x v="5"/>
    <s v="Aparelho lento"/>
    <s v="Formatação e limpeza de software"/>
    <s v="N/A"/>
    <n v="0"/>
    <n v="50"/>
    <n v="50"/>
    <x v="0"/>
    <x v="2"/>
    <x v="0"/>
  </r>
  <r>
    <n v="14"/>
    <d v="2025-09-09T00:00:00"/>
    <d v="2025-09-11T00:00:00"/>
    <s v="Mônica Ribeiro"/>
    <s v="(11) 91212-3434"/>
    <x v="1"/>
    <s v="iPhone XR"/>
    <x v="2"/>
    <s v="Não liga"/>
    <s v="Troca de componentes"/>
    <s v="Componentes_Placa"/>
    <n v="180"/>
    <n v="180"/>
    <n v="360"/>
    <x v="0"/>
    <x v="3"/>
    <x v="1"/>
  </r>
  <r>
    <n v="15"/>
    <d v="2025-09-10T00:00:00"/>
    <d v="2025-09-10T00:00:00"/>
    <s v="Alexandre Neves"/>
    <s v="(11) 93434-5656"/>
    <x v="3"/>
    <s v="Redmi Note 9"/>
    <x v="0"/>
    <s v="Touch não funciona"/>
    <s v="Troca de tela e touch"/>
    <s v="Tela_Touch"/>
    <n v="200"/>
    <n v="90"/>
    <n v="290"/>
    <x v="0"/>
    <x v="1"/>
    <x v="0"/>
  </r>
  <r>
    <n v="16"/>
    <d v="2025-09-11T00:00:00"/>
    <d v="2025-09-13T00:00:00"/>
    <s v="Carla Martins"/>
    <s v="(11) 95656-7878"/>
    <x v="0"/>
    <s v="Galaxy S20"/>
    <x v="6"/>
    <s v="Bateria descarrega rápido"/>
    <s v="Reparo de bateria"/>
    <s v="Placa_Circuito"/>
    <n v="80"/>
    <n v="120"/>
    <n v="200"/>
    <x v="0"/>
    <x v="0"/>
    <x v="2"/>
  </r>
  <r>
    <n v="17"/>
    <d v="2025-09-12T00:00:00"/>
    <s v="N/A"/>
    <s v="Ricardo Dias"/>
    <s v="(11) 97878-9090"/>
    <x v="4"/>
    <s v="G7 ThinQ"/>
    <x v="7"/>
    <s v="Som baixo"/>
    <s v="N/A"/>
    <s v="N/A"/>
    <s v=" R$ -   "/>
    <s v=" R$ -   "/>
    <s v=" R$ -   "/>
    <x v="1"/>
    <x v="2"/>
    <x v="3"/>
  </r>
  <r>
    <n v="18"/>
    <d v="2025-09-12T00:00:00"/>
    <d v="2025-09-14T00:00:00"/>
    <s v="Patrícia Souza"/>
    <s v="(11) 99090-1212"/>
    <x v="1"/>
    <s v="iPhone 12 Pro"/>
    <x v="0"/>
    <s v="Tela preta"/>
    <s v="Troca de tela"/>
    <s v="Tela_OLED"/>
    <n v="500"/>
    <n v="150"/>
    <n v="650"/>
    <x v="0"/>
    <x v="3"/>
    <x v="1"/>
  </r>
  <r>
    <n v="19"/>
    <d v="2025-09-13T00:00:00"/>
    <d v="2025-09-15T00:00:00"/>
    <s v="Felipe Santos"/>
    <s v="(11) 91212-3434"/>
    <x v="2"/>
    <s v="Moto One"/>
    <x v="8"/>
    <s v="Botão de volume não funciona"/>
    <s v="Troca de botão"/>
    <s v="Botão_Volume"/>
    <n v="30"/>
    <n v="50"/>
    <n v="80"/>
    <x v="0"/>
    <x v="1"/>
    <x v="0"/>
  </r>
  <r>
    <n v="20"/>
    <d v="2025-09-14T00:00:00"/>
    <s v="N/A"/>
    <s v="Beatriz Alves"/>
    <s v="(11) 93434-5656"/>
    <x v="0"/>
    <s v="Galaxy S9"/>
    <x v="3"/>
    <s v="Não reconhece chip"/>
    <s v="N/A"/>
    <s v="N/A"/>
    <s v=" R$ -   "/>
    <s v=" R$ -   "/>
    <s v=" R$ -   "/>
    <x v="1"/>
    <x v="0"/>
    <x v="3"/>
  </r>
  <r>
    <n v="21"/>
    <d v="2025-09-15T00:00:00"/>
    <d v="2025-09-15T00:00:00"/>
    <s v="Henrique Costa"/>
    <s v="(11) 95656-7878"/>
    <x v="1"/>
    <s v="iPhone SE 2020"/>
    <x v="1"/>
    <s v="Bateria viciada"/>
    <s v="Troca de bateria"/>
    <s v="Bateria_Original"/>
    <n v="180"/>
    <n v="70"/>
    <n v="250"/>
    <x v="0"/>
    <x v="2"/>
    <x v="2"/>
  </r>
  <r>
    <n v="22"/>
    <d v="2025-09-16T00:00:00"/>
    <d v="2025-09-18T00:00:00"/>
    <s v="Cláudia Fernandes"/>
    <s v="(11) 97878-9090"/>
    <x v="3"/>
    <s v="Mi 9"/>
    <x v="9"/>
    <s v="Conector solto"/>
    <s v="Troca de conector de carga"/>
    <s v="Conector_de_Carga"/>
    <n v="50"/>
    <n v="80"/>
    <n v="130"/>
    <x v="0"/>
    <x v="3"/>
    <x v="0"/>
  </r>
  <r>
    <n v="23"/>
    <d v="2025-09-17T00:00:00"/>
    <d v="2025-09-17T00:00:00"/>
    <s v="Gustavo Oliveira"/>
    <s v="(11) 99090-1212"/>
    <x v="0"/>
    <s v="Galaxy A30"/>
    <x v="0"/>
    <s v="Tela trincada"/>
    <s v="Troca de tela"/>
    <s v="Tela_LCD"/>
    <n v="250"/>
    <n v="90"/>
    <n v="340"/>
    <x v="0"/>
    <x v="1"/>
    <x v="1"/>
  </r>
  <r>
    <n v="24"/>
    <d v="2025-09-18T00:00:00"/>
    <s v="N/A"/>
    <s v="Isabela Rocha"/>
    <s v="(11) 91122-3344"/>
    <x v="2"/>
    <s v="Moto G5"/>
    <x v="2"/>
    <s v="Não liga"/>
    <s v="N/A"/>
    <s v="N/A"/>
    <s v=" R$ -   "/>
    <s v=" R$ -   "/>
    <s v=" R$ -   "/>
    <x v="1"/>
    <x v="0"/>
    <x v="3"/>
  </r>
  <r>
    <n v="25"/>
    <d v="2025-09-19T00:00:00"/>
    <d v="2025-09-21T00:00:00"/>
    <s v="Diego Martins"/>
    <s v="(11) 92233-4455"/>
    <x v="1"/>
    <s v="iPhone 14"/>
    <x v="0"/>
    <s v="Tela rachada"/>
    <s v="Troca de tela"/>
    <s v="Tela_Original"/>
    <n v="600"/>
    <n v="150"/>
    <n v="750"/>
    <x v="0"/>
    <x v="2"/>
    <x v="0"/>
  </r>
  <r>
    <n v="26"/>
    <d v="2025-09-20T00:00:00"/>
    <d v="2025-09-20T00:00:00"/>
    <s v="Érica Souza"/>
    <s v="(11) 93344-5566"/>
    <x v="0"/>
    <s v="Galaxy Note 10"/>
    <x v="1"/>
    <s v="Bateria inchada"/>
    <s v="Troca de bateria"/>
    <s v="Bateria_Original"/>
    <n v="220"/>
    <n v="80"/>
    <n v="300"/>
    <x v="0"/>
    <x v="3"/>
    <x v="2"/>
  </r>
  <r>
    <n v="27"/>
    <d v="2025-09-21T00:00:00"/>
    <d v="2025-09-23T00:00:00"/>
    <s v="Vinícius Gomes"/>
    <s v="(11) 94455-6677"/>
    <x v="3"/>
    <s v="Redmi 9A"/>
    <x v="9"/>
    <s v="Conector de carga quebrado"/>
    <s v="Troca de conector de carga"/>
    <s v="Conector_Micro-USB"/>
    <n v="40"/>
    <n v="70"/>
    <n v="110"/>
    <x v="0"/>
    <x v="1"/>
    <x v="0"/>
  </r>
  <r>
    <n v="28"/>
    <d v="2025-09-22T00:00:00"/>
    <d v="2025-09-23T00:00:00"/>
    <s v="Lara Barbosa"/>
    <s v="(11) 95566-7788"/>
    <x v="1"/>
    <s v="iPhone XS"/>
    <x v="10"/>
    <s v="Câmera frontal com defeito"/>
    <s v="Troca de câmera"/>
    <s v="Câmera frontal"/>
    <n v="50"/>
    <n v="70"/>
    <n v="120"/>
    <x v="0"/>
    <x v="0"/>
    <x v="0"/>
  </r>
  <r>
    <n v="29"/>
    <d v="2025-09-23T00:00:00"/>
    <d v="2025-09-23T00:00:00"/>
    <s v="André Pereira"/>
    <s v="(11) 96677-8899"/>
    <x v="0"/>
    <s v="Galaxy J7"/>
    <x v="0"/>
    <s v="Tela não exibe imagem"/>
    <s v="Troca de tela"/>
    <s v="Tela_Super_Amoled"/>
    <n v="180"/>
    <n v="80"/>
    <n v="260"/>
    <x v="0"/>
    <x v="2"/>
    <x v="1"/>
  </r>
  <r>
    <n v="30"/>
    <d v="2025-09-24T00:00:00"/>
    <d v="2025-09-25T00:00:00"/>
    <s v="Fernanda Nunes"/>
    <s v="(11) 97788-9900"/>
    <x v="2"/>
    <s v="Moto G10"/>
    <x v="6"/>
    <s v="Bateria descarrega rápido"/>
    <s v="Reparo de bateria"/>
    <s v="Placa_Circuito"/>
    <n v="70"/>
    <n v="90"/>
    <n v="160"/>
    <x v="0"/>
    <x v="3"/>
    <x v="0"/>
  </r>
  <r>
    <n v="31"/>
    <d v="2025-09-25T00:00:00"/>
    <s v="N/A"/>
    <s v="Vitor Almeida"/>
    <s v="(11) 98899-0011"/>
    <x v="3"/>
    <s v="Mi 11"/>
    <x v="2"/>
    <s v="Aparelho não carrega"/>
    <s v="N/A"/>
    <s v="N/A"/>
    <s v=" R$ -   "/>
    <s v=" R$ -   "/>
    <s v=" R$ -   "/>
    <x v="1"/>
    <x v="1"/>
    <x v="3"/>
  </r>
  <r>
    <n v="32"/>
    <d v="2025-09-26T00:00:00"/>
    <d v="2025-09-27T00:00:00"/>
    <s v="Laura Costa"/>
    <s v="(11) 99001-1223"/>
    <x v="1"/>
    <s v="iPhone 10"/>
    <x v="8"/>
    <s v="Botão home não funciona"/>
    <s v="Troca de botão"/>
    <s v="Botão_Home"/>
    <n v="50"/>
    <n v="60"/>
    <n v="110"/>
    <x v="0"/>
    <x v="1"/>
    <x v="2"/>
  </r>
  <r>
    <n v="33"/>
    <d v="2025-09-27T00:00:00"/>
    <s v="N/A"/>
    <s v="Gabriel Lima"/>
    <s v="(11) 91212-3434"/>
    <x v="0"/>
    <s v="Galaxy S22"/>
    <x v="3"/>
    <s v="Sensor de proximidade com falha"/>
    <s v="N/A"/>
    <s v="N/A"/>
    <s v=" R$ -   "/>
    <s v=" R$ -   "/>
    <s v=" R$ -   "/>
    <x v="1"/>
    <x v="2"/>
    <x v="3"/>
  </r>
  <r>
    <n v="34"/>
    <d v="2025-09-28T00:00:00"/>
    <d v="2025-09-30T00:00:00"/>
    <s v="Cíntia Rodrigues"/>
    <s v="(11) 93434-5656"/>
    <x v="2"/>
    <s v="Moto G7 Power"/>
    <x v="1"/>
    <s v="Bateria descarrega rápido"/>
    <s v="Troca de bateria"/>
    <s v="Bateria_Original"/>
    <n v="180"/>
    <n v="70"/>
    <n v="250"/>
    <x v="0"/>
    <x v="3"/>
    <x v="1"/>
  </r>
  <r>
    <n v="35"/>
    <d v="2025-09-29T00:00:00"/>
    <d v="2025-09-29T00:00:00"/>
    <s v="Leonardo Pereira"/>
    <s v="(11) 95656-7878"/>
    <x v="3"/>
    <s v="Redmi 8"/>
    <x v="0"/>
    <s v="Tela escura"/>
    <s v="Troca de tela"/>
    <s v="Tela_LCD"/>
    <n v="220"/>
    <n v="90"/>
    <n v="310"/>
    <x v="0"/>
    <x v="1"/>
    <x v="0"/>
  </r>
  <r>
    <n v="36"/>
    <d v="2025-09-30T00:00:00"/>
    <s v="N/A"/>
    <s v="Julia Dias"/>
    <s v="(11) 97878-9090"/>
    <x v="1"/>
    <s v="iPhone 11 Pro Max"/>
    <x v="9"/>
    <s v="Conector de carga com mau contato"/>
    <s v="N/A"/>
    <s v="N/A"/>
    <s v=" R$ -   "/>
    <s v=" R$ -   "/>
    <s v=" R$ -   "/>
    <x v="1"/>
    <x v="0"/>
    <x v="3"/>
  </r>
  <r>
    <n v="37"/>
    <d v="2025-09-30T00:00:00"/>
    <d v="2025-09-30T00:00:00"/>
    <s v="Rafael Ribeiro"/>
    <s v="(11) 99090-1212"/>
    <x v="0"/>
    <s v="Galaxy A50"/>
    <x v="10"/>
    <s v="Câmera traseira desfocada"/>
    <s v="Troca de câmera"/>
    <s v="Câmera traseira"/>
    <n v="70"/>
    <n v="70"/>
    <n v="140"/>
    <x v="0"/>
    <x v="0"/>
    <x v="0"/>
  </r>
  <r>
    <n v="38"/>
    <d v="2025-10-01T00:00:00"/>
    <d v="2025-10-03T00:00:00"/>
    <s v="Amanda Soares"/>
    <s v="(11) 91122-3344"/>
    <x v="2"/>
    <s v="Moto G20"/>
    <x v="11"/>
    <s v="Aparelho travando"/>
    <s v="Formatação e reinstalação"/>
    <s v="N/A"/>
    <n v="0"/>
    <n v="60"/>
    <n v="60"/>
    <x v="0"/>
    <x v="1"/>
    <x v="0"/>
  </r>
  <r>
    <n v="39"/>
    <d v="2025-10-02T00:00:00"/>
    <d v="2025-10-02T00:00:00"/>
    <s v="Daniel Martins"/>
    <s v="(11) 92233-4455"/>
    <x v="0"/>
    <s v="Galaxy Note 9"/>
    <x v="1"/>
    <s v="Bateria viciada"/>
    <s v="Troca de bateria"/>
    <s v="Bateria_Original"/>
    <n v="200"/>
    <n v="80"/>
    <n v="280"/>
    <x v="0"/>
    <x v="1"/>
    <x v="1"/>
  </r>
  <r>
    <n v="40"/>
    <d v="2025-10-03T00:00:00"/>
    <d v="2025-10-05T00:00:00"/>
    <s v="Marina Lima"/>
    <s v="(11) 93344-5566"/>
    <x v="1"/>
    <s v="iPhone 12"/>
    <x v="0"/>
    <s v="Tela trincada"/>
    <s v="Troca de tela"/>
    <s v="Tela_Original"/>
    <n v="450"/>
    <n v="130"/>
    <n v="580"/>
    <x v="0"/>
    <x v="0"/>
    <x v="0"/>
  </r>
  <r>
    <n v="41"/>
    <d v="2025-10-04T00:00:00"/>
    <d v="2025-10-06T00:00:00"/>
    <s v="Jorge Costa"/>
    <s v="(11) 94455-6677"/>
    <x v="3"/>
    <s v="Poco M3"/>
    <x v="7"/>
    <s v="Alto falante não funciona"/>
    <s v="Troca de alto falante"/>
    <s v="Alto_Falante"/>
    <n v="40"/>
    <n v="50"/>
    <n v="90"/>
    <x v="0"/>
    <x v="2"/>
    <x v="2"/>
  </r>
  <r>
    <n v="42"/>
    <d v="2025-10-05T00:00:00"/>
    <d v="2025-10-05T00:00:00"/>
    <s v="Elisa Santos"/>
    <s v="(11) 95566-7788"/>
    <x v="0"/>
    <s v="Galaxy S8"/>
    <x v="4"/>
    <s v="Conector de carga solto"/>
    <s v="Troca de conector de carga"/>
    <s v="Conector_Tipo-C"/>
    <n v="50"/>
    <n v="80"/>
    <n v="130"/>
    <x v="0"/>
    <x v="3"/>
    <x v="0"/>
  </r>
  <r>
    <n v="43"/>
    <d v="2025-10-06T00:00:00"/>
    <s v="N/A"/>
    <s v="Luan Fernandes"/>
    <s v="(11) 96677-8899"/>
    <x v="1"/>
    <s v="iPhone 13 Pro Max"/>
    <x v="2"/>
    <s v="Aparelho não liga"/>
    <s v="N/A"/>
    <s v="N/A"/>
    <s v=" R$ -   "/>
    <s v=" R$ -   "/>
    <s v=" R$ -   "/>
    <x v="1"/>
    <x v="1"/>
    <x v="3"/>
  </r>
  <r>
    <n v="44"/>
    <d v="2025-10-07T00:00:00"/>
    <d v="2025-10-09T00:00:00"/>
    <s v="Camila Oliveira"/>
    <s v="(11) 97788-9900"/>
    <x v="2"/>
    <s v="Moto G22"/>
    <x v="0"/>
    <s v="Tela quebrada"/>
    <s v="Troca de tela"/>
    <s v="Tela_LCD"/>
    <n v="280"/>
    <n v="100"/>
    <n v="380"/>
    <x v="0"/>
    <x v="0"/>
    <x v="1"/>
  </r>
  <r>
    <n v="45"/>
    <d v="2025-10-08T00:00:00"/>
    <d v="2025-10-10T00:00:00"/>
    <s v="Rogério Souza"/>
    <s v="(11) 98899-0011"/>
    <x v="0"/>
    <s v="Galaxy S10e"/>
    <x v="6"/>
    <s v="Bateria não segura carga"/>
    <s v="Troca de bateria"/>
    <s v="Bateria_Original"/>
    <n v="190"/>
    <n v="70"/>
    <n v="260"/>
    <x v="0"/>
    <x v="2"/>
    <x v="0"/>
  </r>
  <r>
    <n v="46"/>
    <d v="2025-10-09T00:00:00"/>
    <d v="2025-10-10T00:00:00"/>
    <s v="Bruna Costa"/>
    <s v="(11) 99001-1223"/>
    <x v="1"/>
    <s v="iPhone 8 Plus"/>
    <x v="4"/>
    <s v="Conector com mau contato"/>
    <s v="Troca de conector de carga"/>
    <s v="Conector_Lightning"/>
    <n v="60"/>
    <n v="90"/>
    <n v="150"/>
    <x v="0"/>
    <x v="3"/>
    <x v="2"/>
  </r>
  <r>
    <n v="47"/>
    <d v="2025-10-10T00:00:00"/>
    <s v="N/A"/>
    <s v="Felipe Martins"/>
    <s v="(11) 91212-3434"/>
    <x v="3"/>
    <s v="Mi 10"/>
    <x v="3"/>
    <s v="Falha no sensor de proximidade"/>
    <s v="N/A"/>
    <s v="N/A"/>
    <s v=" R$ -   "/>
    <s v=" R$ -   "/>
    <s v=" R$ -   "/>
    <x v="1"/>
    <x v="1"/>
    <x v="3"/>
  </r>
  <r>
    <n v="48"/>
    <d v="2025-10-11T00:00:00"/>
    <d v="2025-10-11T00:00:00"/>
    <s v="Giovanna Lopes"/>
    <s v="(11) 93434-5656"/>
    <x v="0"/>
    <s v="Galaxy A70"/>
    <x v="0"/>
    <s v="Touch não funciona"/>
    <s v="Troca de tela"/>
    <s v="Tela_Touch"/>
    <n v="250"/>
    <n v="100"/>
    <n v="350"/>
    <x v="0"/>
    <x v="0"/>
    <x v="1"/>
  </r>
  <r>
    <n v="49"/>
    <d v="2025-10-12T00:00:00"/>
    <s v="N/A"/>
    <s v="Carlos Alves"/>
    <s v="(11) 95656-7878"/>
    <x v="1"/>
    <s v="iPhone 14 Pro"/>
    <x v="2"/>
    <s v="Aparelho molhou e não liga"/>
    <s v="N/A"/>
    <s v="N/A"/>
    <s v=" R$ -   "/>
    <s v=" R$ -   "/>
    <s v=" R$ -   "/>
    <x v="1"/>
    <x v="2"/>
    <x v="3"/>
  </r>
  <r>
    <n v="50"/>
    <d v="2025-10-13T00:00:00"/>
    <d v="2025-10-15T00:00:00"/>
    <s v="Mariana Dias"/>
    <s v="(11) 97878-9090"/>
    <x v="2"/>
    <s v="Moto G30"/>
    <x v="1"/>
    <s v="Bateria inchada"/>
    <s v="Troca de bateria"/>
    <s v="Bateria_Original"/>
    <n v="160"/>
    <n v="70"/>
    <n v="230"/>
    <x v="0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4070CD-09CD-484E-885A-93BE1E3FEF1B}" name="Tabela dinâmica12" cacheId="4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70:B74" firstHeaderRow="1" firstDataRow="1" firstDataCol="1" rowPageCount="1" colPageCount="1"/>
  <pivotFields count="17"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m="1" x="2"/>
        <item t="default"/>
      </items>
    </pivotField>
    <pivotField showAll="0"/>
    <pivotField axis="axisRow" showAll="0">
      <items count="5">
        <item x="1"/>
        <item x="2"/>
        <item x="3"/>
        <item x="0"/>
        <item t="default"/>
      </items>
    </pivotField>
  </pivotFields>
  <rowFields count="1">
    <field x="16"/>
  </rowFields>
  <rowItems count="4">
    <i>
      <x/>
    </i>
    <i>
      <x v="1"/>
    </i>
    <i>
      <x v="3"/>
    </i>
    <i t="grand">
      <x/>
    </i>
  </rowItems>
  <colItems count="1">
    <i/>
  </colItems>
  <pageFields count="1">
    <pageField fld="14" item="0" hier="-1"/>
  </pageFields>
  <dataFields count="1">
    <dataField name="Soma de ID_Servico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C1184B-F28D-43AD-9410-C7CF7E8EA21C}" name="Tabela dinâmica11" cacheId="4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49:C54" firstHeaderRow="0" firstDataRow="1" firstDataCol="1" rowPageCount="1" colPageCount="1"/>
  <pivotFields count="17"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Page" showAll="0">
      <items count="4">
        <item x="0"/>
        <item x="1"/>
        <item m="1" x="2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showAll="0"/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Contagem de ID_Servico" fld="0" subtotal="count" baseField="15" baseItem="0"/>
    <dataField name="Soma de Total_Faturamento " fld="13" baseField="1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B2393C-FE5B-4CD3-B1F7-24491E186562}" name="Tabela dinâmica10" cacheId="4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26:B32" firstHeaderRow="1" firstDataRow="1" firstDataCol="1"/>
  <pivotFields count="17">
    <pivotField showAll="0"/>
    <pivotField numFmtId="14" showAll="0"/>
    <pivotField showAll="0"/>
    <pivotField showAll="0"/>
    <pivotField showAll="0"/>
    <pivotField axis="axisRow" showAll="0">
      <items count="6">
        <item x="1"/>
        <item x="4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édia de Total_Faturamento " fld="13" subtotal="average" baseField="5" baseItem="1" numFmtId="164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F0E13A-BAEE-4F59-9079-65BB0425464A}" name="Tabela dinâmica9" cacheId="4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4:B17" firstHeaderRow="1" firstDataRow="1" firstDataCol="1"/>
  <pivotFields count="17"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16">
        <item x="3"/>
        <item x="5"/>
        <item x="7"/>
        <item x="6"/>
        <item x="8"/>
        <item x="10"/>
        <item x="9"/>
        <item x="2"/>
        <item x="11"/>
        <item m="1" x="12"/>
        <item m="1" x="13"/>
        <item m="1" x="14"/>
        <item x="1"/>
        <item x="4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4"/>
    </i>
    <i t="grand">
      <x/>
    </i>
  </rowItems>
  <colItems count="1">
    <i/>
  </colItems>
  <dataFields count="1">
    <dataField name="Soma de Total_Faturamento " fld="13" baseField="7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7D2CC-5525-45AC-BBB1-3F97F9E217D4}" name="Tabela dinâmica13" cacheId="4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88:C101" firstHeaderRow="0" firstDataRow="1" firstDataCol="1"/>
  <pivotFields count="17">
    <pivotField dataField="1" showAll="0"/>
    <pivotField numFmtId="14" showAll="0"/>
    <pivotField showAll="0"/>
    <pivotField showAll="0"/>
    <pivotField showAll="0"/>
    <pivotField showAll="0"/>
    <pivotField showAll="0"/>
    <pivotField axis="axisRow" showAll="0">
      <items count="16">
        <item x="3"/>
        <item x="5"/>
        <item x="7"/>
        <item x="6"/>
        <item x="8"/>
        <item x="10"/>
        <item x="9"/>
        <item x="2"/>
        <item x="11"/>
        <item m="1" x="12"/>
        <item m="1" x="13"/>
        <item m="1" x="14"/>
        <item x="1"/>
        <item x="4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Valor_Mao_Obra " fld="12" subtotal="average" baseField="7" baseItem="0" numFmtId="164"/>
    <dataField name="Contagem de ID_Servico" fld="0" subtotal="count" baseField="7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79572F-C402-4A02-AC02-A50780914881}" name="Tabela1" displayName="Tabela1" ref="A1:Q51" totalsRowShown="0">
  <autoFilter ref="A1:Q51" xr:uid="{F679572F-C402-4A02-AC02-A50780914881}">
    <filterColumn colId="15">
      <filters>
        <filter val="Ana"/>
        <filter val="Maria"/>
      </filters>
    </filterColumn>
  </autoFilter>
  <tableColumns count="17">
    <tableColumn id="1" xr3:uid="{3B33F4E3-3A38-4BC3-8C75-7FA4634CFE9E}" name="ID_Servico"/>
    <tableColumn id="2" xr3:uid="{ABBCAF4E-6B72-4531-B75C-9E84C06D6882}" name="Data_Entrada" dataDxfId="4"/>
    <tableColumn id="3" xr3:uid="{7D047859-F5A1-4325-A367-1D347B1C0C8E}" name="Data_Saida" dataDxfId="3"/>
    <tableColumn id="4" xr3:uid="{A874E296-5676-4CAD-8F8F-2ECADE896E1E}" name="Cliente"/>
    <tableColumn id="5" xr3:uid="{F6E4FA26-B88F-4B9B-A114-82A854E4B7D3}" name="Telefone_Cliente"/>
    <tableColumn id="6" xr3:uid="{5F51C197-DCAE-4F00-B5BF-B2E0B9664B17}" name="Marca_Celular"/>
    <tableColumn id="7" xr3:uid="{B587B830-AF97-4825-83B3-4FAF0E3381E2}" name="Modelo_Celular"/>
    <tableColumn id="8" xr3:uid="{9561B4FA-EE78-4901-8441-77BD3BFF8FD4}" name="Tipo_Servico"/>
    <tableColumn id="9" xr3:uid="{981BF06B-6643-4CBE-AB33-FACF4FEDEDAE}" name="Descricao_Problema"/>
    <tableColumn id="10" xr3:uid="{8AEC4BF6-32D9-4AD8-B334-802882530D1E}" name="Descricao_Solucao"/>
    <tableColumn id="11" xr3:uid="{BC95046B-7D60-4BD0-BBC2-A83D92BC3B1B}" name="Pecas_Utilizadas"/>
    <tableColumn id="12" xr3:uid="{401C7AA7-7C6C-4B45-BA99-AFA498D684A2}" name="Valor_Pecas " dataDxfId="2" dataCellStyle="Moeda"/>
    <tableColumn id="13" xr3:uid="{C38A67B3-76B3-4CCB-B44A-EFB2DD10B6A9}" name="Valor_Mao_Obra " dataDxfId="1" dataCellStyle="Moeda"/>
    <tableColumn id="14" xr3:uid="{BC1B372C-4321-49C6-A3AE-3BBBC77B5065}" name="Total_Faturamento " dataDxfId="0" dataCellStyle="Moeda"/>
    <tableColumn id="15" xr3:uid="{8FB9E726-5CBC-4CF5-933C-DF899E5E1B97}" name="Status_Servico"/>
    <tableColumn id="16" xr3:uid="{896863EE-0A15-45B2-A918-9CCC6452AF87}" name="Tecnico"/>
    <tableColumn id="17" xr3:uid="{43E83B33-D0F9-43F5-858E-9FDFBAA8277E}" name="Forma_Pagament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AA38E-9639-4966-8681-F70B855C6260}">
  <dimension ref="A1:T51"/>
  <sheetViews>
    <sheetView topLeftCell="G1" zoomScaleNormal="100" workbookViewId="0">
      <selection activeCell="P35" sqref="P35"/>
    </sheetView>
  </sheetViews>
  <sheetFormatPr defaultRowHeight="14.4" x14ac:dyDescent="0.3"/>
  <cols>
    <col min="1" max="1" width="11.21875" customWidth="1"/>
    <col min="2" max="2" width="13.6640625" customWidth="1"/>
    <col min="3" max="3" width="11.88671875" customWidth="1"/>
    <col min="5" max="5" width="16.21875" customWidth="1"/>
    <col min="6" max="6" width="14.5546875" customWidth="1"/>
    <col min="7" max="7" width="15.33203125" customWidth="1"/>
    <col min="8" max="8" width="18.5546875" bestFit="1" customWidth="1"/>
    <col min="9" max="9" width="19.6640625" customWidth="1"/>
    <col min="10" max="10" width="18.33203125" customWidth="1"/>
    <col min="11" max="11" width="16.44140625" customWidth="1"/>
    <col min="12" max="12" width="13.5546875" style="12" customWidth="1"/>
    <col min="13" max="13" width="16.77734375" style="12" customWidth="1"/>
    <col min="14" max="14" width="18.5546875" style="12" customWidth="1"/>
    <col min="15" max="15" width="14.5546875" customWidth="1"/>
    <col min="16" max="16" width="9.21875" customWidth="1"/>
    <col min="17" max="17" width="18" customWidth="1"/>
  </cols>
  <sheetData>
    <row r="1" spans="1:20" x14ac:dyDescent="0.3">
      <c r="A1" t="s">
        <v>0</v>
      </c>
      <c r="B1" s="4" t="s">
        <v>1</v>
      </c>
      <c r="C1" s="4" t="s">
        <v>2</v>
      </c>
      <c r="D1" s="7" t="s">
        <v>3</v>
      </c>
      <c r="E1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t="s">
        <v>9</v>
      </c>
      <c r="K1" s="5" t="s">
        <v>10</v>
      </c>
      <c r="L1" s="12" t="s">
        <v>237</v>
      </c>
      <c r="M1" s="12" t="s">
        <v>238</v>
      </c>
      <c r="N1" s="13" t="s">
        <v>239</v>
      </c>
      <c r="O1" s="5" t="s">
        <v>11</v>
      </c>
      <c r="P1" s="7" t="s">
        <v>12</v>
      </c>
      <c r="Q1" s="2" t="s">
        <v>13</v>
      </c>
    </row>
    <row r="2" spans="1:20" x14ac:dyDescent="0.3">
      <c r="A2">
        <v>1</v>
      </c>
      <c r="B2" s="1">
        <v>45901</v>
      </c>
      <c r="C2" s="1">
        <v>45903</v>
      </c>
      <c r="D2" t="s">
        <v>14</v>
      </c>
      <c r="E2" t="s">
        <v>15</v>
      </c>
      <c r="F2" t="s">
        <v>16</v>
      </c>
      <c r="G2" t="s">
        <v>17</v>
      </c>
      <c r="H2" t="s">
        <v>19</v>
      </c>
      <c r="I2" t="s">
        <v>18</v>
      </c>
      <c r="J2" t="s">
        <v>19</v>
      </c>
      <c r="K2" t="s">
        <v>20</v>
      </c>
      <c r="L2" s="12">
        <v>350</v>
      </c>
      <c r="M2" s="12">
        <v>100</v>
      </c>
      <c r="N2" s="12">
        <v>450</v>
      </c>
      <c r="O2" t="s">
        <v>21</v>
      </c>
      <c r="P2" t="s">
        <v>22</v>
      </c>
      <c r="Q2" t="s">
        <v>23</v>
      </c>
      <c r="S2" s="3"/>
      <c r="T2" t="s">
        <v>24</v>
      </c>
    </row>
    <row r="3" spans="1:20" hidden="1" x14ac:dyDescent="0.3">
      <c r="A3">
        <v>2</v>
      </c>
      <c r="B3" s="1">
        <v>45901</v>
      </c>
      <c r="C3" s="1">
        <v>45901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29</v>
      </c>
      <c r="K3" t="s">
        <v>31</v>
      </c>
      <c r="L3" s="12">
        <v>200</v>
      </c>
      <c r="M3" s="12">
        <v>80</v>
      </c>
      <c r="N3" s="12">
        <v>280</v>
      </c>
      <c r="O3" t="s">
        <v>21</v>
      </c>
      <c r="P3" t="s">
        <v>32</v>
      </c>
      <c r="Q3" t="s">
        <v>33</v>
      </c>
      <c r="S3" s="4"/>
      <c r="T3" t="s">
        <v>226</v>
      </c>
    </row>
    <row r="4" spans="1:20" x14ac:dyDescent="0.3">
      <c r="A4">
        <v>3</v>
      </c>
      <c r="B4" s="1">
        <v>45902</v>
      </c>
      <c r="C4" s="1">
        <v>45904</v>
      </c>
      <c r="D4" t="s">
        <v>35</v>
      </c>
      <c r="E4" t="s">
        <v>36</v>
      </c>
      <c r="F4" t="s">
        <v>37</v>
      </c>
      <c r="G4" t="s">
        <v>38</v>
      </c>
      <c r="H4" t="s">
        <v>171</v>
      </c>
      <c r="I4" t="s">
        <v>39</v>
      </c>
      <c r="J4" t="s">
        <v>40</v>
      </c>
      <c r="K4" t="s">
        <v>41</v>
      </c>
      <c r="L4" s="12">
        <v>50</v>
      </c>
      <c r="M4" s="12">
        <v>150</v>
      </c>
      <c r="N4" s="12">
        <v>200</v>
      </c>
      <c r="O4" t="s">
        <v>21</v>
      </c>
      <c r="P4" t="s">
        <v>22</v>
      </c>
      <c r="Q4" t="s">
        <v>42</v>
      </c>
      <c r="S4" s="5"/>
      <c r="T4" t="s">
        <v>34</v>
      </c>
    </row>
    <row r="5" spans="1:20" hidden="1" x14ac:dyDescent="0.3">
      <c r="A5">
        <v>4</v>
      </c>
      <c r="B5" s="1">
        <v>45903</v>
      </c>
      <c r="C5" t="s">
        <v>44</v>
      </c>
      <c r="D5" t="s">
        <v>45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44</v>
      </c>
      <c r="K5" t="s">
        <v>44</v>
      </c>
      <c r="L5" s="12" t="s">
        <v>51</v>
      </c>
      <c r="M5" s="12" t="s">
        <v>51</v>
      </c>
      <c r="N5" s="12" t="s">
        <v>51</v>
      </c>
      <c r="O5" t="s">
        <v>52</v>
      </c>
      <c r="P5" t="s">
        <v>32</v>
      </c>
      <c r="Q5" t="s">
        <v>44</v>
      </c>
      <c r="S5" s="6"/>
      <c r="T5" t="s">
        <v>43</v>
      </c>
    </row>
    <row r="6" spans="1:20" hidden="1" x14ac:dyDescent="0.3">
      <c r="A6">
        <v>5</v>
      </c>
      <c r="B6" s="1">
        <v>45903</v>
      </c>
      <c r="C6" s="1">
        <v>45905</v>
      </c>
      <c r="D6" t="s">
        <v>54</v>
      </c>
      <c r="E6" t="s">
        <v>55</v>
      </c>
      <c r="F6" t="s">
        <v>16</v>
      </c>
      <c r="G6" t="s">
        <v>56</v>
      </c>
      <c r="H6" t="s">
        <v>29</v>
      </c>
      <c r="I6" t="s">
        <v>57</v>
      </c>
      <c r="J6" t="s">
        <v>29</v>
      </c>
      <c r="K6" t="s">
        <v>58</v>
      </c>
      <c r="L6" s="12">
        <v>150</v>
      </c>
      <c r="M6" s="12">
        <v>70</v>
      </c>
      <c r="N6" s="12">
        <v>220</v>
      </c>
      <c r="O6" t="s">
        <v>21</v>
      </c>
      <c r="P6" t="s">
        <v>59</v>
      </c>
      <c r="Q6" t="s">
        <v>23</v>
      </c>
      <c r="S6" s="7"/>
      <c r="T6" t="s">
        <v>53</v>
      </c>
    </row>
    <row r="7" spans="1:20" x14ac:dyDescent="0.3">
      <c r="A7">
        <v>6</v>
      </c>
      <c r="B7" s="1">
        <v>45904</v>
      </c>
      <c r="C7" s="1">
        <v>45905</v>
      </c>
      <c r="D7" t="s">
        <v>61</v>
      </c>
      <c r="E7" t="s">
        <v>62</v>
      </c>
      <c r="F7" t="s">
        <v>27</v>
      </c>
      <c r="G7" t="s">
        <v>63</v>
      </c>
      <c r="H7" t="s">
        <v>19</v>
      </c>
      <c r="I7" t="s">
        <v>64</v>
      </c>
      <c r="J7" t="s">
        <v>19</v>
      </c>
      <c r="K7" t="s">
        <v>65</v>
      </c>
      <c r="L7" s="12">
        <v>400</v>
      </c>
      <c r="M7" s="12">
        <v>120</v>
      </c>
      <c r="N7" s="12">
        <v>520</v>
      </c>
      <c r="O7" t="s">
        <v>21</v>
      </c>
      <c r="P7" t="s">
        <v>22</v>
      </c>
      <c r="Q7" t="s">
        <v>33</v>
      </c>
      <c r="S7" s="2"/>
      <c r="T7" t="s">
        <v>60</v>
      </c>
    </row>
    <row r="8" spans="1:20" x14ac:dyDescent="0.3">
      <c r="A8">
        <v>7</v>
      </c>
      <c r="B8" s="1">
        <v>45904</v>
      </c>
      <c r="C8" s="1">
        <v>45906</v>
      </c>
      <c r="D8" t="s">
        <v>66</v>
      </c>
      <c r="E8" t="s">
        <v>67</v>
      </c>
      <c r="F8" t="s">
        <v>68</v>
      </c>
      <c r="G8" t="s">
        <v>69</v>
      </c>
      <c r="H8" t="s">
        <v>70</v>
      </c>
      <c r="I8" t="s">
        <v>71</v>
      </c>
      <c r="J8" t="s">
        <v>72</v>
      </c>
      <c r="K8" t="s">
        <v>73</v>
      </c>
      <c r="L8" s="12">
        <v>60</v>
      </c>
      <c r="M8" s="12">
        <v>80</v>
      </c>
      <c r="N8" s="12">
        <v>140</v>
      </c>
      <c r="O8" t="s">
        <v>21</v>
      </c>
      <c r="P8" t="s">
        <v>74</v>
      </c>
      <c r="Q8" t="s">
        <v>42</v>
      </c>
    </row>
    <row r="9" spans="1:20" hidden="1" x14ac:dyDescent="0.3">
      <c r="A9">
        <v>8</v>
      </c>
      <c r="B9" s="1">
        <v>45905</v>
      </c>
      <c r="C9" s="1">
        <v>45907</v>
      </c>
      <c r="D9" t="s">
        <v>75</v>
      </c>
      <c r="E9" t="s">
        <v>76</v>
      </c>
      <c r="F9" t="s">
        <v>27</v>
      </c>
      <c r="G9" t="s">
        <v>77</v>
      </c>
      <c r="H9" t="s">
        <v>29</v>
      </c>
      <c r="I9" t="s">
        <v>78</v>
      </c>
      <c r="J9" t="s">
        <v>29</v>
      </c>
      <c r="K9" t="s">
        <v>31</v>
      </c>
      <c r="L9" s="12">
        <v>180</v>
      </c>
      <c r="M9" s="12">
        <v>70</v>
      </c>
      <c r="N9" s="12">
        <v>250</v>
      </c>
      <c r="O9" t="s">
        <v>21</v>
      </c>
      <c r="P9" t="s">
        <v>32</v>
      </c>
      <c r="Q9" t="s">
        <v>23</v>
      </c>
    </row>
    <row r="10" spans="1:20" hidden="1" x14ac:dyDescent="0.3">
      <c r="A10">
        <v>9</v>
      </c>
      <c r="B10" s="1">
        <v>45906</v>
      </c>
      <c r="C10" t="s">
        <v>44</v>
      </c>
      <c r="D10" t="s">
        <v>79</v>
      </c>
      <c r="E10" t="s">
        <v>80</v>
      </c>
      <c r="F10" t="s">
        <v>16</v>
      </c>
      <c r="G10" t="s">
        <v>81</v>
      </c>
      <c r="H10" t="s">
        <v>171</v>
      </c>
      <c r="I10" t="s">
        <v>82</v>
      </c>
      <c r="J10" t="s">
        <v>44</v>
      </c>
      <c r="K10" t="s">
        <v>44</v>
      </c>
      <c r="L10" s="12" t="s">
        <v>51</v>
      </c>
      <c r="M10" s="12" t="s">
        <v>51</v>
      </c>
      <c r="N10" s="12" t="s">
        <v>51</v>
      </c>
      <c r="O10" t="s">
        <v>52</v>
      </c>
      <c r="P10" t="s">
        <v>59</v>
      </c>
      <c r="Q10" t="s">
        <v>44</v>
      </c>
    </row>
    <row r="11" spans="1:20" x14ac:dyDescent="0.3">
      <c r="A11">
        <v>10</v>
      </c>
      <c r="B11" s="1">
        <v>45906</v>
      </c>
      <c r="C11" s="1">
        <v>45908</v>
      </c>
      <c r="D11" t="s">
        <v>83</v>
      </c>
      <c r="E11" t="s">
        <v>84</v>
      </c>
      <c r="F11" t="s">
        <v>47</v>
      </c>
      <c r="G11" t="s">
        <v>85</v>
      </c>
      <c r="H11" t="s">
        <v>19</v>
      </c>
      <c r="I11" t="s">
        <v>86</v>
      </c>
      <c r="J11" t="s">
        <v>87</v>
      </c>
      <c r="K11" t="s">
        <v>88</v>
      </c>
      <c r="L11" s="12">
        <v>150</v>
      </c>
      <c r="M11" s="12">
        <v>90</v>
      </c>
      <c r="N11" s="12">
        <v>240</v>
      </c>
      <c r="O11" t="s">
        <v>21</v>
      </c>
      <c r="P11" t="s">
        <v>74</v>
      </c>
      <c r="Q11" t="s">
        <v>33</v>
      </c>
    </row>
    <row r="12" spans="1:20" x14ac:dyDescent="0.3">
      <c r="A12">
        <v>11</v>
      </c>
      <c r="B12" s="1">
        <v>45907</v>
      </c>
      <c r="C12" s="1">
        <v>45907</v>
      </c>
      <c r="D12" t="s">
        <v>89</v>
      </c>
      <c r="E12" t="s">
        <v>90</v>
      </c>
      <c r="F12" t="s">
        <v>27</v>
      </c>
      <c r="G12" t="s">
        <v>91</v>
      </c>
      <c r="H12" t="s">
        <v>29</v>
      </c>
      <c r="I12" t="s">
        <v>57</v>
      </c>
      <c r="J12" t="s">
        <v>29</v>
      </c>
      <c r="K12" t="s">
        <v>58</v>
      </c>
      <c r="L12" s="12">
        <v>120</v>
      </c>
      <c r="M12" s="12">
        <v>60</v>
      </c>
      <c r="N12" s="12">
        <v>180</v>
      </c>
      <c r="O12" t="s">
        <v>21</v>
      </c>
      <c r="P12" t="s">
        <v>22</v>
      </c>
      <c r="Q12" t="s">
        <v>23</v>
      </c>
    </row>
    <row r="13" spans="1:20" hidden="1" x14ac:dyDescent="0.3">
      <c r="A13">
        <v>12</v>
      </c>
      <c r="B13" s="1">
        <v>45907</v>
      </c>
      <c r="C13" s="1">
        <v>45909</v>
      </c>
      <c r="D13" t="s">
        <v>92</v>
      </c>
      <c r="E13" t="s">
        <v>93</v>
      </c>
      <c r="F13" t="s">
        <v>37</v>
      </c>
      <c r="G13" t="s">
        <v>94</v>
      </c>
      <c r="H13" t="s">
        <v>19</v>
      </c>
      <c r="I13" t="s">
        <v>95</v>
      </c>
      <c r="J13" t="s">
        <v>96</v>
      </c>
      <c r="K13" t="s">
        <v>97</v>
      </c>
      <c r="L13" s="12">
        <v>280</v>
      </c>
      <c r="M13" s="12">
        <v>110</v>
      </c>
      <c r="N13" s="12">
        <v>390</v>
      </c>
      <c r="O13" t="s">
        <v>21</v>
      </c>
      <c r="P13" t="s">
        <v>32</v>
      </c>
      <c r="Q13" t="s">
        <v>42</v>
      </c>
    </row>
    <row r="14" spans="1:20" hidden="1" x14ac:dyDescent="0.3">
      <c r="A14">
        <v>13</v>
      </c>
      <c r="B14" s="1">
        <v>45908</v>
      </c>
      <c r="C14" s="1">
        <v>45909</v>
      </c>
      <c r="D14" t="s">
        <v>98</v>
      </c>
      <c r="E14" t="s">
        <v>99</v>
      </c>
      <c r="F14" t="s">
        <v>16</v>
      </c>
      <c r="G14" t="s">
        <v>100</v>
      </c>
      <c r="H14" t="s">
        <v>101</v>
      </c>
      <c r="I14" t="s">
        <v>102</v>
      </c>
      <c r="J14" t="s">
        <v>103</v>
      </c>
      <c r="K14" t="s">
        <v>44</v>
      </c>
      <c r="L14" s="12">
        <v>0</v>
      </c>
      <c r="M14" s="12">
        <v>50</v>
      </c>
      <c r="N14" s="12">
        <v>50</v>
      </c>
      <c r="O14" t="s">
        <v>21</v>
      </c>
      <c r="P14" t="s">
        <v>59</v>
      </c>
      <c r="Q14" t="s">
        <v>23</v>
      </c>
    </row>
    <row r="15" spans="1:20" x14ac:dyDescent="0.3">
      <c r="A15">
        <v>14</v>
      </c>
      <c r="B15" s="1">
        <v>45909</v>
      </c>
      <c r="C15" s="1">
        <v>45911</v>
      </c>
      <c r="D15" t="s">
        <v>104</v>
      </c>
      <c r="E15" t="s">
        <v>105</v>
      </c>
      <c r="F15" t="s">
        <v>27</v>
      </c>
      <c r="G15" t="s">
        <v>106</v>
      </c>
      <c r="H15" t="s">
        <v>171</v>
      </c>
      <c r="I15" t="s">
        <v>107</v>
      </c>
      <c r="J15" t="s">
        <v>108</v>
      </c>
      <c r="K15" t="s">
        <v>109</v>
      </c>
      <c r="L15" s="12">
        <v>180</v>
      </c>
      <c r="M15" s="12">
        <v>180</v>
      </c>
      <c r="N15" s="12">
        <v>360</v>
      </c>
      <c r="O15" t="s">
        <v>21</v>
      </c>
      <c r="P15" t="s">
        <v>74</v>
      </c>
      <c r="Q15" t="s">
        <v>33</v>
      </c>
    </row>
    <row r="16" spans="1:20" hidden="1" x14ac:dyDescent="0.3">
      <c r="A16">
        <v>15</v>
      </c>
      <c r="B16" s="1">
        <v>45910</v>
      </c>
      <c r="C16" s="1">
        <v>45910</v>
      </c>
      <c r="D16" t="s">
        <v>110</v>
      </c>
      <c r="E16" t="s">
        <v>111</v>
      </c>
      <c r="F16" t="s">
        <v>47</v>
      </c>
      <c r="G16" t="s">
        <v>112</v>
      </c>
      <c r="H16" t="s">
        <v>19</v>
      </c>
      <c r="I16" t="s">
        <v>113</v>
      </c>
      <c r="J16" t="s">
        <v>114</v>
      </c>
      <c r="K16" t="s">
        <v>115</v>
      </c>
      <c r="L16" s="12">
        <v>200</v>
      </c>
      <c r="M16" s="12">
        <v>90</v>
      </c>
      <c r="N16" s="12">
        <v>290</v>
      </c>
      <c r="O16" t="s">
        <v>21</v>
      </c>
      <c r="P16" t="s">
        <v>32</v>
      </c>
      <c r="Q16" t="s">
        <v>23</v>
      </c>
    </row>
    <row r="17" spans="1:17" x14ac:dyDescent="0.3">
      <c r="A17">
        <v>16</v>
      </c>
      <c r="B17" s="1">
        <v>45911</v>
      </c>
      <c r="C17" s="1">
        <v>45913</v>
      </c>
      <c r="D17" t="s">
        <v>116</v>
      </c>
      <c r="E17" t="s">
        <v>117</v>
      </c>
      <c r="F17" t="s">
        <v>16</v>
      </c>
      <c r="G17" t="s">
        <v>118</v>
      </c>
      <c r="H17" t="s">
        <v>119</v>
      </c>
      <c r="I17" t="s">
        <v>57</v>
      </c>
      <c r="J17" t="s">
        <v>119</v>
      </c>
      <c r="K17" t="s">
        <v>120</v>
      </c>
      <c r="L17" s="12">
        <v>80</v>
      </c>
      <c r="M17" s="12">
        <v>120</v>
      </c>
      <c r="N17" s="12">
        <v>200</v>
      </c>
      <c r="O17" t="s">
        <v>21</v>
      </c>
      <c r="P17" t="s">
        <v>22</v>
      </c>
      <c r="Q17" t="s">
        <v>42</v>
      </c>
    </row>
    <row r="18" spans="1:17" hidden="1" x14ac:dyDescent="0.3">
      <c r="A18">
        <v>17</v>
      </c>
      <c r="B18" s="1">
        <v>45912</v>
      </c>
      <c r="C18" t="s">
        <v>44</v>
      </c>
      <c r="D18" t="s">
        <v>121</v>
      </c>
      <c r="E18" t="s">
        <v>122</v>
      </c>
      <c r="F18" t="s">
        <v>68</v>
      </c>
      <c r="G18" t="s">
        <v>123</v>
      </c>
      <c r="H18" t="s">
        <v>124</v>
      </c>
      <c r="I18" t="s">
        <v>125</v>
      </c>
      <c r="J18" t="s">
        <v>44</v>
      </c>
      <c r="K18" t="s">
        <v>44</v>
      </c>
      <c r="L18" s="12" t="s">
        <v>51</v>
      </c>
      <c r="M18" s="12" t="s">
        <v>51</v>
      </c>
      <c r="N18" s="12" t="s">
        <v>51</v>
      </c>
      <c r="O18" t="s">
        <v>52</v>
      </c>
      <c r="P18" t="s">
        <v>59</v>
      </c>
      <c r="Q18" t="s">
        <v>44</v>
      </c>
    </row>
    <row r="19" spans="1:17" x14ac:dyDescent="0.3">
      <c r="A19">
        <v>18</v>
      </c>
      <c r="B19" s="1">
        <v>45912</v>
      </c>
      <c r="C19" s="1">
        <v>45914</v>
      </c>
      <c r="D19" t="s">
        <v>126</v>
      </c>
      <c r="E19" t="s">
        <v>127</v>
      </c>
      <c r="F19" t="s">
        <v>27</v>
      </c>
      <c r="G19" t="s">
        <v>128</v>
      </c>
      <c r="H19" t="s">
        <v>19</v>
      </c>
      <c r="I19" t="s">
        <v>129</v>
      </c>
      <c r="J19" t="s">
        <v>19</v>
      </c>
      <c r="K19" t="s">
        <v>130</v>
      </c>
      <c r="L19" s="12">
        <v>500</v>
      </c>
      <c r="M19" s="12">
        <v>150</v>
      </c>
      <c r="N19" s="12">
        <v>650</v>
      </c>
      <c r="O19" t="s">
        <v>21</v>
      </c>
      <c r="P19" t="s">
        <v>74</v>
      </c>
      <c r="Q19" t="s">
        <v>33</v>
      </c>
    </row>
    <row r="20" spans="1:17" hidden="1" x14ac:dyDescent="0.3">
      <c r="A20">
        <v>19</v>
      </c>
      <c r="B20" s="1">
        <v>45913</v>
      </c>
      <c r="C20" s="1">
        <v>45915</v>
      </c>
      <c r="D20" t="s">
        <v>131</v>
      </c>
      <c r="E20" t="s">
        <v>105</v>
      </c>
      <c r="F20" t="s">
        <v>37</v>
      </c>
      <c r="G20" t="s">
        <v>132</v>
      </c>
      <c r="H20" t="s">
        <v>133</v>
      </c>
      <c r="I20" t="s">
        <v>134</v>
      </c>
      <c r="J20" t="s">
        <v>135</v>
      </c>
      <c r="K20" t="s">
        <v>136</v>
      </c>
      <c r="L20" s="12">
        <v>30</v>
      </c>
      <c r="M20" s="12">
        <v>50</v>
      </c>
      <c r="N20" s="12">
        <v>80</v>
      </c>
      <c r="O20" t="s">
        <v>21</v>
      </c>
      <c r="P20" t="s">
        <v>32</v>
      </c>
      <c r="Q20" t="s">
        <v>23</v>
      </c>
    </row>
    <row r="21" spans="1:17" x14ac:dyDescent="0.3">
      <c r="A21">
        <v>20</v>
      </c>
      <c r="B21" s="1">
        <v>45914</v>
      </c>
      <c r="C21" t="s">
        <v>44</v>
      </c>
      <c r="D21" t="s">
        <v>137</v>
      </c>
      <c r="E21" t="s">
        <v>111</v>
      </c>
      <c r="F21" t="s">
        <v>16</v>
      </c>
      <c r="G21" t="s">
        <v>138</v>
      </c>
      <c r="H21" t="s">
        <v>49</v>
      </c>
      <c r="I21" t="s">
        <v>139</v>
      </c>
      <c r="J21" t="s">
        <v>44</v>
      </c>
      <c r="K21" t="s">
        <v>44</v>
      </c>
      <c r="L21" s="12" t="s">
        <v>51</v>
      </c>
      <c r="M21" s="12" t="s">
        <v>51</v>
      </c>
      <c r="N21" s="12" t="s">
        <v>51</v>
      </c>
      <c r="O21" t="s">
        <v>52</v>
      </c>
      <c r="P21" t="s">
        <v>22</v>
      </c>
      <c r="Q21" t="s">
        <v>44</v>
      </c>
    </row>
    <row r="22" spans="1:17" hidden="1" x14ac:dyDescent="0.3">
      <c r="A22">
        <v>21</v>
      </c>
      <c r="B22" s="1">
        <v>45915</v>
      </c>
      <c r="C22" s="1">
        <v>45915</v>
      </c>
      <c r="D22" t="s">
        <v>140</v>
      </c>
      <c r="E22" t="s">
        <v>117</v>
      </c>
      <c r="F22" t="s">
        <v>27</v>
      </c>
      <c r="G22" t="s">
        <v>141</v>
      </c>
      <c r="H22" t="s">
        <v>29</v>
      </c>
      <c r="I22" t="s">
        <v>142</v>
      </c>
      <c r="J22" t="s">
        <v>29</v>
      </c>
      <c r="K22" t="s">
        <v>31</v>
      </c>
      <c r="L22" s="12">
        <v>180</v>
      </c>
      <c r="M22" s="12">
        <v>70</v>
      </c>
      <c r="N22" s="12">
        <v>250</v>
      </c>
      <c r="O22" t="s">
        <v>21</v>
      </c>
      <c r="P22" t="s">
        <v>59</v>
      </c>
      <c r="Q22" t="s">
        <v>42</v>
      </c>
    </row>
    <row r="23" spans="1:17" x14ac:dyDescent="0.3">
      <c r="A23">
        <v>22</v>
      </c>
      <c r="B23" s="1">
        <v>45916</v>
      </c>
      <c r="C23" s="1">
        <v>45918</v>
      </c>
      <c r="D23" t="s">
        <v>143</v>
      </c>
      <c r="E23" t="s">
        <v>122</v>
      </c>
      <c r="F23" t="s">
        <v>47</v>
      </c>
      <c r="G23" t="s">
        <v>144</v>
      </c>
      <c r="H23" t="s">
        <v>145</v>
      </c>
      <c r="I23" t="s">
        <v>146</v>
      </c>
      <c r="J23" t="s">
        <v>72</v>
      </c>
      <c r="K23" t="s">
        <v>41</v>
      </c>
      <c r="L23" s="12">
        <v>50</v>
      </c>
      <c r="M23" s="12">
        <v>80</v>
      </c>
      <c r="N23" s="12">
        <v>130</v>
      </c>
      <c r="O23" t="s">
        <v>21</v>
      </c>
      <c r="P23" t="s">
        <v>74</v>
      </c>
      <c r="Q23" t="s">
        <v>23</v>
      </c>
    </row>
    <row r="24" spans="1:17" hidden="1" x14ac:dyDescent="0.3">
      <c r="A24">
        <v>23</v>
      </c>
      <c r="B24" s="1">
        <v>45917</v>
      </c>
      <c r="C24" s="1">
        <v>45917</v>
      </c>
      <c r="D24" t="s">
        <v>147</v>
      </c>
      <c r="E24" t="s">
        <v>127</v>
      </c>
      <c r="F24" t="s">
        <v>16</v>
      </c>
      <c r="G24" t="s">
        <v>148</v>
      </c>
      <c r="H24" t="s">
        <v>19</v>
      </c>
      <c r="I24" t="s">
        <v>18</v>
      </c>
      <c r="J24" t="s">
        <v>19</v>
      </c>
      <c r="K24" t="s">
        <v>20</v>
      </c>
      <c r="L24" s="12">
        <v>250</v>
      </c>
      <c r="M24" s="12">
        <v>90</v>
      </c>
      <c r="N24" s="12">
        <v>340</v>
      </c>
      <c r="O24" t="s">
        <v>21</v>
      </c>
      <c r="P24" t="s">
        <v>32</v>
      </c>
      <c r="Q24" t="s">
        <v>33</v>
      </c>
    </row>
    <row r="25" spans="1:17" x14ac:dyDescent="0.3">
      <c r="A25">
        <v>24</v>
      </c>
      <c r="B25" s="1">
        <v>45918</v>
      </c>
      <c r="C25" t="s">
        <v>44</v>
      </c>
      <c r="D25" t="s">
        <v>149</v>
      </c>
      <c r="E25" t="s">
        <v>55</v>
      </c>
      <c r="F25" t="s">
        <v>37</v>
      </c>
      <c r="G25" t="s">
        <v>150</v>
      </c>
      <c r="H25" t="s">
        <v>171</v>
      </c>
      <c r="I25" t="s">
        <v>107</v>
      </c>
      <c r="J25" t="s">
        <v>44</v>
      </c>
      <c r="K25" t="s">
        <v>44</v>
      </c>
      <c r="L25" s="12" t="s">
        <v>51</v>
      </c>
      <c r="M25" s="12" t="s">
        <v>51</v>
      </c>
      <c r="N25" s="12" t="s">
        <v>51</v>
      </c>
      <c r="O25" t="s">
        <v>52</v>
      </c>
      <c r="P25" t="s">
        <v>22</v>
      </c>
      <c r="Q25" t="s">
        <v>44</v>
      </c>
    </row>
    <row r="26" spans="1:17" hidden="1" x14ac:dyDescent="0.3">
      <c r="A26">
        <v>25</v>
      </c>
      <c r="B26" s="1">
        <v>45919</v>
      </c>
      <c r="C26" s="1">
        <v>45921</v>
      </c>
      <c r="D26" t="s">
        <v>151</v>
      </c>
      <c r="E26" t="s">
        <v>62</v>
      </c>
      <c r="F26" t="s">
        <v>27</v>
      </c>
      <c r="G26" t="s">
        <v>152</v>
      </c>
      <c r="H26" t="s">
        <v>19</v>
      </c>
      <c r="I26" t="s">
        <v>153</v>
      </c>
      <c r="J26" t="s">
        <v>19</v>
      </c>
      <c r="K26" t="s">
        <v>65</v>
      </c>
      <c r="L26" s="12">
        <v>600</v>
      </c>
      <c r="M26" s="12">
        <v>150</v>
      </c>
      <c r="N26" s="12">
        <v>750</v>
      </c>
      <c r="O26" t="s">
        <v>21</v>
      </c>
      <c r="P26" t="s">
        <v>59</v>
      </c>
      <c r="Q26" t="s">
        <v>23</v>
      </c>
    </row>
    <row r="27" spans="1:17" x14ac:dyDescent="0.3">
      <c r="A27">
        <v>26</v>
      </c>
      <c r="B27" s="1">
        <v>45920</v>
      </c>
      <c r="C27" s="1">
        <v>45920</v>
      </c>
      <c r="D27" t="s">
        <v>154</v>
      </c>
      <c r="E27" t="s">
        <v>67</v>
      </c>
      <c r="F27" t="s">
        <v>16</v>
      </c>
      <c r="G27" t="s">
        <v>155</v>
      </c>
      <c r="H27" t="s">
        <v>29</v>
      </c>
      <c r="I27" t="s">
        <v>78</v>
      </c>
      <c r="J27" t="s">
        <v>29</v>
      </c>
      <c r="K27" t="s">
        <v>31</v>
      </c>
      <c r="L27" s="12">
        <v>220</v>
      </c>
      <c r="M27" s="12">
        <v>80</v>
      </c>
      <c r="N27" s="12">
        <v>300</v>
      </c>
      <c r="O27" t="s">
        <v>21</v>
      </c>
      <c r="P27" t="s">
        <v>74</v>
      </c>
      <c r="Q27" t="s">
        <v>42</v>
      </c>
    </row>
    <row r="28" spans="1:17" hidden="1" x14ac:dyDescent="0.3">
      <c r="A28">
        <v>27</v>
      </c>
      <c r="B28" s="1">
        <v>45921</v>
      </c>
      <c r="C28" s="1">
        <v>45923</v>
      </c>
      <c r="D28" t="s">
        <v>156</v>
      </c>
      <c r="E28" t="s">
        <v>76</v>
      </c>
      <c r="F28" t="s">
        <v>47</v>
      </c>
      <c r="G28" t="s">
        <v>157</v>
      </c>
      <c r="H28" t="s">
        <v>145</v>
      </c>
      <c r="I28" t="s">
        <v>158</v>
      </c>
      <c r="J28" t="s">
        <v>72</v>
      </c>
      <c r="K28" t="s">
        <v>159</v>
      </c>
      <c r="L28" s="12">
        <v>40</v>
      </c>
      <c r="M28" s="12">
        <v>70</v>
      </c>
      <c r="N28" s="12">
        <v>110</v>
      </c>
      <c r="O28" t="s">
        <v>21</v>
      </c>
      <c r="P28" t="s">
        <v>32</v>
      </c>
      <c r="Q28" t="s">
        <v>23</v>
      </c>
    </row>
    <row r="29" spans="1:17" x14ac:dyDescent="0.3">
      <c r="A29">
        <v>28</v>
      </c>
      <c r="B29" s="1">
        <v>45922</v>
      </c>
      <c r="C29" s="1">
        <v>45923</v>
      </c>
      <c r="D29" t="s">
        <v>160</v>
      </c>
      <c r="E29" t="s">
        <v>80</v>
      </c>
      <c r="F29" t="s">
        <v>27</v>
      </c>
      <c r="G29" t="s">
        <v>161</v>
      </c>
      <c r="H29" t="s">
        <v>187</v>
      </c>
      <c r="I29" t="s">
        <v>162</v>
      </c>
      <c r="J29" t="s">
        <v>244</v>
      </c>
      <c r="K29" t="s">
        <v>245</v>
      </c>
      <c r="L29" s="12">
        <v>50</v>
      </c>
      <c r="M29" s="12">
        <v>70</v>
      </c>
      <c r="N29" s="12">
        <v>120</v>
      </c>
      <c r="O29" t="s">
        <v>21</v>
      </c>
      <c r="P29" t="s">
        <v>22</v>
      </c>
      <c r="Q29" t="s">
        <v>23</v>
      </c>
    </row>
    <row r="30" spans="1:17" hidden="1" x14ac:dyDescent="0.3">
      <c r="A30">
        <v>29</v>
      </c>
      <c r="B30" s="1">
        <v>45923</v>
      </c>
      <c r="C30" s="1">
        <v>45923</v>
      </c>
      <c r="D30" t="s">
        <v>163</v>
      </c>
      <c r="E30" t="s">
        <v>84</v>
      </c>
      <c r="F30" t="s">
        <v>16</v>
      </c>
      <c r="G30" t="s">
        <v>164</v>
      </c>
      <c r="H30" t="s">
        <v>19</v>
      </c>
      <c r="I30" t="s">
        <v>165</v>
      </c>
      <c r="J30" t="s">
        <v>19</v>
      </c>
      <c r="K30" t="s">
        <v>166</v>
      </c>
      <c r="L30" s="12">
        <v>180</v>
      </c>
      <c r="M30" s="12">
        <v>80</v>
      </c>
      <c r="N30" s="12">
        <v>260</v>
      </c>
      <c r="O30" t="s">
        <v>21</v>
      </c>
      <c r="P30" t="s">
        <v>59</v>
      </c>
      <c r="Q30" t="s">
        <v>33</v>
      </c>
    </row>
    <row r="31" spans="1:17" x14ac:dyDescent="0.3">
      <c r="A31">
        <v>30</v>
      </c>
      <c r="B31" s="1">
        <v>45924</v>
      </c>
      <c r="C31" s="1">
        <v>45925</v>
      </c>
      <c r="D31" t="s">
        <v>167</v>
      </c>
      <c r="E31" t="s">
        <v>90</v>
      </c>
      <c r="F31" t="s">
        <v>37</v>
      </c>
      <c r="G31" t="s">
        <v>168</v>
      </c>
      <c r="H31" t="s">
        <v>119</v>
      </c>
      <c r="I31" t="s">
        <v>57</v>
      </c>
      <c r="J31" t="s">
        <v>119</v>
      </c>
      <c r="K31" t="s">
        <v>120</v>
      </c>
      <c r="L31" s="12">
        <v>70</v>
      </c>
      <c r="M31" s="12">
        <v>90</v>
      </c>
      <c r="N31" s="12">
        <v>160</v>
      </c>
      <c r="O31" t="s">
        <v>21</v>
      </c>
      <c r="P31" t="s">
        <v>74</v>
      </c>
      <c r="Q31" t="s">
        <v>23</v>
      </c>
    </row>
    <row r="32" spans="1:17" hidden="1" x14ac:dyDescent="0.3">
      <c r="A32">
        <v>31</v>
      </c>
      <c r="B32" s="1">
        <v>45925</v>
      </c>
      <c r="C32" t="s">
        <v>44</v>
      </c>
      <c r="D32" t="s">
        <v>169</v>
      </c>
      <c r="E32" t="s">
        <v>93</v>
      </c>
      <c r="F32" t="s">
        <v>47</v>
      </c>
      <c r="G32" t="s">
        <v>170</v>
      </c>
      <c r="H32" t="s">
        <v>171</v>
      </c>
      <c r="I32" t="s">
        <v>172</v>
      </c>
      <c r="J32" t="s">
        <v>44</v>
      </c>
      <c r="K32" t="s">
        <v>44</v>
      </c>
      <c r="L32" s="12" t="s">
        <v>51</v>
      </c>
      <c r="M32" s="12" t="s">
        <v>51</v>
      </c>
      <c r="N32" s="12" t="s">
        <v>51</v>
      </c>
      <c r="O32" t="s">
        <v>52</v>
      </c>
      <c r="P32" t="s">
        <v>32</v>
      </c>
      <c r="Q32" t="s">
        <v>44</v>
      </c>
    </row>
    <row r="33" spans="1:17" x14ac:dyDescent="0.3">
      <c r="A33">
        <v>32</v>
      </c>
      <c r="B33" s="1">
        <v>45926</v>
      </c>
      <c r="C33" s="1">
        <v>45927</v>
      </c>
      <c r="D33" t="s">
        <v>173</v>
      </c>
      <c r="E33" t="s">
        <v>99</v>
      </c>
      <c r="F33" t="s">
        <v>27</v>
      </c>
      <c r="G33" t="s">
        <v>174</v>
      </c>
      <c r="H33" t="s">
        <v>133</v>
      </c>
      <c r="I33" t="s">
        <v>175</v>
      </c>
      <c r="J33" t="s">
        <v>135</v>
      </c>
      <c r="K33" t="s">
        <v>176</v>
      </c>
      <c r="L33" s="12">
        <v>50</v>
      </c>
      <c r="M33" s="12">
        <v>60</v>
      </c>
      <c r="N33" s="12">
        <v>110</v>
      </c>
      <c r="O33" t="s">
        <v>21</v>
      </c>
      <c r="P33" t="s">
        <v>32</v>
      </c>
      <c r="Q33" t="s">
        <v>42</v>
      </c>
    </row>
    <row r="34" spans="1:17" hidden="1" x14ac:dyDescent="0.3">
      <c r="A34">
        <v>33</v>
      </c>
      <c r="B34" s="1">
        <v>45927</v>
      </c>
      <c r="C34" t="s">
        <v>44</v>
      </c>
      <c r="D34" t="s">
        <v>177</v>
      </c>
      <c r="E34" t="s">
        <v>105</v>
      </c>
      <c r="F34" t="s">
        <v>16</v>
      </c>
      <c r="G34" t="s">
        <v>178</v>
      </c>
      <c r="H34" t="s">
        <v>49</v>
      </c>
      <c r="I34" t="s">
        <v>179</v>
      </c>
      <c r="J34" t="s">
        <v>44</v>
      </c>
      <c r="K34" t="s">
        <v>44</v>
      </c>
      <c r="L34" s="12" t="s">
        <v>51</v>
      </c>
      <c r="M34" s="12" t="s">
        <v>51</v>
      </c>
      <c r="N34" s="12" t="s">
        <v>51</v>
      </c>
      <c r="O34" t="s">
        <v>52</v>
      </c>
      <c r="P34" t="s">
        <v>59</v>
      </c>
      <c r="Q34" t="s">
        <v>44</v>
      </c>
    </row>
    <row r="35" spans="1:17" x14ac:dyDescent="0.3">
      <c r="A35">
        <v>34</v>
      </c>
      <c r="B35" s="1">
        <v>45928</v>
      </c>
      <c r="C35" s="1">
        <v>45930</v>
      </c>
      <c r="D35" t="s">
        <v>180</v>
      </c>
      <c r="E35" t="s">
        <v>111</v>
      </c>
      <c r="F35" t="s">
        <v>37</v>
      </c>
      <c r="G35" t="s">
        <v>181</v>
      </c>
      <c r="H35" t="s">
        <v>29</v>
      </c>
      <c r="I35" t="s">
        <v>57</v>
      </c>
      <c r="J35" t="s">
        <v>29</v>
      </c>
      <c r="K35" t="s">
        <v>31</v>
      </c>
      <c r="L35" s="12">
        <v>180</v>
      </c>
      <c r="M35" s="12">
        <v>70</v>
      </c>
      <c r="N35" s="12">
        <v>250</v>
      </c>
      <c r="O35" t="s">
        <v>21</v>
      </c>
      <c r="P35" t="s">
        <v>74</v>
      </c>
      <c r="Q35" t="s">
        <v>33</v>
      </c>
    </row>
    <row r="36" spans="1:17" hidden="1" x14ac:dyDescent="0.3">
      <c r="A36">
        <v>35</v>
      </c>
      <c r="B36" s="1">
        <v>45929</v>
      </c>
      <c r="C36" s="1">
        <v>45929</v>
      </c>
      <c r="D36" t="s">
        <v>182</v>
      </c>
      <c r="E36" t="s">
        <v>117</v>
      </c>
      <c r="F36" t="s">
        <v>47</v>
      </c>
      <c r="G36" t="s">
        <v>183</v>
      </c>
      <c r="H36" t="s">
        <v>19</v>
      </c>
      <c r="I36" t="s">
        <v>95</v>
      </c>
      <c r="J36" t="s">
        <v>19</v>
      </c>
      <c r="K36" t="s">
        <v>20</v>
      </c>
      <c r="L36" s="12">
        <v>220</v>
      </c>
      <c r="M36" s="12">
        <v>90</v>
      </c>
      <c r="N36" s="12">
        <v>310</v>
      </c>
      <c r="O36" t="s">
        <v>21</v>
      </c>
      <c r="P36" t="s">
        <v>32</v>
      </c>
      <c r="Q36" t="s">
        <v>23</v>
      </c>
    </row>
    <row r="37" spans="1:17" x14ac:dyDescent="0.3">
      <c r="A37">
        <v>36</v>
      </c>
      <c r="B37" s="1">
        <v>45930</v>
      </c>
      <c r="C37" t="s">
        <v>44</v>
      </c>
      <c r="D37" t="s">
        <v>184</v>
      </c>
      <c r="E37" t="s">
        <v>122</v>
      </c>
      <c r="F37" t="s">
        <v>27</v>
      </c>
      <c r="G37" t="s">
        <v>185</v>
      </c>
      <c r="H37" t="s">
        <v>145</v>
      </c>
      <c r="I37" t="s">
        <v>71</v>
      </c>
      <c r="J37" t="s">
        <v>44</v>
      </c>
      <c r="K37" t="s">
        <v>44</v>
      </c>
      <c r="L37" s="12" t="s">
        <v>51</v>
      </c>
      <c r="M37" s="12" t="s">
        <v>51</v>
      </c>
      <c r="N37" s="12" t="s">
        <v>51</v>
      </c>
      <c r="O37" t="s">
        <v>52</v>
      </c>
      <c r="P37" t="s">
        <v>22</v>
      </c>
      <c r="Q37" t="s">
        <v>44</v>
      </c>
    </row>
    <row r="38" spans="1:17" x14ac:dyDescent="0.3">
      <c r="A38">
        <v>37</v>
      </c>
      <c r="B38" s="1">
        <v>45930</v>
      </c>
      <c r="C38" s="1">
        <v>45930</v>
      </c>
      <c r="D38" t="s">
        <v>79</v>
      </c>
      <c r="E38" t="s">
        <v>127</v>
      </c>
      <c r="F38" t="s">
        <v>16</v>
      </c>
      <c r="G38" t="s">
        <v>186</v>
      </c>
      <c r="H38" t="s">
        <v>187</v>
      </c>
      <c r="I38" t="s">
        <v>188</v>
      </c>
      <c r="J38" t="s">
        <v>244</v>
      </c>
      <c r="K38" t="s">
        <v>246</v>
      </c>
      <c r="L38" s="12">
        <v>70</v>
      </c>
      <c r="M38" s="12">
        <v>70</v>
      </c>
      <c r="N38" s="12">
        <v>140</v>
      </c>
      <c r="O38" t="s">
        <v>21</v>
      </c>
      <c r="P38" t="s">
        <v>22</v>
      </c>
      <c r="Q38" t="s">
        <v>23</v>
      </c>
    </row>
    <row r="39" spans="1:17" x14ac:dyDescent="0.3">
      <c r="A39">
        <v>38</v>
      </c>
      <c r="B39" s="1">
        <v>45931</v>
      </c>
      <c r="C39" s="1">
        <v>45933</v>
      </c>
      <c r="D39" t="s">
        <v>189</v>
      </c>
      <c r="E39" t="s">
        <v>55</v>
      </c>
      <c r="F39" t="s">
        <v>37</v>
      </c>
      <c r="G39" t="s">
        <v>190</v>
      </c>
      <c r="H39" t="s">
        <v>191</v>
      </c>
      <c r="I39" t="s">
        <v>192</v>
      </c>
      <c r="J39" t="s">
        <v>193</v>
      </c>
      <c r="K39" t="s">
        <v>44</v>
      </c>
      <c r="L39" s="12">
        <v>0</v>
      </c>
      <c r="M39" s="12">
        <v>60</v>
      </c>
      <c r="N39" s="12">
        <v>60</v>
      </c>
      <c r="O39" t="s">
        <v>21</v>
      </c>
      <c r="P39" t="s">
        <v>32</v>
      </c>
      <c r="Q39" t="s">
        <v>23</v>
      </c>
    </row>
    <row r="40" spans="1:17" hidden="1" x14ac:dyDescent="0.3">
      <c r="A40">
        <v>39</v>
      </c>
      <c r="B40" s="1">
        <v>45932</v>
      </c>
      <c r="C40" s="1">
        <v>45932</v>
      </c>
      <c r="D40" t="s">
        <v>194</v>
      </c>
      <c r="E40" t="s">
        <v>62</v>
      </c>
      <c r="F40" t="s">
        <v>16</v>
      </c>
      <c r="G40" t="s">
        <v>195</v>
      </c>
      <c r="H40" t="s">
        <v>29</v>
      </c>
      <c r="I40" t="s">
        <v>142</v>
      </c>
      <c r="J40" t="s">
        <v>29</v>
      </c>
      <c r="K40" t="s">
        <v>31</v>
      </c>
      <c r="L40" s="12">
        <v>200</v>
      </c>
      <c r="M40" s="12">
        <v>80</v>
      </c>
      <c r="N40" s="12">
        <v>280</v>
      </c>
      <c r="O40" t="s">
        <v>21</v>
      </c>
      <c r="P40" t="s">
        <v>32</v>
      </c>
      <c r="Q40" t="s">
        <v>33</v>
      </c>
    </row>
    <row r="41" spans="1:17" x14ac:dyDescent="0.3">
      <c r="A41">
        <v>40</v>
      </c>
      <c r="B41" s="1">
        <v>45933</v>
      </c>
      <c r="C41" s="1">
        <v>45935</v>
      </c>
      <c r="D41" t="s">
        <v>196</v>
      </c>
      <c r="E41" t="s">
        <v>67</v>
      </c>
      <c r="F41" t="s">
        <v>27</v>
      </c>
      <c r="G41" t="s">
        <v>197</v>
      </c>
      <c r="H41" t="s">
        <v>19</v>
      </c>
      <c r="I41" t="s">
        <v>18</v>
      </c>
      <c r="J41" t="s">
        <v>19</v>
      </c>
      <c r="K41" t="s">
        <v>65</v>
      </c>
      <c r="L41" s="12">
        <v>450</v>
      </c>
      <c r="M41" s="12">
        <v>130</v>
      </c>
      <c r="N41" s="12">
        <v>580</v>
      </c>
      <c r="O41" t="s">
        <v>21</v>
      </c>
      <c r="P41" t="s">
        <v>22</v>
      </c>
      <c r="Q41" t="s">
        <v>23</v>
      </c>
    </row>
    <row r="42" spans="1:17" hidden="1" x14ac:dyDescent="0.3">
      <c r="A42">
        <v>41</v>
      </c>
      <c r="B42" s="1">
        <v>45934</v>
      </c>
      <c r="C42" s="1">
        <v>45936</v>
      </c>
      <c r="D42" t="s">
        <v>198</v>
      </c>
      <c r="E42" t="s">
        <v>76</v>
      </c>
      <c r="F42" t="s">
        <v>47</v>
      </c>
      <c r="G42" t="s">
        <v>199</v>
      </c>
      <c r="H42" t="s">
        <v>124</v>
      </c>
      <c r="I42" t="s">
        <v>200</v>
      </c>
      <c r="J42" t="s">
        <v>201</v>
      </c>
      <c r="K42" t="s">
        <v>202</v>
      </c>
      <c r="L42" s="12">
        <v>40</v>
      </c>
      <c r="M42" s="12">
        <v>50</v>
      </c>
      <c r="N42" s="12">
        <v>90</v>
      </c>
      <c r="O42" t="s">
        <v>21</v>
      </c>
      <c r="P42" t="s">
        <v>59</v>
      </c>
      <c r="Q42" t="s">
        <v>42</v>
      </c>
    </row>
    <row r="43" spans="1:17" x14ac:dyDescent="0.3">
      <c r="A43">
        <v>42</v>
      </c>
      <c r="B43" s="1">
        <v>45935</v>
      </c>
      <c r="C43" s="1">
        <v>45935</v>
      </c>
      <c r="D43" t="s">
        <v>203</v>
      </c>
      <c r="E43" t="s">
        <v>80</v>
      </c>
      <c r="F43" t="s">
        <v>16</v>
      </c>
      <c r="G43" t="s">
        <v>204</v>
      </c>
      <c r="H43" t="s">
        <v>70</v>
      </c>
      <c r="I43" t="s">
        <v>205</v>
      </c>
      <c r="J43" t="s">
        <v>72</v>
      </c>
      <c r="K43" t="s">
        <v>73</v>
      </c>
      <c r="L43" s="12">
        <v>50</v>
      </c>
      <c r="M43" s="12">
        <v>80</v>
      </c>
      <c r="N43" s="12">
        <v>130</v>
      </c>
      <c r="O43" t="s">
        <v>21</v>
      </c>
      <c r="P43" t="s">
        <v>74</v>
      </c>
      <c r="Q43" t="s">
        <v>23</v>
      </c>
    </row>
    <row r="44" spans="1:17" hidden="1" x14ac:dyDescent="0.3">
      <c r="A44">
        <v>43</v>
      </c>
      <c r="B44" s="1">
        <v>45936</v>
      </c>
      <c r="C44" t="s">
        <v>44</v>
      </c>
      <c r="D44" t="s">
        <v>206</v>
      </c>
      <c r="E44" t="s">
        <v>84</v>
      </c>
      <c r="F44" t="s">
        <v>27</v>
      </c>
      <c r="G44" t="s">
        <v>207</v>
      </c>
      <c r="H44" t="s">
        <v>171</v>
      </c>
      <c r="I44" t="s">
        <v>39</v>
      </c>
      <c r="J44" t="s">
        <v>44</v>
      </c>
      <c r="K44" t="s">
        <v>44</v>
      </c>
      <c r="L44" s="12" t="s">
        <v>51</v>
      </c>
      <c r="M44" s="12" t="s">
        <v>51</v>
      </c>
      <c r="N44" s="12" t="s">
        <v>51</v>
      </c>
      <c r="O44" t="s">
        <v>52</v>
      </c>
      <c r="P44" t="s">
        <v>32</v>
      </c>
      <c r="Q44" t="s">
        <v>44</v>
      </c>
    </row>
    <row r="45" spans="1:17" x14ac:dyDescent="0.3">
      <c r="A45">
        <v>44</v>
      </c>
      <c r="B45" s="1">
        <v>45937</v>
      </c>
      <c r="C45" s="1">
        <v>45939</v>
      </c>
      <c r="D45" t="s">
        <v>208</v>
      </c>
      <c r="E45" t="s">
        <v>90</v>
      </c>
      <c r="F45" t="s">
        <v>37</v>
      </c>
      <c r="G45" t="s">
        <v>209</v>
      </c>
      <c r="H45" t="s">
        <v>19</v>
      </c>
      <c r="I45" t="s">
        <v>64</v>
      </c>
      <c r="J45" t="s">
        <v>19</v>
      </c>
      <c r="K45" t="s">
        <v>20</v>
      </c>
      <c r="L45" s="12">
        <v>280</v>
      </c>
      <c r="M45" s="12">
        <v>100</v>
      </c>
      <c r="N45" s="12">
        <v>380</v>
      </c>
      <c r="O45" t="s">
        <v>21</v>
      </c>
      <c r="P45" t="s">
        <v>22</v>
      </c>
      <c r="Q45" t="s">
        <v>33</v>
      </c>
    </row>
    <row r="46" spans="1:17" hidden="1" x14ac:dyDescent="0.3">
      <c r="A46">
        <v>45</v>
      </c>
      <c r="B46" s="1">
        <v>45938</v>
      </c>
      <c r="C46" s="1">
        <v>45940</v>
      </c>
      <c r="D46" t="s">
        <v>210</v>
      </c>
      <c r="E46" t="s">
        <v>93</v>
      </c>
      <c r="F46" t="s">
        <v>16</v>
      </c>
      <c r="G46" t="s">
        <v>211</v>
      </c>
      <c r="H46" t="s">
        <v>119</v>
      </c>
      <c r="I46" t="s">
        <v>30</v>
      </c>
      <c r="J46" t="s">
        <v>29</v>
      </c>
      <c r="K46" t="s">
        <v>31</v>
      </c>
      <c r="L46" s="12">
        <v>190</v>
      </c>
      <c r="M46" s="12">
        <v>70</v>
      </c>
      <c r="N46" s="12">
        <v>260</v>
      </c>
      <c r="O46" t="s">
        <v>21</v>
      </c>
      <c r="P46" t="s">
        <v>59</v>
      </c>
      <c r="Q46" t="s">
        <v>23</v>
      </c>
    </row>
    <row r="47" spans="1:17" x14ac:dyDescent="0.3">
      <c r="A47">
        <v>46</v>
      </c>
      <c r="B47" s="1">
        <v>45939</v>
      </c>
      <c r="C47" s="1">
        <v>45940</v>
      </c>
      <c r="D47" t="s">
        <v>212</v>
      </c>
      <c r="E47" t="s">
        <v>99</v>
      </c>
      <c r="F47" t="s">
        <v>27</v>
      </c>
      <c r="G47" t="s">
        <v>213</v>
      </c>
      <c r="H47" t="s">
        <v>70</v>
      </c>
      <c r="I47" t="s">
        <v>214</v>
      </c>
      <c r="J47" t="s">
        <v>72</v>
      </c>
      <c r="K47" t="s">
        <v>215</v>
      </c>
      <c r="L47" s="12">
        <v>60</v>
      </c>
      <c r="M47" s="12">
        <v>90</v>
      </c>
      <c r="N47" s="12">
        <v>150</v>
      </c>
      <c r="O47" t="s">
        <v>21</v>
      </c>
      <c r="P47" t="s">
        <v>74</v>
      </c>
      <c r="Q47" t="s">
        <v>42</v>
      </c>
    </row>
    <row r="48" spans="1:17" hidden="1" x14ac:dyDescent="0.3">
      <c r="A48">
        <v>47</v>
      </c>
      <c r="B48" s="1">
        <v>45940</v>
      </c>
      <c r="C48" t="s">
        <v>44</v>
      </c>
      <c r="D48" t="s">
        <v>216</v>
      </c>
      <c r="E48" t="s">
        <v>105</v>
      </c>
      <c r="F48" t="s">
        <v>47</v>
      </c>
      <c r="G48" t="s">
        <v>217</v>
      </c>
      <c r="H48" t="s">
        <v>49</v>
      </c>
      <c r="I48" t="s">
        <v>218</v>
      </c>
      <c r="J48" t="s">
        <v>44</v>
      </c>
      <c r="K48" t="s">
        <v>44</v>
      </c>
      <c r="L48" s="12" t="s">
        <v>51</v>
      </c>
      <c r="M48" s="12" t="s">
        <v>51</v>
      </c>
      <c r="N48" s="12" t="s">
        <v>51</v>
      </c>
      <c r="O48" t="s">
        <v>52</v>
      </c>
      <c r="P48" t="s">
        <v>32</v>
      </c>
      <c r="Q48" t="s">
        <v>44</v>
      </c>
    </row>
    <row r="49" spans="1:17" x14ac:dyDescent="0.3">
      <c r="A49">
        <v>48</v>
      </c>
      <c r="B49" s="1">
        <v>45941</v>
      </c>
      <c r="C49" s="1">
        <v>45941</v>
      </c>
      <c r="D49" t="s">
        <v>219</v>
      </c>
      <c r="E49" t="s">
        <v>111</v>
      </c>
      <c r="F49" t="s">
        <v>16</v>
      </c>
      <c r="G49" t="s">
        <v>220</v>
      </c>
      <c r="H49" t="s">
        <v>19</v>
      </c>
      <c r="I49" t="s">
        <v>113</v>
      </c>
      <c r="J49" t="s">
        <v>19</v>
      </c>
      <c r="K49" t="s">
        <v>115</v>
      </c>
      <c r="L49" s="12">
        <v>250</v>
      </c>
      <c r="M49" s="12">
        <v>100</v>
      </c>
      <c r="N49" s="12">
        <v>350</v>
      </c>
      <c r="O49" t="s">
        <v>21</v>
      </c>
      <c r="P49" t="s">
        <v>22</v>
      </c>
      <c r="Q49" t="s">
        <v>33</v>
      </c>
    </row>
    <row r="50" spans="1:17" hidden="1" x14ac:dyDescent="0.3">
      <c r="A50">
        <v>49</v>
      </c>
      <c r="B50" s="1">
        <v>45942</v>
      </c>
      <c r="C50" t="s">
        <v>44</v>
      </c>
      <c r="D50" t="s">
        <v>221</v>
      </c>
      <c r="E50" t="s">
        <v>117</v>
      </c>
      <c r="F50" t="s">
        <v>27</v>
      </c>
      <c r="G50" t="s">
        <v>222</v>
      </c>
      <c r="H50" t="s">
        <v>171</v>
      </c>
      <c r="I50" t="s">
        <v>223</v>
      </c>
      <c r="J50" t="s">
        <v>44</v>
      </c>
      <c r="K50" t="s">
        <v>44</v>
      </c>
      <c r="L50" s="12" t="s">
        <v>51</v>
      </c>
      <c r="M50" s="12" t="s">
        <v>51</v>
      </c>
      <c r="N50" s="12" t="s">
        <v>51</v>
      </c>
      <c r="O50" t="s">
        <v>52</v>
      </c>
      <c r="P50" t="s">
        <v>59</v>
      </c>
      <c r="Q50" t="s">
        <v>44</v>
      </c>
    </row>
    <row r="51" spans="1:17" x14ac:dyDescent="0.3">
      <c r="A51">
        <v>50</v>
      </c>
      <c r="B51" s="1">
        <v>45943</v>
      </c>
      <c r="C51" s="1">
        <v>45945</v>
      </c>
      <c r="D51" t="s">
        <v>224</v>
      </c>
      <c r="E51" t="s">
        <v>122</v>
      </c>
      <c r="F51" t="s">
        <v>37</v>
      </c>
      <c r="G51" t="s">
        <v>225</v>
      </c>
      <c r="H51" t="s">
        <v>29</v>
      </c>
      <c r="I51" t="s">
        <v>78</v>
      </c>
      <c r="J51" t="s">
        <v>29</v>
      </c>
      <c r="K51" t="s">
        <v>31</v>
      </c>
      <c r="L51" s="12">
        <v>160</v>
      </c>
      <c r="M51" s="12">
        <v>70</v>
      </c>
      <c r="N51" s="12">
        <v>230</v>
      </c>
      <c r="O51" t="s">
        <v>21</v>
      </c>
      <c r="P51" t="s">
        <v>74</v>
      </c>
      <c r="Q51" t="s">
        <v>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F0D4-1632-4B2F-AB46-D476082FFBA0}">
  <dimension ref="A1:C101"/>
  <sheetViews>
    <sheetView tabSelected="1" topLeftCell="A34" zoomScale="85" zoomScaleNormal="85" workbookViewId="0">
      <selection activeCell="P43" sqref="P43"/>
    </sheetView>
  </sheetViews>
  <sheetFormatPr defaultRowHeight="14.4" x14ac:dyDescent="0.3"/>
  <cols>
    <col min="1" max="1" width="19.5546875" bestFit="1" customWidth="1"/>
    <col min="2" max="2" width="23.6640625" bestFit="1" customWidth="1"/>
    <col min="3" max="3" width="21.77734375" bestFit="1" customWidth="1"/>
    <col min="4" max="4" width="19.21875" bestFit="1" customWidth="1"/>
    <col min="5" max="5" width="15.77734375" bestFit="1" customWidth="1"/>
    <col min="6" max="6" width="14.5546875" bestFit="1" customWidth="1"/>
    <col min="7" max="7" width="16.109375" bestFit="1" customWidth="1"/>
    <col min="8" max="8" width="17.21875" bestFit="1" customWidth="1"/>
    <col min="9" max="9" width="14.44140625" bestFit="1" customWidth="1"/>
    <col min="10" max="10" width="16.88671875" bestFit="1" customWidth="1"/>
    <col min="11" max="11" width="12.88671875" bestFit="1" customWidth="1"/>
    <col min="12" max="12" width="16.6640625" bestFit="1" customWidth="1"/>
    <col min="13" max="13" width="15" bestFit="1" customWidth="1"/>
    <col min="14" max="14" width="14.44140625" bestFit="1" customWidth="1"/>
    <col min="15" max="15" width="15.77734375" bestFit="1" customWidth="1"/>
    <col min="16" max="16" width="11.5546875" bestFit="1" customWidth="1"/>
    <col min="17" max="17" width="10" bestFit="1" customWidth="1"/>
  </cols>
  <sheetData>
    <row r="1" spans="1:2" x14ac:dyDescent="0.3">
      <c r="A1" s="8" t="s">
        <v>227</v>
      </c>
    </row>
    <row r="2" spans="1:2" x14ac:dyDescent="0.3">
      <c r="A2" s="8" t="s">
        <v>234</v>
      </c>
    </row>
    <row r="3" spans="1:2" x14ac:dyDescent="0.3">
      <c r="A3" s="8"/>
    </row>
    <row r="4" spans="1:2" x14ac:dyDescent="0.3">
      <c r="A4" s="9" t="s">
        <v>231</v>
      </c>
      <c r="B4" t="s">
        <v>240</v>
      </c>
    </row>
    <row r="5" spans="1:2" x14ac:dyDescent="0.3">
      <c r="A5" s="10" t="s">
        <v>49</v>
      </c>
      <c r="B5" s="11">
        <v>0</v>
      </c>
    </row>
    <row r="6" spans="1:2" x14ac:dyDescent="0.3">
      <c r="A6" s="10" t="s">
        <v>101</v>
      </c>
      <c r="B6" s="11">
        <v>50</v>
      </c>
    </row>
    <row r="7" spans="1:2" x14ac:dyDescent="0.3">
      <c r="A7" s="10" t="s">
        <v>124</v>
      </c>
      <c r="B7" s="11">
        <v>90</v>
      </c>
    </row>
    <row r="8" spans="1:2" x14ac:dyDescent="0.3">
      <c r="A8" s="10" t="s">
        <v>119</v>
      </c>
      <c r="B8" s="11">
        <v>620</v>
      </c>
    </row>
    <row r="9" spans="1:2" x14ac:dyDescent="0.3">
      <c r="A9" s="10" t="s">
        <v>133</v>
      </c>
      <c r="B9" s="11">
        <v>190</v>
      </c>
    </row>
    <row r="10" spans="1:2" x14ac:dyDescent="0.3">
      <c r="A10" s="10" t="s">
        <v>187</v>
      </c>
      <c r="B10" s="11">
        <v>260</v>
      </c>
    </row>
    <row r="11" spans="1:2" x14ac:dyDescent="0.3">
      <c r="A11" s="10" t="s">
        <v>145</v>
      </c>
      <c r="B11" s="11">
        <v>240</v>
      </c>
    </row>
    <row r="12" spans="1:2" x14ac:dyDescent="0.3">
      <c r="A12" s="10" t="s">
        <v>171</v>
      </c>
      <c r="B12" s="11">
        <v>560</v>
      </c>
    </row>
    <row r="13" spans="1:2" x14ac:dyDescent="0.3">
      <c r="A13" s="10" t="s">
        <v>191</v>
      </c>
      <c r="B13" s="11">
        <v>60</v>
      </c>
    </row>
    <row r="14" spans="1:2" x14ac:dyDescent="0.3">
      <c r="A14" s="10" t="s">
        <v>29</v>
      </c>
      <c r="B14" s="11">
        <v>2240</v>
      </c>
    </row>
    <row r="15" spans="1:2" x14ac:dyDescent="0.3">
      <c r="A15" s="10" t="s">
        <v>70</v>
      </c>
      <c r="B15" s="11">
        <v>420</v>
      </c>
    </row>
    <row r="16" spans="1:2" x14ac:dyDescent="0.3">
      <c r="A16" s="10" t="s">
        <v>19</v>
      </c>
      <c r="B16" s="11">
        <v>5510</v>
      </c>
    </row>
    <row r="17" spans="1:2" x14ac:dyDescent="0.3">
      <c r="A17" s="10" t="s">
        <v>232</v>
      </c>
      <c r="B17" s="11">
        <v>10240</v>
      </c>
    </row>
    <row r="22" spans="1:2" x14ac:dyDescent="0.3">
      <c r="A22" s="8"/>
    </row>
    <row r="23" spans="1:2" x14ac:dyDescent="0.3">
      <c r="A23" s="8" t="s">
        <v>228</v>
      </c>
    </row>
    <row r="24" spans="1:2" x14ac:dyDescent="0.3">
      <c r="A24" s="8" t="s">
        <v>234</v>
      </c>
    </row>
    <row r="25" spans="1:2" x14ac:dyDescent="0.3">
      <c r="A25" s="8"/>
    </row>
    <row r="26" spans="1:2" x14ac:dyDescent="0.3">
      <c r="A26" s="9" t="s">
        <v>231</v>
      </c>
      <c r="B26" t="s">
        <v>243</v>
      </c>
    </row>
    <row r="27" spans="1:2" x14ac:dyDescent="0.3">
      <c r="A27" s="10" t="s">
        <v>27</v>
      </c>
      <c r="B27" s="11">
        <v>350</v>
      </c>
    </row>
    <row r="28" spans="1:2" x14ac:dyDescent="0.3">
      <c r="A28" s="10" t="s">
        <v>68</v>
      </c>
      <c r="B28" s="11">
        <v>140</v>
      </c>
    </row>
    <row r="29" spans="1:2" x14ac:dyDescent="0.3">
      <c r="A29" s="10" t="s">
        <v>37</v>
      </c>
      <c r="B29" s="11">
        <v>218.75</v>
      </c>
    </row>
    <row r="30" spans="1:2" x14ac:dyDescent="0.3">
      <c r="A30" s="10" t="s">
        <v>16</v>
      </c>
      <c r="B30" s="11">
        <v>248.33333333333334</v>
      </c>
    </row>
    <row r="31" spans="1:2" x14ac:dyDescent="0.3">
      <c r="A31" s="10" t="s">
        <v>47</v>
      </c>
      <c r="B31" s="11">
        <v>195</v>
      </c>
    </row>
    <row r="32" spans="1:2" x14ac:dyDescent="0.3">
      <c r="A32" s="10" t="s">
        <v>232</v>
      </c>
      <c r="B32" s="11">
        <v>262.56410256410254</v>
      </c>
    </row>
    <row r="33" spans="1:2" x14ac:dyDescent="0.3">
      <c r="A33" s="10"/>
      <c r="B33" s="11"/>
    </row>
    <row r="34" spans="1:2" x14ac:dyDescent="0.3">
      <c r="A34" s="10"/>
      <c r="B34" s="11"/>
    </row>
    <row r="35" spans="1:2" x14ac:dyDescent="0.3">
      <c r="A35" s="10"/>
      <c r="B35" s="11"/>
    </row>
    <row r="36" spans="1:2" x14ac:dyDescent="0.3">
      <c r="A36" s="10"/>
      <c r="B36" s="11"/>
    </row>
    <row r="37" spans="1:2" x14ac:dyDescent="0.3">
      <c r="A37" s="10"/>
      <c r="B37" s="11"/>
    </row>
    <row r="38" spans="1:2" x14ac:dyDescent="0.3">
      <c r="A38" s="10"/>
      <c r="B38" s="11"/>
    </row>
    <row r="39" spans="1:2" x14ac:dyDescent="0.3">
      <c r="A39" s="10"/>
      <c r="B39" s="11"/>
    </row>
    <row r="40" spans="1:2" x14ac:dyDescent="0.3">
      <c r="A40" s="10"/>
      <c r="B40" s="11"/>
    </row>
    <row r="41" spans="1:2" x14ac:dyDescent="0.3">
      <c r="A41" s="10"/>
      <c r="B41" s="11"/>
    </row>
    <row r="42" spans="1:2" x14ac:dyDescent="0.3">
      <c r="A42" s="10"/>
      <c r="B42" s="11"/>
    </row>
    <row r="43" spans="1:2" x14ac:dyDescent="0.3">
      <c r="A43" s="10"/>
      <c r="B43" s="11"/>
    </row>
    <row r="44" spans="1:2" x14ac:dyDescent="0.3">
      <c r="A44" s="8" t="s">
        <v>229</v>
      </c>
      <c r="B44" s="11"/>
    </row>
    <row r="45" spans="1:2" x14ac:dyDescent="0.3">
      <c r="A45" s="8" t="s">
        <v>234</v>
      </c>
    </row>
    <row r="46" spans="1:2" x14ac:dyDescent="0.3">
      <c r="A46" s="8"/>
    </row>
    <row r="47" spans="1:2" x14ac:dyDescent="0.3">
      <c r="A47" s="9" t="s">
        <v>11</v>
      </c>
      <c r="B47" t="s">
        <v>247</v>
      </c>
    </row>
    <row r="48" spans="1:2" x14ac:dyDescent="0.3">
      <c r="A48" s="8"/>
    </row>
    <row r="49" spans="1:3" x14ac:dyDescent="0.3">
      <c r="A49" s="9" t="s">
        <v>231</v>
      </c>
      <c r="B49" t="s">
        <v>236</v>
      </c>
      <c r="C49" t="s">
        <v>240</v>
      </c>
    </row>
    <row r="50" spans="1:3" x14ac:dyDescent="0.3">
      <c r="A50" s="10" t="s">
        <v>74</v>
      </c>
      <c r="B50" s="14">
        <v>11</v>
      </c>
      <c r="C50" s="14">
        <v>2740</v>
      </c>
    </row>
    <row r="51" spans="1:3" x14ac:dyDescent="0.3">
      <c r="A51" s="10" t="s">
        <v>59</v>
      </c>
      <c r="B51" s="14">
        <v>11</v>
      </c>
      <c r="C51" s="14">
        <v>1880</v>
      </c>
    </row>
    <row r="52" spans="1:3" x14ac:dyDescent="0.3">
      <c r="A52" s="10" t="s">
        <v>22</v>
      </c>
      <c r="B52" s="14">
        <v>13</v>
      </c>
      <c r="C52" s="14">
        <v>3120</v>
      </c>
    </row>
    <row r="53" spans="1:3" x14ac:dyDescent="0.3">
      <c r="A53" s="10" t="s">
        <v>32</v>
      </c>
      <c r="B53" s="14">
        <v>15</v>
      </c>
      <c r="C53" s="14">
        <v>2500</v>
      </c>
    </row>
    <row r="54" spans="1:3" x14ac:dyDescent="0.3">
      <c r="A54" s="10" t="s">
        <v>232</v>
      </c>
      <c r="B54" s="14">
        <v>50</v>
      </c>
      <c r="C54" s="14">
        <v>10240</v>
      </c>
    </row>
    <row r="55" spans="1:3" x14ac:dyDescent="0.3">
      <c r="A55" s="10"/>
    </row>
    <row r="56" spans="1:3" x14ac:dyDescent="0.3">
      <c r="A56" s="10"/>
    </row>
    <row r="57" spans="1:3" x14ac:dyDescent="0.3">
      <c r="A57" s="10"/>
    </row>
    <row r="58" spans="1:3" x14ac:dyDescent="0.3">
      <c r="A58" s="10"/>
    </row>
    <row r="59" spans="1:3" x14ac:dyDescent="0.3">
      <c r="A59" s="10"/>
    </row>
    <row r="60" spans="1:3" x14ac:dyDescent="0.3">
      <c r="A60" s="10"/>
    </row>
    <row r="61" spans="1:3" x14ac:dyDescent="0.3">
      <c r="A61" s="10"/>
    </row>
    <row r="62" spans="1:3" x14ac:dyDescent="0.3">
      <c r="A62" s="10"/>
    </row>
    <row r="65" spans="1:2" x14ac:dyDescent="0.3">
      <c r="A65" s="8" t="s">
        <v>230</v>
      </c>
    </row>
    <row r="66" spans="1:2" x14ac:dyDescent="0.3">
      <c r="A66" s="8" t="s">
        <v>234</v>
      </c>
    </row>
    <row r="67" spans="1:2" x14ac:dyDescent="0.3">
      <c r="A67" s="8"/>
    </row>
    <row r="68" spans="1:2" x14ac:dyDescent="0.3">
      <c r="A68" s="9" t="s">
        <v>11</v>
      </c>
      <c r="B68" t="s">
        <v>21</v>
      </c>
    </row>
    <row r="70" spans="1:2" x14ac:dyDescent="0.3">
      <c r="A70" s="9" t="s">
        <v>231</v>
      </c>
      <c r="B70" t="s">
        <v>235</v>
      </c>
    </row>
    <row r="71" spans="1:2" x14ac:dyDescent="0.3">
      <c r="A71" s="10" t="s">
        <v>33</v>
      </c>
      <c r="B71" s="14">
        <v>267</v>
      </c>
    </row>
    <row r="72" spans="1:2" x14ac:dyDescent="0.3">
      <c r="A72" s="10" t="s">
        <v>42</v>
      </c>
      <c r="B72" s="14">
        <v>204</v>
      </c>
    </row>
    <row r="73" spans="1:2" x14ac:dyDescent="0.3">
      <c r="A73" s="10" t="s">
        <v>23</v>
      </c>
      <c r="B73" s="14">
        <v>491</v>
      </c>
    </row>
    <row r="74" spans="1:2" x14ac:dyDescent="0.3">
      <c r="A74" s="10" t="s">
        <v>232</v>
      </c>
      <c r="B74" s="14">
        <v>962</v>
      </c>
    </row>
    <row r="85" spans="1:3" x14ac:dyDescent="0.3">
      <c r="A85" s="8" t="s">
        <v>241</v>
      </c>
    </row>
    <row r="86" spans="1:3" x14ac:dyDescent="0.3">
      <c r="A86" s="8" t="s">
        <v>233</v>
      </c>
    </row>
    <row r="88" spans="1:3" x14ac:dyDescent="0.3">
      <c r="A88" s="9" t="s">
        <v>231</v>
      </c>
      <c r="B88" t="s">
        <v>242</v>
      </c>
      <c r="C88" t="s">
        <v>236</v>
      </c>
    </row>
    <row r="89" spans="1:3" x14ac:dyDescent="0.3">
      <c r="A89" s="10" t="s">
        <v>49</v>
      </c>
      <c r="B89" s="11" t="e">
        <v>#DIV/0!</v>
      </c>
      <c r="C89" s="14">
        <v>4</v>
      </c>
    </row>
    <row r="90" spans="1:3" x14ac:dyDescent="0.3">
      <c r="A90" s="10" t="s">
        <v>101</v>
      </c>
      <c r="B90" s="11">
        <v>50</v>
      </c>
      <c r="C90" s="14">
        <v>1</v>
      </c>
    </row>
    <row r="91" spans="1:3" x14ac:dyDescent="0.3">
      <c r="A91" s="10" t="s">
        <v>124</v>
      </c>
      <c r="B91" s="11">
        <v>50</v>
      </c>
      <c r="C91" s="14">
        <v>2</v>
      </c>
    </row>
    <row r="92" spans="1:3" x14ac:dyDescent="0.3">
      <c r="A92" s="10" t="s">
        <v>119</v>
      </c>
      <c r="B92" s="11">
        <v>93.333333333333329</v>
      </c>
      <c r="C92" s="14">
        <v>3</v>
      </c>
    </row>
    <row r="93" spans="1:3" x14ac:dyDescent="0.3">
      <c r="A93" s="10" t="s">
        <v>133</v>
      </c>
      <c r="B93" s="11">
        <v>55</v>
      </c>
      <c r="C93" s="14">
        <v>2</v>
      </c>
    </row>
    <row r="94" spans="1:3" x14ac:dyDescent="0.3">
      <c r="A94" s="10" t="s">
        <v>187</v>
      </c>
      <c r="B94" s="11">
        <v>70</v>
      </c>
      <c r="C94" s="14">
        <v>2</v>
      </c>
    </row>
    <row r="95" spans="1:3" x14ac:dyDescent="0.3">
      <c r="A95" s="10" t="s">
        <v>145</v>
      </c>
      <c r="B95" s="11">
        <v>75</v>
      </c>
      <c r="C95" s="14">
        <v>3</v>
      </c>
    </row>
    <row r="96" spans="1:3" x14ac:dyDescent="0.3">
      <c r="A96" s="10" t="s">
        <v>171</v>
      </c>
      <c r="B96" s="11">
        <v>165</v>
      </c>
      <c r="C96" s="14">
        <v>7</v>
      </c>
    </row>
    <row r="97" spans="1:3" x14ac:dyDescent="0.3">
      <c r="A97" s="10" t="s">
        <v>191</v>
      </c>
      <c r="B97" s="11">
        <v>60</v>
      </c>
      <c r="C97" s="14">
        <v>1</v>
      </c>
    </row>
    <row r="98" spans="1:3" x14ac:dyDescent="0.3">
      <c r="A98" s="10" t="s">
        <v>29</v>
      </c>
      <c r="B98" s="11">
        <v>72.222222222222229</v>
      </c>
      <c r="C98" s="14">
        <v>9</v>
      </c>
    </row>
    <row r="99" spans="1:3" x14ac:dyDescent="0.3">
      <c r="A99" s="10" t="s">
        <v>70</v>
      </c>
      <c r="B99" s="11">
        <v>83.333333333333329</v>
      </c>
      <c r="C99" s="14">
        <v>3</v>
      </c>
    </row>
    <row r="100" spans="1:3" x14ac:dyDescent="0.3">
      <c r="A100" s="10" t="s">
        <v>19</v>
      </c>
      <c r="B100" s="11">
        <v>107.69230769230769</v>
      </c>
      <c r="C100" s="14">
        <v>13</v>
      </c>
    </row>
    <row r="101" spans="1:3" x14ac:dyDescent="0.3">
      <c r="A101" s="10" t="s">
        <v>232</v>
      </c>
      <c r="B101" s="11">
        <v>88.974358974358978</v>
      </c>
      <c r="C101" s="14">
        <v>50</v>
      </c>
    </row>
  </sheetData>
  <pageMargins left="0.511811024" right="0.511811024" top="0.78740157499999996" bottom="0.78740157499999996" header="0.31496062000000002" footer="0.31496062000000002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Base_No_Break_Celulares</vt:lpstr>
      <vt:lpstr>Análise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Viggo</dc:creator>
  <cp:lastModifiedBy>Douglas Santana</cp:lastModifiedBy>
  <dcterms:created xsi:type="dcterms:W3CDTF">2025-10-02T19:16:16Z</dcterms:created>
  <dcterms:modified xsi:type="dcterms:W3CDTF">2025-10-03T12:53:42Z</dcterms:modified>
</cp:coreProperties>
</file>