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ugl\Downloads\"/>
    </mc:Choice>
  </mc:AlternateContent>
  <xr:revisionPtr revIDLastSave="0" documentId="13_ncr:1_{2D91DB10-FCB3-41CC-AAE6-798B90AFACDA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<sst xmlns="http://schemas.openxmlformats.org/spreadsheetml/2006/main" count="2022" uniqueCount="324">
  <si>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</si>
  <si>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</si>
  <si>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</si>
  <si>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</si>
  <si>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</si>
  <si>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</si>
  <si>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</si>
  <si>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</si>
  <si>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</si>
  <si>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</si>
  <si>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</si>
  <si>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</si>
  <si>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</si>
  <si>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</si>
  <si>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</si>
  <si>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</si>
  <si>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</si>
  <si>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</si>
  <si>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</si>
  <si>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</si>
  <si>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</si>
  <si>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</si>
  <si>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</si>
  <si>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</si>
  <si>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</si>
  <si>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</si>
  <si>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</si>
  <si>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</si>
  <si>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</si>
  <si>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</si>
  <si>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</si>
  <si>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</si>
  <si>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</si>
  <si>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</si>
  <si>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</si>
  <si>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</si>
  <si>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</si>
  <si>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</si>
  <si>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</si>
  <si>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</si>
  <si>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</si>
  <si>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</si>
  <si>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</si>
  <si>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</si>
  <si>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</si>
  <si>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</si>
  <si>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</si>
  <si>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</si>
  <si>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</si>
  <si>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</si>
  <si>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</si>
  <si>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</si>
  <si>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</si>
  <si>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</si>
  <si>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</si>
  <si>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</si>
  <si>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</si>
  <si>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</si>
  <si>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</si>
  <si>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</si>
  <si>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</si>
  <si>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</si>
  <si>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</si>
  <si>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</si>
  <si>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</si>
  <si>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</si>
  <si>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</si>
  <si>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</si>
  <si>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</si>
  <si>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</si>
  <si>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</si>
  <si>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</si>
  <si>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</si>
  <si>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</si>
  <si>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</si>
  <si>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</si>
  <si>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</si>
  <si>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</si>
  <si>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</si>
  <si>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</si>
  <si>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</si>
  <si>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</si>
  <si>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</si>
  <si>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</si>
  <si>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</si>
  <si>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</si>
  <si>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</si>
  <si>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</si>
  <si>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</si>
  <si>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</si>
  <si>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</si>
  <si>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</si>
  <si>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</si>
  <si>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</si>
  <si>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</si>
  <si>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</si>
  <si>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</si>
  <si>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</si>
  <si>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</si>
  <si>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</si>
  <si>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</si>
  <si>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</si>
  <si>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</si>
  <si>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</si>
  <si>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</si>
  <si>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</si>
  <si>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</si>
  <si>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</si>
  <si>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</si>
  <si>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</si>
  <si>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</si>
  <si>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</si>
  <si>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</si>
  <si>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</si>
  <si>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</si>
  <si>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</si>
  <si>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</si>
  <si>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</si>
  <si>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</si>
  <si>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</si>
  <si>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</si>
  <si>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</si>
  <si>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</si>
  <si>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</si>
  <si>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</si>
  <si>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</si>
  <si>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</si>
  <si>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</si>
  <si>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</si>
  <si>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</si>
  <si>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</si>
  <si>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</si>
  <si>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</si>
  <si>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</si>
  <si>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</si>
  <si>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</si>
  <si>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</si>
  <si>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</si>
  <si>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</si>
  <si>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</si>
  <si>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</si>
  <si>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</si>
  <si>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</si>
  <si>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</si>
  <si>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</si>
  <si>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</si>
  <si>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</si>
  <si>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</si>
  <si>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</si>
  <si>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</si>
  <si>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</si>
  <si>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</si>
  <si>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</si>
  <si>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</si>
  <si>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</si>
  <si>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</si>
  <si>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</si>
  <si>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</si>
  <si>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</si>
  <si>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</si>
  <si>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</si>
  <si>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</si>
  <si>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</si>
  <si>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</si>
  <si>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</si>
  <si>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</si>
  <si>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</si>
  <si>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</si>
  <si>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</si>
  <si>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</si>
  <si>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</si>
  <si>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</si>
  <si>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</si>
  <si>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</si>
  <si>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</si>
  <si>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</si>
  <si>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</si>
  <si>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</si>
  <si>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</si>
  <si>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</si>
  <si>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</si>
  <si>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</si>
  <si>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</si>
  <si>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</si>
  <si>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</si>
  <si>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</si>
  <si>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</si>
  <si>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</si>
  <si>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</si>
  <si>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</si>
  <si>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</si>
  <si>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</si>
  <si>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</si>
  <si>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</si>
  <si>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</si>
  <si>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</si>
  <si>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</si>
  <si>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</si>
  <si>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</si>
  <si>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</si>
  <si>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</si>
  <si>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</si>
  <si>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</si>
  <si>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</si>
  <si>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</si>
  <si>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</si>
  <si>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</si>
  <si>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</si>
  <si>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</si>
  <si>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</si>
  <si>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</si>
  <si>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</si>
  <si>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</si>
  <si>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</si>
  <si>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</si>
  <si>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</si>
  <si>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</si>
  <si>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</si>
  <si>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</si>
  <si>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</si>
  <si>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</si>
  <si>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</si>
  <si>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</si>
  <si>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</si>
  <si>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</si>
  <si>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</si>
  <si>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</si>
  <si>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</si>
  <si>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</si>
  <si>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</si>
  <si>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</si>
  <si>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</si>
  <si>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</si>
  <si>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</si>
  <si>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</si>
  <si>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</si>
  <si>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</si>
  <si>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</si>
  <si>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</si>
  <si>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</si>
  <si>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</si>
  <si>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</si>
  <si>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</si>
  <si>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</si>
  <si>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</si>
  <si>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</si>
  <si>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</si>
  <si>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</si>
  <si>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</si>
  <si>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</si>
  <si>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</si>
  <si>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</si>
  <si>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</si>
  <si>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</si>
  <si>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</si>
  <si>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</si>
  <si>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</si>
  <si>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</si>
  <si>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</si>
  <si>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</si>
  <si>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</si>
  <si>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</si>
  <si>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</si>
  <si>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</si>
  <si>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</si>
  <si>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</si>
  <si>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</si>
  <si>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</si>
  <si>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</si>
  <si>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</si>
  <si>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</si>
  <si>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</si>
  <si>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</si>
  <si>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</si>
  <si>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</si>
  <si>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</si>
  <si>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</si>
  <si>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</si>
  <si>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</si>
  <si>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</si>
  <si>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</si>
  <si>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</si>
  <si>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</si>
  <si>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</si>
  <si>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</si>
  <si>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</si>
  <si>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</si>
  <si>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</si>
  <si>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</si>
  <si>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</si>
  <si>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</si>
  <si>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</si>
  <si>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</si>
  <si>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</si>
  <si>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</si>
  <si>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</si>
  <si>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</si>
  <si>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</si>
  <si>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</si>
  <si>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</si>
  <si>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</si>
  <si>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</si>
  <si>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</si>
  <si>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</si>
  <si>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</si>
  <si>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</si>
  <si>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</si>
  <si>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</si>
  <si>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</si>
  <si>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</si>
  <si>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</si>
  <si>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</si>
  <si>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</si>
  <si>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Qual o faturamento total de vendas de planos anuais contendo todas as assinaturas agregadas</t>
  </si>
  <si>
    <t>Rótulos de Linha</t>
  </si>
  <si>
    <t>Total Geral</t>
  </si>
  <si>
    <t>Soma de Total Value</t>
  </si>
  <si>
    <t>Qual o faturamento total de vendas de planos anuais separado por autorenovação ou que não é por autorenovação</t>
  </si>
  <si>
    <t>XBOX GAME PASS SUBSCRIPTIONS SALES</t>
  </si>
  <si>
    <t>Total de vendas de assinaturas do EA play</t>
  </si>
  <si>
    <t>Soma de EA Play Season Pass</t>
  </si>
  <si>
    <t>TOTAL DE ASSINATURA DO MINECRAFT SEASON PASS</t>
  </si>
  <si>
    <t>Soma de Minecraft Season Pass Price</t>
  </si>
  <si>
    <t>Calculation period: 01/01/2024 - 31/12/2024 | Update date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</si>
</sst>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2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3" fillId="8" borderId="1" xfId="0" applyNumberFormat="1" applyFont="1" applyFill="1" applyBorder="1"/>
    <xf numFmtId="44" fontId="0" fillId="0" borderId="0" xfId="2" applyFont="1"/>
    <xf numFmtId="0" fontId="4" fillId="0" borderId="0" xfId="1" applyFont="1" applyBorder="1"/>
    <xf numFmtId="0" fontId="5" fillId="0" borderId="2" xfId="1" applyFont="1"/>
    <xf numFmtId="0" fontId="6" fillId="7" borderId="0" xfId="0" applyFont="1" applyFill="1" applyAlignment="1">
      <alignment vertical="top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 customBuiltin="1"/>
  </cellStyles>
  <dxfs count="1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516AAE3B-694E-4EAA-8182-B6548BF339CE}">
      <tableStyleElement type="wholeTable" dxfId="18"/>
      <tableStyleElement type="headerRow" dxfId="17"/>
    </tableStyle>
  </tableStyles>
  <colors>
    <mruColors>
      <color rgb="FFE8E6E9"/>
      <color rgb="FF5BF6A8"/>
      <color rgb="FFDAF2D0"/>
      <color rgb="FF22C55E"/>
      <color rgb="FF2AE6B1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rgb="FF5BF6A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3.xlsx]C̳álculos!tbl_annual_total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1E-438D-B89F-A1FA48507B95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1E-438D-B89F-A1FA48507B9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E-438D-B89F-A1FA48507B9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1E-438D-B89F-A1FA48507B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2-4208-982D-69634D34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9074815"/>
        <c:axId val="329076063"/>
      </c:barChart>
      <c:catAx>
        <c:axId val="32907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076063"/>
        <c:crosses val="autoZero"/>
        <c:auto val="1"/>
        <c:lblAlgn val="ctr"/>
        <c:lblOffset val="100"/>
        <c:noMultiLvlLbl val="0"/>
      </c:catAx>
      <c:valAx>
        <c:axId val="3290760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290748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81271</xdr:colOff>
      <xdr:row>0</xdr:row>
      <xdr:rowOff>99390</xdr:rowOff>
    </xdr:from>
    <xdr:to>
      <xdr:col>1</xdr:col>
      <xdr:colOff>687456</xdr:colOff>
      <xdr:row>2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D7F928-6585-4A2D-B3D0-A35CE3C1C3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24" t="23734" r="71939" b="23463"/>
        <a:stretch/>
      </xdr:blipFill>
      <xdr:spPr>
        <a:xfrm>
          <a:off x="1729510" y="99390"/>
          <a:ext cx="606185" cy="513523"/>
        </a:xfrm>
        <a:prstGeom prst="rect">
          <a:avLst/>
        </a:prstGeom>
      </xdr:spPr>
    </xdr:pic>
    <xdr:clientData/>
  </xdr:twoCellAnchor>
  <xdr:twoCellAnchor>
    <xdr:from>
      <xdr:col>1</xdr:col>
      <xdr:colOff>39549</xdr:colOff>
      <xdr:row>9</xdr:row>
      <xdr:rowOff>15116</xdr:rowOff>
    </xdr:from>
    <xdr:to>
      <xdr:col>13</xdr:col>
      <xdr:colOff>0</xdr:colOff>
      <xdr:row>24</xdr:row>
      <xdr:rowOff>102085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B08E93A2-FFF7-4CBD-988E-1C9D8372A16A}"/>
            </a:ext>
          </a:extLst>
        </xdr:cNvPr>
        <xdr:cNvGrpSpPr/>
      </xdr:nvGrpSpPr>
      <xdr:grpSpPr>
        <a:xfrm>
          <a:off x="1687788" y="1862138"/>
          <a:ext cx="8052560" cy="2820230"/>
          <a:chOff x="2214562" y="973591"/>
          <a:chExt cx="4623027" cy="279014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EE7E6F6-6CD8-47DC-AB3A-F79FC4E66497}"/>
              </a:ext>
            </a:extLst>
          </xdr:cNvPr>
          <xdr:cNvSpPr/>
        </xdr:nvSpPr>
        <xdr:spPr>
          <a:xfrm>
            <a:off x="2214562" y="973591"/>
            <a:ext cx="4623027" cy="2583587"/>
          </a:xfrm>
          <a:prstGeom prst="roundRect">
            <a:avLst>
              <a:gd name="adj" fmla="val 60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BFD7C43-8706-4290-853F-7E67A9924FB9}"/>
              </a:ext>
            </a:extLst>
          </xdr:cNvPr>
          <xdr:cNvGraphicFramePr>
            <a:graphicFrameLocks/>
          </xdr:cNvGraphicFramePr>
        </xdr:nvGraphicFramePr>
        <xdr:xfrm>
          <a:off x="2236017" y="994885"/>
          <a:ext cx="4551514" cy="27688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4</xdr:row>
      <xdr:rowOff>61914</xdr:rowOff>
    </xdr:from>
    <xdr:to>
      <xdr:col>0</xdr:col>
      <xdr:colOff>1606826</xdr:colOff>
      <xdr:row>10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7A40809-1E35-4703-B665-A26BFFA21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76314"/>
              <a:ext cx="1828800" cy="1166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260074</xdr:colOff>
      <xdr:row>5</xdr:row>
      <xdr:rowOff>125898</xdr:rowOff>
    </xdr:from>
    <xdr:to>
      <xdr:col>6</xdr:col>
      <xdr:colOff>498199</xdr:colOff>
      <xdr:row>8</xdr:row>
      <xdr:rowOff>175593</xdr:rowOff>
    </xdr:to>
    <xdr:sp macro="" textlink="C̳álculos!N35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30027F1-7A6B-48A3-ABF8-09B84577B6C5}"/>
            </a:ext>
          </a:extLst>
        </xdr:cNvPr>
        <xdr:cNvSpPr/>
      </xdr:nvSpPr>
      <xdr:spPr>
        <a:xfrm>
          <a:off x="3308074" y="1111528"/>
          <a:ext cx="2300495" cy="728869"/>
        </a:xfrm>
        <a:prstGeom prst="roundRect">
          <a:avLst>
            <a:gd name="adj" fmla="val 8182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CE061FCD-B6CD-4C81-A3F6-15CA3ED89E65}" type="TxLink">
            <a:rPr lang="en-US" sz="3200" b="1" i="0" u="none" strike="noStrike">
              <a:solidFill>
                <a:srgbClr val="2AE6B1"/>
              </a:solidFill>
              <a:latin typeface="Aptos Narrow"/>
            </a:rPr>
            <a:pPr algn="l"/>
            <a:t> </a:t>
          </a:fld>
          <a:endParaRPr lang="pt-BR" sz="3200">
            <a:solidFill>
              <a:srgbClr val="2AE6B1"/>
            </a:solidFill>
          </a:endParaRPr>
        </a:p>
      </xdr:txBody>
    </xdr:sp>
    <xdr:clientData/>
  </xdr:twoCellAnchor>
  <xdr:twoCellAnchor>
    <xdr:from>
      <xdr:col>1</xdr:col>
      <xdr:colOff>195884</xdr:colOff>
      <xdr:row>3</xdr:row>
      <xdr:rowOff>18220</xdr:rowOff>
    </xdr:from>
    <xdr:to>
      <xdr:col>7</xdr:col>
      <xdr:colOff>110160</xdr:colOff>
      <xdr:row>10</xdr:row>
      <xdr:rowOff>55106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10E20B2A-BDF9-4FAE-9C1C-7FF83B73E13B}"/>
            </a:ext>
          </a:extLst>
        </xdr:cNvPr>
        <xdr:cNvGrpSpPr/>
      </xdr:nvGrpSpPr>
      <xdr:grpSpPr>
        <a:xfrm>
          <a:off x="1844123" y="796785"/>
          <a:ext cx="4063863" cy="1287560"/>
          <a:chOff x="1844123" y="829916"/>
          <a:chExt cx="4063863" cy="1287560"/>
        </a:xfrm>
      </xdr:grpSpPr>
      <xdr:sp macro="" textlink="C̳álculos!E24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FCE5F790-8D20-4BCF-8849-7B77E3B6C338}"/>
              </a:ext>
            </a:extLst>
          </xdr:cNvPr>
          <xdr:cNvSpPr/>
        </xdr:nvSpPr>
        <xdr:spPr>
          <a:xfrm>
            <a:off x="1844123" y="981481"/>
            <a:ext cx="4063862" cy="840693"/>
          </a:xfrm>
          <a:prstGeom prst="roundRect">
            <a:avLst>
              <a:gd name="adj" fmla="val 818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A9E053D0-B6C7-46CD-B9FE-0A37306A6F8F}" type="TxLink">
              <a:rPr lang="en-US" sz="4000" b="1" i="0" u="none" strike="noStrike">
                <a:solidFill>
                  <a:schemeClr val="bg2">
                    <a:lumMod val="25000"/>
                  </a:schemeClr>
                </a:solidFill>
                <a:latin typeface="Aptos Narrow"/>
              </a:rPr>
              <a:pPr algn="r"/>
              <a:t> R$ 1.350,00 </a:t>
            </a:fld>
            <a:endParaRPr lang="pt-BR" sz="4000">
              <a:solidFill>
                <a:schemeClr val="bg2">
                  <a:lumMod val="25000"/>
                </a:schemeClr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FE6B7CFE-C5A5-4BEF-9253-0E2F87D219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97514" y="829916"/>
            <a:ext cx="1407247" cy="1287560"/>
          </a:xfrm>
          <a:prstGeom prst="rect">
            <a:avLst/>
          </a:prstGeom>
        </xdr:spPr>
      </xdr:pic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4BC00328-1E31-4089-BA97-1FBE8A15A53C}"/>
              </a:ext>
            </a:extLst>
          </xdr:cNvPr>
          <xdr:cNvSpPr/>
        </xdr:nvSpPr>
        <xdr:spPr>
          <a:xfrm>
            <a:off x="1846792" y="912258"/>
            <a:ext cx="4061194" cy="246510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EA SEASON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7</xdr:col>
      <xdr:colOff>306872</xdr:colOff>
      <xdr:row>3</xdr:row>
      <xdr:rowOff>101050</xdr:rowOff>
    </xdr:from>
    <xdr:to>
      <xdr:col>12</xdr:col>
      <xdr:colOff>676690</xdr:colOff>
      <xdr:row>8</xdr:row>
      <xdr:rowOff>126728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BCEF068-65CD-4C9D-BFB2-B938A8BDD703}"/>
            </a:ext>
          </a:extLst>
        </xdr:cNvPr>
        <xdr:cNvGrpSpPr/>
      </xdr:nvGrpSpPr>
      <xdr:grpSpPr>
        <a:xfrm>
          <a:off x="6104698" y="879615"/>
          <a:ext cx="3624883" cy="911917"/>
          <a:chOff x="2109167" y="910257"/>
          <a:chExt cx="3624884" cy="911917"/>
        </a:xfrm>
      </xdr:grpSpPr>
      <xdr:sp macro="" textlink="C̳álculos!E36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B8A555FD-AE8F-409D-846E-985DE2E61AE1}"/>
              </a:ext>
            </a:extLst>
          </xdr:cNvPr>
          <xdr:cNvSpPr/>
        </xdr:nvSpPr>
        <xdr:spPr>
          <a:xfrm>
            <a:off x="2109167" y="979005"/>
            <a:ext cx="3624883" cy="843169"/>
          </a:xfrm>
          <a:prstGeom prst="roundRect">
            <a:avLst>
              <a:gd name="adj" fmla="val 818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C25DAE93-5120-4A8D-979D-A09F57BB4979}" type="TxLink">
              <a:rPr lang="en-US" sz="4000" b="1" i="0" u="none" strike="noStrike">
                <a:solidFill>
                  <a:schemeClr val="bg2">
                    <a:lumMod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r"/>
              <a:t> R$ 1.800,00 </a:t>
            </a:fld>
            <a:endParaRPr lang="pt-BR" sz="96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D1122C91-5F55-4E70-8720-FAEB03C50B6C}"/>
              </a:ext>
            </a:extLst>
          </xdr:cNvPr>
          <xdr:cNvSpPr/>
        </xdr:nvSpPr>
        <xdr:spPr>
          <a:xfrm>
            <a:off x="2111548" y="910257"/>
            <a:ext cx="3622503" cy="247236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7</xdr:col>
      <xdr:colOff>323437</xdr:colOff>
      <xdr:row>6</xdr:row>
      <xdr:rowOff>91108</xdr:rowOff>
    </xdr:from>
    <xdr:to>
      <xdr:col>8</xdr:col>
      <xdr:colOff>356152</xdr:colOff>
      <xdr:row>7</xdr:row>
      <xdr:rowOff>347042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DBB9B979-F5F4-4376-993E-6E1A570E6FE6}"/>
            </a:ext>
          </a:extLst>
        </xdr:cNvPr>
        <xdr:cNvGrpSpPr/>
      </xdr:nvGrpSpPr>
      <xdr:grpSpPr>
        <a:xfrm>
          <a:off x="6121263" y="1209260"/>
          <a:ext cx="720172" cy="380173"/>
          <a:chOff x="3495675" y="5400674"/>
          <a:chExt cx="1549476" cy="752476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935C2076-50EF-4D09-B8B4-6E2FF87308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8" cy="609599"/>
          </a:xfrm>
          <a:prstGeom prst="rect">
            <a:avLst/>
          </a:prstGeom>
        </xdr:spPr>
      </xdr:pic>
      <xdr:pic>
        <xdr:nvPicPr>
          <xdr:cNvPr id="21" name="Gráfico 20">
            <a:extLst>
              <a:ext uri="{FF2B5EF4-FFF2-40B4-BE49-F238E27FC236}">
                <a16:creationId xmlns:a16="http://schemas.microsoft.com/office/drawing/2014/main" id="{F54C3A96-1750-4220-9D8C-42AF7C091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39549</xdr:colOff>
      <xdr:row>9</xdr:row>
      <xdr:rowOff>6832</xdr:rowOff>
    </xdr:from>
    <xdr:to>
      <xdr:col>12</xdr:col>
      <xdr:colOff>679173</xdr:colOff>
      <xdr:row>10</xdr:row>
      <xdr:rowOff>71850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20E79F19-6435-4FBC-B21C-F9CCE03C8C18}"/>
            </a:ext>
          </a:extLst>
        </xdr:cNvPr>
        <xdr:cNvSpPr/>
      </xdr:nvSpPr>
      <xdr:spPr>
        <a:xfrm>
          <a:off x="1952832" y="1886984"/>
          <a:ext cx="7605298" cy="247236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1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1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487120</xdr:colOff>
      <xdr:row>0</xdr:row>
      <xdr:rowOff>41415</xdr:rowOff>
    </xdr:from>
    <xdr:to>
      <xdr:col>0</xdr:col>
      <xdr:colOff>1101587</xdr:colOff>
      <xdr:row>1</xdr:row>
      <xdr:rowOff>422414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DA64AB3C-804F-4911-B654-B378AFA3A782}"/>
            </a:ext>
          </a:extLst>
        </xdr:cNvPr>
        <xdr:cNvSpPr/>
      </xdr:nvSpPr>
      <xdr:spPr>
        <a:xfrm>
          <a:off x="487120" y="41415"/>
          <a:ext cx="614467" cy="56321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0</xdr:colOff>
      <xdr:row>2</xdr:row>
      <xdr:rowOff>41413</xdr:rowOff>
    </xdr:from>
    <xdr:to>
      <xdr:col>1</xdr:col>
      <xdr:colOff>0</xdr:colOff>
      <xdr:row>4</xdr:row>
      <xdr:rowOff>41413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2B0ABCF-CC74-4BF8-B5D1-AF245EE2BDB0}"/>
            </a:ext>
          </a:extLst>
        </xdr:cNvPr>
        <xdr:cNvSpPr/>
      </xdr:nvSpPr>
      <xdr:spPr>
        <a:xfrm>
          <a:off x="0" y="654326"/>
          <a:ext cx="1648239" cy="273326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vindo, Marcos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vanderlei" refreshedDate="45825.730316319445" createdVersion="7" refreshedVersion="7" minRefreshableVersion="3" recordCount="295" xr:uid="{BD33A421-9816-4C4B-A686-2F6B5718122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948073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FDF47-6255-4B86-B20E-10A0FA79E0EA}" name="Tbl_easeason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53D0F-1ECB-4D81-8FDB-8F4F0309E25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F498E-3D7A-4A35-90F1-3C0001750103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1648E45-1DB7-45E9-82DA-83C78E74C240}" sourceName="Subscription Type">
  <pivotTables>
    <pivotTable tabId="3" name="tbl_annual_total"/>
    <pivotTable tabId="3" name="Tbl_easeasonpass"/>
    <pivotTable tabId="3" name="Tabela dinâmica1"/>
  </pivotTables>
  <data>
    <tabular pivotCacheId="1694807309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98A41CC-E0FB-496C-9AA4-353F34A415C6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E5" sqref="E5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6"/>
  <sheetViews>
    <sheetView showGridLines="0" topLeftCell="A25" workbookViewId="0">
      <selection activeCell="E5" sqref="E5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2:3">
      <c r="B6" t="s">
        <v>313</v>
      </c>
    </row>
    <row r="7" spans="2:3">
      <c r="B7" t="s">
        <v>317</v>
      </c>
    </row>
    <row r="8" spans="2:3">
      <c r="B8" s="12" t="s">
        <v>16</v>
      </c>
      <c r="C8" t="s">
        <v>20</v>
      </c>
    </row>
    <row r="10" spans="2:3">
      <c r="B10" s="12" t="s">
        <v>314</v>
      </c>
      <c r="C10" t="s">
        <v>316</v>
      </c>
    </row>
    <row r="11" spans="2:3">
      <c r="B11" s="13" t="s">
        <v>23</v>
      </c>
      <c r="C11" s="14">
        <v>2824</v>
      </c>
    </row>
    <row r="12" spans="2:3">
      <c r="B12" s="13" t="s">
        <v>19</v>
      </c>
      <c r="C12" s="14">
        <v>747</v>
      </c>
    </row>
    <row r="13" spans="2:3">
      <c r="B13" s="13" t="s">
        <v>315</v>
      </c>
      <c r="C13" s="14">
        <v>3571</v>
      </c>
    </row>
    <row r="16" spans="2:3">
      <c r="B16" s="13" t="s">
        <v>319</v>
      </c>
    </row>
    <row r="18" spans="2:5">
      <c r="B18" s="12" t="s">
        <v>16</v>
      </c>
      <c r="C18" t="s">
        <v>20</v>
      </c>
    </row>
    <row r="20" spans="2:5">
      <c r="B20" s="12" t="s">
        <v>314</v>
      </c>
      <c r="C20" t="s">
        <v>320</v>
      </c>
    </row>
    <row r="21" spans="2:5">
      <c r="B21" s="13" t="s">
        <v>22</v>
      </c>
      <c r="C21" s="14">
        <v>0</v>
      </c>
    </row>
    <row r="22" spans="2:5">
      <c r="B22" s="13" t="s">
        <v>26</v>
      </c>
      <c r="C22" s="14">
        <v>0</v>
      </c>
    </row>
    <row r="23" spans="2:5">
      <c r="B23" s="13" t="s">
        <v>18</v>
      </c>
      <c r="C23" s="14">
        <v>1350</v>
      </c>
    </row>
    <row r="24" spans="2:5" ht="15">
      <c r="B24" s="13" t="s">
        <v>315</v>
      </c>
      <c r="C24" s="14">
        <v>1350</v>
      </c>
      <c r="E24" s="15">
        <f>GETPIVOTDATA("EA Play Season Pass
Price",$B$20)</f>
        <v>1350</v>
      </c>
    </row>
    <row r="28" spans="2:5">
      <c r="B28" t="s">
        <v>321</v>
      </c>
    </row>
    <row r="30" spans="2:5">
      <c r="B30" s="12" t="s">
        <v>16</v>
      </c>
      <c r="C30" t="s">
        <v>20</v>
      </c>
    </row>
    <row r="32" spans="2:5">
      <c r="B32" s="12" t="s">
        <v>314</v>
      </c>
      <c r="C32" t="s">
        <v>322</v>
      </c>
    </row>
    <row r="33" spans="2:5">
      <c r="B33" s="13" t="s">
        <v>22</v>
      </c>
      <c r="C33" s="14">
        <v>0</v>
      </c>
    </row>
    <row r="34" spans="2:5">
      <c r="B34" s="13" t="s">
        <v>26</v>
      </c>
      <c r="C34" s="14">
        <v>900</v>
      </c>
    </row>
    <row r="35" spans="2:5">
      <c r="B35" s="13" t="s">
        <v>18</v>
      </c>
      <c r="C35" s="14">
        <v>900</v>
      </c>
    </row>
    <row r="36" spans="2:5">
      <c r="B36" s="13" t="s">
        <v>315</v>
      </c>
      <c r="C36" s="14">
        <v>1800</v>
      </c>
      <c r="E36" s="16">
        <f>GETPIVOTDATA("Minecraft Season Pass Price",$B$32)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36"/>
  <sheetViews>
    <sheetView showGridLines="0" showRowColHeaders="0" tabSelected="1" zoomScale="115" zoomScaleNormal="115" workbookViewId="0">
      <selection activeCell="N8" sqref="N8"/>
    </sheetView>
  </sheetViews>
  <sheetFormatPr defaultRowHeight="14.25"/>
  <cols>
    <col min="1" max="1" width="21.625" style="4" customWidth="1"/>
    <col min="2" max="2" width="9.375" customWidth="1"/>
    <col min="12" max="12" width="6.625" customWidth="1"/>
  </cols>
  <sheetData>
    <row r="2" spans="1:17" ht="33.75" customHeight="1" thickBot="1">
      <c r="C2" s="18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7"/>
      <c r="O2" s="17"/>
      <c r="P2" s="17"/>
      <c r="Q2" s="17"/>
    </row>
    <row r="3" spans="1:17" ht="12.75" customHeight="1" thickTop="1">
      <c r="B3" s="7"/>
      <c r="C3" s="19" t="s">
        <v>323</v>
      </c>
      <c r="D3" s="20"/>
      <c r="E3" s="20"/>
      <c r="F3" s="20"/>
      <c r="G3" s="20"/>
      <c r="H3" s="20"/>
      <c r="I3" s="20"/>
      <c r="J3" s="7"/>
      <c r="K3" s="7"/>
      <c r="L3" s="7"/>
      <c r="M3" s="7"/>
      <c r="N3" s="7"/>
      <c r="O3" s="7"/>
    </row>
    <row r="4" spans="1:17" s="7" customFormat="1" ht="8.25" customHeight="1">
      <c r="A4" s="4"/>
    </row>
    <row r="5" spans="1:17" s="7" customFormat="1" ht="7.5" customHeight="1">
      <c r="A5" s="4"/>
    </row>
    <row r="6" spans="1:17" s="7" customFormat="1" ht="10.5" customHeight="1">
      <c r="A6" s="4"/>
    </row>
    <row r="7" spans="1:17" s="7" customFormat="1" ht="9.75" customHeight="1">
      <c r="A7" s="4"/>
    </row>
    <row r="8" spans="1:17" s="7" customFormat="1" ht="33" customHeight="1">
      <c r="A8" s="4"/>
    </row>
    <row r="9" spans="1:17" s="7" customFormat="1">
      <c r="A9" s="4"/>
    </row>
    <row r="10" spans="1:17" s="7" customFormat="1">
      <c r="A10" s="4"/>
    </row>
    <row r="11" spans="1:17" s="7" customFormat="1">
      <c r="A11" s="4"/>
    </row>
    <row r="12" spans="1:17" s="7" customFormat="1">
      <c r="A12" s="4"/>
    </row>
    <row r="13" spans="1:17" s="7" customFormat="1">
      <c r="A13" s="4"/>
    </row>
    <row r="14" spans="1:17" s="7" customFormat="1">
      <c r="A14" s="4"/>
    </row>
    <row r="15" spans="1:17" s="7" customFormat="1">
      <c r="A15" s="4"/>
    </row>
    <row r="16" spans="1:17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Douglas vanderlei</cp:lastModifiedBy>
  <dcterms:created xsi:type="dcterms:W3CDTF">2024-12-19T13:13:10Z</dcterms:created>
  <dcterms:modified xsi:type="dcterms:W3CDTF">2025-06-19T11:24:30Z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