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20100" windowHeight="873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25" i="1" l="1"/>
  <c r="Q2" i="1"/>
  <c r="L2" i="1"/>
  <c r="G2" i="1"/>
  <c r="G3" i="1" s="1"/>
  <c r="B2" i="1"/>
  <c r="B3" i="1" s="1"/>
  <c r="B4" i="1" s="1"/>
  <c r="C4" i="1" s="1"/>
  <c r="B5" i="1" s="1"/>
  <c r="C5" i="1" s="1"/>
  <c r="B6" i="1" s="1"/>
  <c r="C6" i="1" s="1"/>
  <c r="B7" i="1" s="1"/>
  <c r="Q3" i="1"/>
  <c r="R3" i="1" s="1"/>
  <c r="Q4" i="1" s="1"/>
  <c r="R4" i="1" s="1"/>
  <c r="Q5" i="1" s="1"/>
  <c r="L3" i="1"/>
  <c r="M3" i="1" s="1"/>
  <c r="L4" i="1" s="1"/>
  <c r="M4" i="1" s="1"/>
  <c r="L5" i="1" s="1"/>
  <c r="M5" i="1" s="1"/>
  <c r="L6" i="1" s="1"/>
  <c r="M6" i="1" s="1"/>
  <c r="L7" i="1" s="1"/>
  <c r="H3" i="1" l="1"/>
  <c r="G4" i="1"/>
  <c r="R5" i="1"/>
  <c r="Q6" i="1"/>
  <c r="R6" i="1" s="1"/>
  <c r="Q7" i="1" s="1"/>
  <c r="R7" i="1" s="1"/>
  <c r="C3" i="1"/>
  <c r="L8" i="1"/>
  <c r="M7" i="1"/>
  <c r="B8" i="1"/>
  <c r="C8" i="1" s="1"/>
  <c r="C7" i="1"/>
  <c r="Q8" i="1" l="1"/>
  <c r="R8" i="1" s="1"/>
  <c r="H4" i="1"/>
  <c r="G5" i="1"/>
  <c r="M8" i="1"/>
  <c r="L9" i="1"/>
  <c r="M9" i="1" s="1"/>
  <c r="L10" i="1" s="1"/>
  <c r="Q9" i="1" l="1"/>
  <c r="R9" i="1" s="1"/>
  <c r="Q10" i="1" s="1"/>
  <c r="Q11" i="1" s="1"/>
  <c r="R11" i="1" s="1"/>
  <c r="Q12" i="1" s="1"/>
  <c r="R12" i="1" s="1"/>
  <c r="Q13" i="1" s="1"/>
  <c r="R13" i="1" s="1"/>
  <c r="Q14" i="1" s="1"/>
  <c r="R14" i="1" s="1"/>
  <c r="Q15" i="1" s="1"/>
  <c r="R15" i="1" s="1"/>
  <c r="Q16" i="1" s="1"/>
  <c r="G6" i="1"/>
  <c r="H5" i="1"/>
  <c r="M10" i="1"/>
  <c r="L11" i="1"/>
  <c r="M11" i="1" s="1"/>
  <c r="L12" i="1" s="1"/>
  <c r="M12" i="1" s="1"/>
  <c r="L13" i="1" s="1"/>
  <c r="M13" i="1" s="1"/>
  <c r="L14" i="1" s="1"/>
  <c r="R10" i="1" l="1"/>
  <c r="H6" i="1"/>
  <c r="G7" i="1"/>
  <c r="H7" i="1" s="1"/>
  <c r="G8" i="1" s="1"/>
  <c r="R16" i="1"/>
  <c r="Q17" i="1"/>
  <c r="M14" i="1"/>
  <c r="L15" i="1"/>
  <c r="H8" i="1" l="1"/>
  <c r="G9" i="1"/>
  <c r="Q18" i="1"/>
  <c r="R18" i="1" s="1"/>
  <c r="Q19" i="1" s="1"/>
  <c r="R17" i="1"/>
  <c r="L16" i="1"/>
  <c r="M16" i="1" s="1"/>
  <c r="L17" i="1" s="1"/>
  <c r="M15" i="1"/>
  <c r="H9" i="1" l="1"/>
  <c r="G10" i="1"/>
  <c r="H10" i="1" s="1"/>
  <c r="G11" i="1" s="1"/>
  <c r="Q20" i="1"/>
  <c r="R19" i="1"/>
  <c r="M17" i="1"/>
  <c r="L18" i="1"/>
  <c r="M18" i="1" s="1"/>
  <c r="L19" i="1" s="1"/>
  <c r="G12" i="1" l="1"/>
  <c r="H11" i="1"/>
  <c r="R20" i="1"/>
  <c r="Q21" i="1"/>
  <c r="R21" i="1" s="1"/>
  <c r="Q22" i="1" s="1"/>
  <c r="L20" i="1"/>
  <c r="M19" i="1"/>
  <c r="G13" i="1" l="1"/>
  <c r="H12" i="1"/>
  <c r="Q23" i="1"/>
  <c r="R22" i="1"/>
  <c r="M20" i="1"/>
  <c r="L21" i="1"/>
  <c r="M21" i="1" s="1"/>
  <c r="L22" i="1" s="1"/>
  <c r="M22" i="1" s="1"/>
  <c r="L23" i="1" s="1"/>
  <c r="H13" i="1" l="1"/>
  <c r="G14" i="1"/>
  <c r="H14" i="1" s="1"/>
  <c r="G15" i="1" s="1"/>
  <c r="Q24" i="1"/>
  <c r="R24" i="1" s="1"/>
  <c r="Q25" i="1" s="1"/>
  <c r="R25" i="1" s="1"/>
  <c r="Q26" i="1" s="1"/>
  <c r="R26" i="1" s="1"/>
  <c r="Q27" i="1" s="1"/>
  <c r="R23" i="1"/>
  <c r="L24" i="1"/>
  <c r="M24" i="1" s="1"/>
  <c r="L25" i="1" s="1"/>
  <c r="M25" i="1" s="1"/>
  <c r="L26" i="1" s="1"/>
  <c r="M26" i="1" s="1"/>
  <c r="L27" i="1" s="1"/>
  <c r="M23" i="1"/>
  <c r="G16" i="1" l="1"/>
  <c r="H15" i="1"/>
  <c r="Q28" i="1"/>
  <c r="R28" i="1" s="1"/>
  <c r="Q29" i="1" s="1"/>
  <c r="R27" i="1"/>
  <c r="L28" i="1"/>
  <c r="M28" i="1" s="1"/>
  <c r="L29" i="1" s="1"/>
  <c r="M29" i="1" s="1"/>
  <c r="L30" i="1" s="1"/>
  <c r="M27" i="1"/>
  <c r="G17" i="1" l="1"/>
  <c r="H17" i="1" s="1"/>
  <c r="G18" i="1" s="1"/>
  <c r="H18" i="1" s="1"/>
  <c r="G19" i="1" s="1"/>
  <c r="H19" i="1" s="1"/>
  <c r="G20" i="1" s="1"/>
  <c r="H16" i="1"/>
  <c r="R29" i="1"/>
  <c r="Q30" i="1"/>
  <c r="M30" i="1"/>
  <c r="L31" i="1"/>
  <c r="H20" i="1" l="1"/>
  <c r="G21" i="1"/>
  <c r="R30" i="1"/>
  <c r="Q31" i="1"/>
  <c r="L32" i="1"/>
  <c r="M31" i="1"/>
  <c r="G22" i="1" l="1"/>
  <c r="H22" i="1" s="1"/>
  <c r="G23" i="1" s="1"/>
  <c r="H23" i="1" s="1"/>
  <c r="H21" i="1"/>
  <c r="Q32" i="1"/>
  <c r="R32" i="1" s="1"/>
  <c r="Q33" i="1" s="1"/>
  <c r="R31" i="1"/>
  <c r="M32" i="1"/>
  <c r="L33" i="1"/>
  <c r="M33" i="1" s="1"/>
  <c r="L34" i="1" s="1"/>
  <c r="R33" i="1" l="1"/>
  <c r="Q34" i="1"/>
  <c r="R34" i="1" s="1"/>
  <c r="Q35" i="1" s="1"/>
  <c r="L35" i="1"/>
  <c r="M34" i="1"/>
  <c r="R35" i="1" l="1"/>
  <c r="Q36" i="1"/>
  <c r="R36" i="1" s="1"/>
  <c r="Q37" i="1" s="1"/>
  <c r="L36" i="1"/>
  <c r="M36" i="1" s="1"/>
  <c r="L37" i="1" s="1"/>
  <c r="M35" i="1"/>
  <c r="R37" i="1" l="1"/>
  <c r="Q38" i="1"/>
  <c r="M37" i="1"/>
  <c r="L38" i="1"/>
  <c r="R38" i="1" l="1"/>
  <c r="Q39" i="1"/>
  <c r="M38" i="1"/>
  <c r="L39" i="1"/>
  <c r="M39" i="1" s="1"/>
  <c r="L40" i="1" s="1"/>
  <c r="M40" i="1" s="1"/>
  <c r="L41" i="1" s="1"/>
  <c r="Q40" i="1" l="1"/>
  <c r="R39" i="1"/>
  <c r="M41" i="1"/>
  <c r="L42" i="1"/>
  <c r="R40" i="1" l="1"/>
  <c r="Q41" i="1"/>
  <c r="R41" i="1" s="1"/>
  <c r="Q42" i="1" s="1"/>
  <c r="R42" i="1" s="1"/>
  <c r="Q43" i="1" s="1"/>
  <c r="R43" i="1" s="1"/>
  <c r="Q44" i="1" s="1"/>
  <c r="R44" i="1" s="1"/>
  <c r="Q45" i="1" s="1"/>
  <c r="M42" i="1"/>
  <c r="L43" i="1"/>
  <c r="R45" i="1" l="1"/>
  <c r="Q46" i="1"/>
  <c r="R46" i="1" s="1"/>
  <c r="Q47" i="1" s="1"/>
  <c r="R47" i="1" s="1"/>
  <c r="Q48" i="1" s="1"/>
  <c r="R48" i="1" s="1"/>
  <c r="Q49" i="1" s="1"/>
  <c r="L44" i="1"/>
  <c r="M43" i="1"/>
  <c r="R49" i="1" l="1"/>
  <c r="Q50" i="1"/>
  <c r="R50" i="1" s="1"/>
  <c r="Q51" i="1" s="1"/>
  <c r="M44" i="1"/>
  <c r="L45" i="1"/>
  <c r="M45" i="1" s="1"/>
  <c r="L46" i="1" s="1"/>
  <c r="M46" i="1" s="1"/>
  <c r="L47" i="1" s="1"/>
  <c r="Q52" i="1" l="1"/>
  <c r="R52" i="1" s="1"/>
  <c r="Q53" i="1" s="1"/>
  <c r="R51" i="1"/>
  <c r="L48" i="1"/>
  <c r="M47" i="1"/>
  <c r="R53" i="1" l="1"/>
  <c r="Q54" i="1"/>
  <c r="M48" i="1"/>
  <c r="L49" i="1"/>
  <c r="R54" i="1" l="1"/>
  <c r="Q55" i="1"/>
  <c r="R55" i="1" s="1"/>
  <c r="Q56" i="1" s="1"/>
  <c r="M49" i="1"/>
  <c r="L50" i="1"/>
  <c r="M50" i="1" s="1"/>
  <c r="L51" i="1" s="1"/>
  <c r="R56" i="1" l="1"/>
  <c r="Q57" i="1"/>
  <c r="L52" i="1"/>
  <c r="M51" i="1"/>
  <c r="Q58" i="1" l="1"/>
  <c r="R57" i="1"/>
  <c r="M52" i="1"/>
  <c r="L53" i="1"/>
  <c r="R58" i="1" l="1"/>
  <c r="Q59" i="1"/>
  <c r="R59" i="1" s="1"/>
  <c r="Q60" i="1" s="1"/>
  <c r="R60" i="1" s="1"/>
  <c r="Q61" i="1" s="1"/>
  <c r="R61" i="1" s="1"/>
  <c r="Q62" i="1" s="1"/>
  <c r="M53" i="1"/>
  <c r="L54" i="1"/>
  <c r="R62" i="1" l="1"/>
  <c r="Q63" i="1"/>
  <c r="M54" i="1"/>
  <c r="L55" i="1"/>
  <c r="Q64" i="1" l="1"/>
  <c r="R64" i="1" s="1"/>
  <c r="Q65" i="1" s="1"/>
  <c r="R63" i="1"/>
  <c r="L56" i="1"/>
  <c r="M56" i="1" s="1"/>
  <c r="L57" i="1" s="1"/>
  <c r="M57" i="1" s="1"/>
  <c r="L58" i="1" s="1"/>
  <c r="M55" i="1"/>
  <c r="Q66" i="1" l="1"/>
  <c r="R65" i="1"/>
  <c r="L59" i="1"/>
  <c r="M59" i="1" s="1"/>
  <c r="L60" i="1" s="1"/>
  <c r="M58" i="1"/>
  <c r="Q67" i="1" l="1"/>
  <c r="R67" i="1" s="1"/>
  <c r="Q68" i="1" s="1"/>
  <c r="R68" i="1" s="1"/>
  <c r="Q69" i="1" s="1"/>
  <c r="R69" i="1" s="1"/>
  <c r="Q70" i="1" s="1"/>
  <c r="R66" i="1"/>
  <c r="M60" i="1"/>
  <c r="L61" i="1"/>
  <c r="R70" i="1" l="1"/>
  <c r="Q71" i="1"/>
  <c r="R71" i="1" s="1"/>
  <c r="Q72" i="1" s="1"/>
  <c r="R72" i="1" s="1"/>
  <c r="Q73" i="1" s="1"/>
  <c r="M61" i="1"/>
  <c r="L62" i="1"/>
  <c r="M62" i="1" s="1"/>
  <c r="L63" i="1" s="1"/>
  <c r="R73" i="1" l="1"/>
  <c r="Q74" i="1"/>
  <c r="L64" i="1"/>
  <c r="M64" i="1" s="1"/>
  <c r="L65" i="1" s="1"/>
  <c r="M65" i="1" s="1"/>
  <c r="L66" i="1" s="1"/>
  <c r="M63" i="1"/>
  <c r="R74" i="1" l="1"/>
  <c r="Q75" i="1"/>
  <c r="L67" i="1"/>
  <c r="M67" i="1" s="1"/>
  <c r="L68" i="1" s="1"/>
  <c r="M66" i="1"/>
  <c r="Q76" i="1" l="1"/>
  <c r="R75" i="1"/>
  <c r="M68" i="1"/>
  <c r="L69" i="1"/>
  <c r="M69" i="1" s="1"/>
  <c r="L70" i="1" s="1"/>
  <c r="R76" i="1" l="1"/>
  <c r="Q77" i="1"/>
  <c r="M70" i="1"/>
  <c r="L71" i="1"/>
  <c r="R77" i="1" l="1"/>
  <c r="Q78" i="1"/>
  <c r="R78" i="1" s="1"/>
  <c r="Q79" i="1" s="1"/>
  <c r="L72" i="1"/>
  <c r="M71" i="1"/>
  <c r="R79" i="1" l="1"/>
  <c r="Q80" i="1"/>
  <c r="M72" i="1"/>
  <c r="L73" i="1"/>
  <c r="M73" i="1" s="1"/>
  <c r="L74" i="1" s="1"/>
  <c r="R80" i="1" l="1"/>
  <c r="Q81" i="1"/>
  <c r="M74" i="1"/>
  <c r="L75" i="1"/>
  <c r="Q82" i="1" l="1"/>
  <c r="R82" i="1" s="1"/>
  <c r="Q83" i="1" s="1"/>
  <c r="R83" i="1" s="1"/>
  <c r="Q84" i="1" s="1"/>
  <c r="R84" i="1" s="1"/>
  <c r="Q85" i="1" s="1"/>
  <c r="R81" i="1"/>
  <c r="L76" i="1"/>
  <c r="M75" i="1"/>
  <c r="R85" i="1" l="1"/>
  <c r="Q86" i="1"/>
  <c r="M76" i="1"/>
  <c r="L77" i="1"/>
  <c r="M77" i="1" s="1"/>
  <c r="L78" i="1" s="1"/>
  <c r="M78" i="1" s="1"/>
  <c r="L79" i="1" s="1"/>
  <c r="Q87" i="1" l="1"/>
  <c r="R87" i="1" s="1"/>
  <c r="Q88" i="1" s="1"/>
  <c r="R86" i="1"/>
  <c r="L80" i="1"/>
  <c r="M80" i="1" s="1"/>
  <c r="L81" i="1" s="1"/>
  <c r="M81" i="1" s="1"/>
  <c r="L82" i="1" s="1"/>
  <c r="M82" i="1" s="1"/>
  <c r="L83" i="1" s="1"/>
  <c r="M83" i="1" s="1"/>
  <c r="L84" i="1" s="1"/>
  <c r="M79" i="1"/>
  <c r="R88" i="1" l="1"/>
  <c r="Q89" i="1"/>
  <c r="R89" i="1" s="1"/>
  <c r="Q90" i="1" s="1"/>
  <c r="M84" i="1"/>
  <c r="L85" i="1"/>
  <c r="M85" i="1" s="1"/>
  <c r="L86" i="1" s="1"/>
  <c r="M86" i="1" s="1"/>
  <c r="L87" i="1" s="1"/>
  <c r="M87" i="1" s="1"/>
  <c r="L88" i="1" s="1"/>
  <c r="Q91" i="1" l="1"/>
  <c r="R91" i="1" s="1"/>
  <c r="Q92" i="1" s="1"/>
  <c r="R90" i="1"/>
  <c r="M88" i="1"/>
  <c r="L89" i="1"/>
  <c r="R92" i="1" l="1"/>
  <c r="Q93" i="1"/>
  <c r="R93" i="1" s="1"/>
  <c r="Q94" i="1" s="1"/>
  <c r="M89" i="1"/>
  <c r="L90" i="1"/>
  <c r="R94" i="1" l="1"/>
  <c r="Q95" i="1"/>
  <c r="L91" i="1"/>
  <c r="M91" i="1" s="1"/>
  <c r="L92" i="1" s="1"/>
  <c r="M92" i="1" s="1"/>
  <c r="L93" i="1" s="1"/>
  <c r="M93" i="1" s="1"/>
  <c r="L94" i="1" s="1"/>
  <c r="M90" i="1"/>
  <c r="R95" i="1" l="1"/>
  <c r="Q96" i="1"/>
  <c r="R96" i="1" s="1"/>
  <c r="Q97" i="1" s="1"/>
  <c r="R97" i="1" s="1"/>
  <c r="Q98" i="1" s="1"/>
  <c r="R98" i="1" s="1"/>
  <c r="Q99" i="1" s="1"/>
  <c r="R99" i="1" s="1"/>
  <c r="Q100" i="1" s="1"/>
  <c r="M94" i="1"/>
  <c r="L95" i="1"/>
  <c r="M95" i="1" s="1"/>
  <c r="L96" i="1" s="1"/>
  <c r="R100" i="1" l="1"/>
  <c r="Q101" i="1"/>
  <c r="R101" i="1" s="1"/>
  <c r="Q102" i="1" s="1"/>
  <c r="M96" i="1"/>
  <c r="L97" i="1"/>
  <c r="M97" i="1" s="1"/>
  <c r="L98" i="1" s="1"/>
  <c r="Q103" i="1" l="1"/>
  <c r="R102" i="1"/>
  <c r="M98" i="1"/>
  <c r="L99" i="1"/>
  <c r="M99" i="1" s="1"/>
  <c r="L100" i="1" s="1"/>
  <c r="R103" i="1" l="1"/>
  <c r="Q104" i="1"/>
  <c r="M100" i="1"/>
  <c r="L101" i="1"/>
  <c r="R104" i="1" l="1"/>
  <c r="Q105" i="1"/>
  <c r="R105" i="1" s="1"/>
  <c r="Q106" i="1" s="1"/>
  <c r="R106" i="1" s="1"/>
  <c r="Q107" i="1" s="1"/>
  <c r="R107" i="1" s="1"/>
  <c r="Q108" i="1" s="1"/>
  <c r="M101" i="1"/>
  <c r="L102" i="1"/>
  <c r="M102" i="1" s="1"/>
  <c r="L103" i="1" s="1"/>
  <c r="R108" i="1" l="1"/>
  <c r="Q109" i="1"/>
  <c r="L104" i="1"/>
  <c r="M104" i="1" s="1"/>
  <c r="L105" i="1" s="1"/>
  <c r="M103" i="1"/>
  <c r="R109" i="1" l="1"/>
  <c r="Q110" i="1"/>
  <c r="R110" i="1" s="1"/>
  <c r="Q111" i="1" s="1"/>
  <c r="R111" i="1" s="1"/>
  <c r="Q112" i="1" s="1"/>
  <c r="M105" i="1"/>
  <c r="L106" i="1"/>
  <c r="R112" i="1" l="1"/>
  <c r="Q113" i="1"/>
  <c r="R113" i="1" s="1"/>
  <c r="Q114" i="1" s="1"/>
  <c r="L107" i="1"/>
  <c r="M107" i="1" s="1"/>
  <c r="L108" i="1" s="1"/>
  <c r="M106" i="1"/>
  <c r="Q115" i="1" l="1"/>
  <c r="R114" i="1"/>
  <c r="M108" i="1"/>
  <c r="L109" i="1"/>
  <c r="Q116" i="1" l="1"/>
  <c r="R115" i="1"/>
  <c r="M109" i="1"/>
  <c r="L110" i="1"/>
  <c r="R116" i="1" l="1"/>
  <c r="Q117" i="1"/>
  <c r="R117" i="1" s="1"/>
  <c r="Q118" i="1" s="1"/>
  <c r="R118" i="1" s="1"/>
  <c r="Q119" i="1" s="1"/>
  <c r="M110" i="1"/>
  <c r="L111" i="1"/>
  <c r="M111" i="1" s="1"/>
  <c r="L112" i="1" s="1"/>
  <c r="M112" i="1" s="1"/>
  <c r="L113" i="1" s="1"/>
  <c r="M113" i="1" s="1"/>
  <c r="L114" i="1" s="1"/>
  <c r="R119" i="1" l="1"/>
  <c r="Q120" i="1"/>
  <c r="R120" i="1" s="1"/>
  <c r="Q121" i="1" s="1"/>
  <c r="R121" i="1" s="1"/>
  <c r="Q122" i="1" s="1"/>
  <c r="M114" i="1"/>
  <c r="L115" i="1"/>
  <c r="M115" i="1" s="1"/>
  <c r="L116" i="1" s="1"/>
  <c r="R122" i="1" l="1"/>
  <c r="Q123" i="1"/>
  <c r="M116" i="1"/>
  <c r="L117" i="1"/>
  <c r="M117" i="1" s="1"/>
  <c r="L118" i="1" s="1"/>
  <c r="Q124" i="1" l="1"/>
  <c r="R124" i="1" s="1"/>
  <c r="Q125" i="1" s="1"/>
  <c r="R125" i="1" s="1"/>
  <c r="Q126" i="1" s="1"/>
  <c r="R126" i="1" s="1"/>
  <c r="Q127" i="1" s="1"/>
  <c r="R123" i="1"/>
  <c r="M118" i="1"/>
  <c r="L119" i="1"/>
  <c r="R127" i="1" l="1"/>
  <c r="Q128" i="1"/>
  <c r="R128" i="1" s="1"/>
  <c r="Q129" i="1" s="1"/>
  <c r="L120" i="1"/>
  <c r="M119" i="1"/>
  <c r="R129" i="1" l="1"/>
  <c r="Q130" i="1"/>
  <c r="R130" i="1" s="1"/>
  <c r="Q131" i="1" s="1"/>
  <c r="M120" i="1"/>
  <c r="L121" i="1"/>
  <c r="Q132" i="1" l="1"/>
  <c r="R132" i="1" s="1"/>
  <c r="Q133" i="1" s="1"/>
  <c r="R131" i="1"/>
  <c r="M121" i="1"/>
  <c r="L122" i="1"/>
  <c r="M122" i="1" s="1"/>
  <c r="L123" i="1" s="1"/>
  <c r="M123" i="1" s="1"/>
  <c r="L124" i="1" s="1"/>
  <c r="R133" i="1" l="1"/>
  <c r="Q134" i="1"/>
  <c r="R134" i="1" s="1"/>
  <c r="Q135" i="1" s="1"/>
  <c r="R135" i="1" s="1"/>
  <c r="Q136" i="1" s="1"/>
  <c r="R136" i="1" s="1"/>
  <c r="Q137" i="1" s="1"/>
  <c r="M124" i="1"/>
  <c r="L125" i="1"/>
  <c r="Q138" i="1" l="1"/>
  <c r="R137" i="1"/>
  <c r="M125" i="1"/>
  <c r="L126" i="1"/>
  <c r="Q139" i="1" l="1"/>
  <c r="R138" i="1"/>
  <c r="M126" i="1"/>
  <c r="L127" i="1"/>
  <c r="M127" i="1" s="1"/>
  <c r="L128" i="1" s="1"/>
  <c r="M128" i="1" s="1"/>
  <c r="L129" i="1" s="1"/>
  <c r="R139" i="1" l="1"/>
  <c r="Q140" i="1"/>
  <c r="R140" i="1" s="1"/>
  <c r="Q141" i="1" s="1"/>
  <c r="M129" i="1"/>
  <c r="L130" i="1"/>
  <c r="R141" i="1" l="1"/>
  <c r="Q142" i="1"/>
  <c r="L131" i="1"/>
  <c r="M130" i="1"/>
  <c r="R142" i="1" l="1"/>
  <c r="Q143" i="1"/>
  <c r="R143" i="1" s="1"/>
  <c r="Q144" i="1" s="1"/>
  <c r="L132" i="1"/>
  <c r="M131" i="1"/>
  <c r="R144" i="1" l="1"/>
  <c r="Q145" i="1"/>
  <c r="R145" i="1" s="1"/>
  <c r="Q146" i="1" s="1"/>
  <c r="M132" i="1"/>
  <c r="L133" i="1"/>
  <c r="R146" i="1" l="1"/>
  <c r="Q147" i="1"/>
  <c r="M133" i="1"/>
  <c r="L134" i="1"/>
  <c r="R147" i="1" l="1"/>
  <c r="Q148" i="1"/>
  <c r="R148" i="1" s="1"/>
  <c r="Q149" i="1" s="1"/>
  <c r="R149" i="1" s="1"/>
  <c r="Q150" i="1" s="1"/>
  <c r="L135" i="1"/>
  <c r="M134" i="1"/>
  <c r="R150" i="1" l="1"/>
  <c r="Q151" i="1"/>
  <c r="L136" i="1"/>
  <c r="M136" i="1" s="1"/>
  <c r="L137" i="1" s="1"/>
  <c r="M135" i="1"/>
  <c r="Q152" i="1" l="1"/>
  <c r="R152" i="1" s="1"/>
  <c r="Q153" i="1" s="1"/>
  <c r="R153" i="1" s="1"/>
  <c r="Q154" i="1" s="1"/>
  <c r="R151" i="1"/>
  <c r="M137" i="1"/>
  <c r="L138" i="1"/>
  <c r="Q155" i="1" l="1"/>
  <c r="R154" i="1"/>
  <c r="M138" i="1"/>
  <c r="L139" i="1"/>
  <c r="R155" i="1" l="1"/>
  <c r="Q156" i="1"/>
  <c r="R156" i="1" s="1"/>
  <c r="Q157" i="1" s="1"/>
  <c r="R157" i="1" s="1"/>
  <c r="Q158" i="1" s="1"/>
  <c r="L140" i="1"/>
  <c r="M140" i="1" s="1"/>
  <c r="L141" i="1" s="1"/>
  <c r="M139" i="1"/>
  <c r="R158" i="1" l="1"/>
  <c r="Q159" i="1"/>
  <c r="M141" i="1"/>
  <c r="L142" i="1"/>
  <c r="M142" i="1" s="1"/>
  <c r="L143" i="1" s="1"/>
  <c r="M143" i="1" s="1"/>
  <c r="L144" i="1" s="1"/>
  <c r="Q160" i="1" l="1"/>
  <c r="R160" i="1" s="1"/>
  <c r="Q161" i="1" s="1"/>
  <c r="R161" i="1" s="1"/>
  <c r="Q162" i="1" s="1"/>
  <c r="R159" i="1"/>
  <c r="M144" i="1"/>
  <c r="L145" i="1"/>
  <c r="R162" i="1" l="1"/>
  <c r="Q163" i="1"/>
  <c r="M145" i="1"/>
  <c r="L146" i="1"/>
  <c r="R163" i="1" l="1"/>
  <c r="Q164" i="1"/>
  <c r="L147" i="1"/>
  <c r="M147" i="1" s="1"/>
  <c r="L148" i="1" s="1"/>
  <c r="M148" i="1" s="1"/>
  <c r="L149" i="1" s="1"/>
  <c r="M146" i="1"/>
  <c r="R164" i="1" l="1"/>
  <c r="Q165" i="1"/>
  <c r="R165" i="1" s="1"/>
  <c r="Q166" i="1" s="1"/>
  <c r="M149" i="1"/>
  <c r="L150" i="1"/>
  <c r="Q167" i="1" l="1"/>
  <c r="R166" i="1"/>
  <c r="M150" i="1"/>
  <c r="L151" i="1"/>
  <c r="Q168" i="1" l="1"/>
  <c r="R167" i="1"/>
  <c r="M151" i="1"/>
  <c r="L152" i="1"/>
  <c r="M152" i="1" s="1"/>
  <c r="L153" i="1" s="1"/>
  <c r="R168" i="1" l="1"/>
  <c r="Q169" i="1"/>
  <c r="R169" i="1" s="1"/>
  <c r="Q170" i="1" s="1"/>
  <c r="R170" i="1" s="1"/>
  <c r="Q171" i="1" s="1"/>
  <c r="R171" i="1" s="1"/>
  <c r="Q172" i="1" s="1"/>
  <c r="R172" i="1" s="1"/>
  <c r="Q173" i="1" s="1"/>
  <c r="M153" i="1"/>
  <c r="L154" i="1"/>
  <c r="M154" i="1" s="1"/>
  <c r="L155" i="1" s="1"/>
  <c r="R173" i="1" l="1"/>
  <c r="Q174" i="1"/>
  <c r="M155" i="1"/>
  <c r="L156" i="1"/>
  <c r="R174" i="1" l="1"/>
  <c r="Q175" i="1"/>
  <c r="R175" i="1" s="1"/>
  <c r="Q176" i="1" s="1"/>
  <c r="R176" i="1" s="1"/>
  <c r="Q177" i="1" s="1"/>
  <c r="M156" i="1"/>
  <c r="L157" i="1"/>
  <c r="R177" i="1" l="1"/>
  <c r="Q178" i="1"/>
  <c r="M157" i="1"/>
  <c r="L158" i="1"/>
  <c r="M158" i="1" s="1"/>
  <c r="L159" i="1" s="1"/>
  <c r="R178" i="1" l="1"/>
  <c r="Q179" i="1"/>
  <c r="R179" i="1" s="1"/>
  <c r="Q180" i="1" s="1"/>
  <c r="M159" i="1"/>
  <c r="L160" i="1"/>
  <c r="M160" i="1" s="1"/>
  <c r="L161" i="1" s="1"/>
  <c r="M161" i="1" s="1"/>
  <c r="L162" i="1" s="1"/>
  <c r="R180" i="1" l="1"/>
  <c r="Q181" i="1"/>
  <c r="R181" i="1" s="1"/>
  <c r="Q182" i="1" s="1"/>
  <c r="M162" i="1"/>
  <c r="L163" i="1"/>
  <c r="M163" i="1" s="1"/>
  <c r="L164" i="1" s="1"/>
  <c r="M164" i="1" s="1"/>
  <c r="L165" i="1" s="1"/>
  <c r="R182" i="1" l="1"/>
  <c r="Q183" i="1"/>
  <c r="M165" i="1"/>
  <c r="L166" i="1"/>
  <c r="M166" i="1" s="1"/>
  <c r="L167" i="1" s="1"/>
  <c r="R183" i="1" l="1"/>
  <c r="Q184" i="1"/>
  <c r="R184" i="1" s="1"/>
  <c r="Q185" i="1" s="1"/>
  <c r="R185" i="1" s="1"/>
  <c r="Q186" i="1" s="1"/>
  <c r="R186" i="1" s="1"/>
  <c r="Q187" i="1" s="1"/>
  <c r="M167" i="1"/>
  <c r="L168" i="1"/>
  <c r="M168" i="1" s="1"/>
  <c r="L169" i="1" s="1"/>
  <c r="M169" i="1" s="1"/>
  <c r="L170" i="1" s="1"/>
  <c r="Q188" i="1" l="1"/>
  <c r="R187" i="1"/>
  <c r="L171" i="1"/>
  <c r="M170" i="1"/>
  <c r="R188" i="1" l="1"/>
  <c r="Q189" i="1"/>
  <c r="R189" i="1" s="1"/>
  <c r="Q190" i="1" s="1"/>
  <c r="L172" i="1"/>
  <c r="M171" i="1"/>
  <c r="Q191" i="1" l="1"/>
  <c r="R190" i="1"/>
  <c r="M172" i="1"/>
  <c r="L173" i="1"/>
  <c r="M173" i="1" s="1"/>
  <c r="L174" i="1" s="1"/>
  <c r="M174" i="1" s="1"/>
  <c r="L175" i="1" s="1"/>
  <c r="M175" i="1" s="1"/>
  <c r="L176" i="1" s="1"/>
  <c r="R191" i="1" l="1"/>
  <c r="Q192" i="1"/>
  <c r="R192" i="1" s="1"/>
  <c r="Q193" i="1" s="1"/>
  <c r="R193" i="1" s="1"/>
  <c r="Q194" i="1" s="1"/>
  <c r="R194" i="1" s="1"/>
  <c r="Q195" i="1" s="1"/>
  <c r="R195" i="1" s="1"/>
  <c r="Q196" i="1" s="1"/>
  <c r="M176" i="1"/>
  <c r="L177" i="1"/>
  <c r="M177" i="1" s="1"/>
  <c r="L178" i="1" s="1"/>
  <c r="M178" i="1" s="1"/>
  <c r="L179" i="1" s="1"/>
  <c r="R196" i="1" l="1"/>
  <c r="Q197" i="1"/>
  <c r="R197" i="1" s="1"/>
  <c r="Q198" i="1" s="1"/>
  <c r="M179" i="1"/>
  <c r="L180" i="1"/>
  <c r="R198" i="1" l="1"/>
  <c r="Q199" i="1"/>
  <c r="M180" i="1"/>
  <c r="L181" i="1"/>
  <c r="M181" i="1" s="1"/>
  <c r="L182" i="1" s="1"/>
  <c r="R199" i="1" l="1"/>
  <c r="Q200" i="1"/>
  <c r="R200" i="1" s="1"/>
  <c r="Q201" i="1" s="1"/>
  <c r="R201" i="1" s="1"/>
  <c r="Q202" i="1" s="1"/>
  <c r="L183" i="1"/>
  <c r="M182" i="1"/>
  <c r="R202" i="1" l="1"/>
  <c r="Q203" i="1"/>
  <c r="R203" i="1" s="1"/>
  <c r="Q204" i="1" s="1"/>
  <c r="M183" i="1"/>
  <c r="L184" i="1"/>
  <c r="R204" i="1" l="1"/>
  <c r="Q205" i="1"/>
  <c r="R205" i="1" s="1"/>
  <c r="Q206" i="1" s="1"/>
  <c r="R206" i="1" s="1"/>
  <c r="Q207" i="1" s="1"/>
  <c r="M184" i="1"/>
  <c r="L185" i="1"/>
  <c r="M185" i="1" s="1"/>
  <c r="L186" i="1" s="1"/>
  <c r="M186" i="1" s="1"/>
  <c r="L187" i="1" s="1"/>
  <c r="R207" i="1" l="1"/>
  <c r="Q208" i="1"/>
  <c r="R208" i="1" s="1"/>
  <c r="Q209" i="1" s="1"/>
  <c r="R209" i="1" s="1"/>
  <c r="Q210" i="1" s="1"/>
  <c r="M187" i="1"/>
  <c r="L188" i="1"/>
  <c r="R210" i="1" l="1"/>
  <c r="Q211" i="1"/>
  <c r="R211" i="1" s="1"/>
  <c r="Q212" i="1" s="1"/>
  <c r="M188" i="1"/>
  <c r="L189" i="1"/>
  <c r="M189" i="1" s="1"/>
  <c r="L190" i="1" s="1"/>
  <c r="R212" i="1" l="1"/>
  <c r="Q213" i="1"/>
  <c r="M190" i="1"/>
  <c r="L191" i="1"/>
  <c r="M191" i="1" s="1"/>
  <c r="L192" i="1" s="1"/>
  <c r="M192" i="1" s="1"/>
  <c r="L193" i="1" s="1"/>
  <c r="Q214" i="1" l="1"/>
  <c r="R213" i="1"/>
  <c r="M193" i="1"/>
  <c r="L194" i="1"/>
  <c r="R214" i="1" l="1"/>
  <c r="Q215" i="1"/>
  <c r="M194" i="1"/>
  <c r="L195" i="1"/>
  <c r="M195" i="1" s="1"/>
  <c r="L196" i="1" s="1"/>
  <c r="R215" i="1" l="1"/>
  <c r="Q216" i="1"/>
  <c r="R216" i="1" s="1"/>
  <c r="Q217" i="1" s="1"/>
  <c r="R217" i="1" s="1"/>
  <c r="Q218" i="1" s="1"/>
  <c r="M196" i="1"/>
  <c r="L197" i="1"/>
  <c r="M197" i="1" s="1"/>
  <c r="L198" i="1" s="1"/>
  <c r="M198" i="1" s="1"/>
  <c r="L199" i="1" s="1"/>
  <c r="R218" i="1" l="1"/>
  <c r="Q219" i="1"/>
  <c r="R219" i="1" s="1"/>
  <c r="Q220" i="1" s="1"/>
  <c r="R220" i="1" s="1"/>
  <c r="Q221" i="1" s="1"/>
  <c r="R221" i="1" s="1"/>
  <c r="Q222" i="1" s="1"/>
  <c r="M199" i="1"/>
  <c r="L200" i="1"/>
  <c r="M200" i="1" s="1"/>
  <c r="L201" i="1" s="1"/>
  <c r="R222" i="1" l="1"/>
  <c r="Q223" i="1"/>
  <c r="R223" i="1" s="1"/>
  <c r="Q224" i="1" s="1"/>
  <c r="R224" i="1" s="1"/>
  <c r="Q225" i="1" s="1"/>
  <c r="M201" i="1"/>
  <c r="L202" i="1"/>
  <c r="R225" i="1" l="1"/>
  <c r="Q226" i="1"/>
  <c r="R226" i="1" s="1"/>
  <c r="Q227" i="1" s="1"/>
  <c r="R227" i="1" s="1"/>
  <c r="Q228" i="1" s="1"/>
  <c r="M202" i="1"/>
  <c r="L203" i="1"/>
  <c r="R228" i="1" l="1"/>
  <c r="Q229" i="1"/>
  <c r="L204" i="1"/>
  <c r="M203" i="1"/>
  <c r="Q230" i="1" l="1"/>
  <c r="R230" i="1" s="1"/>
  <c r="Q231" i="1" s="1"/>
  <c r="R229" i="1"/>
  <c r="M204" i="1"/>
  <c r="L205" i="1"/>
  <c r="Q232" i="1" l="1"/>
  <c r="R231" i="1"/>
  <c r="M205" i="1"/>
  <c r="L206" i="1"/>
  <c r="R232" i="1" l="1"/>
  <c r="Q233" i="1"/>
  <c r="R233" i="1" s="1"/>
  <c r="Q234" i="1" s="1"/>
  <c r="M206" i="1"/>
  <c r="L207" i="1"/>
  <c r="M207" i="1" s="1"/>
  <c r="L208" i="1" s="1"/>
  <c r="R234" i="1" l="1"/>
  <c r="Q235" i="1"/>
  <c r="M208" i="1"/>
  <c r="L209" i="1"/>
  <c r="M209" i="1" s="1"/>
  <c r="L210" i="1" s="1"/>
  <c r="M210" i="1" s="1"/>
  <c r="L211" i="1" s="1"/>
  <c r="M211" i="1" s="1"/>
  <c r="L212" i="1" s="1"/>
  <c r="M212" i="1" s="1"/>
  <c r="L213" i="1" s="1"/>
  <c r="M213" i="1" s="1"/>
  <c r="L214" i="1" s="1"/>
  <c r="M214" i="1" s="1"/>
  <c r="L215" i="1" s="1"/>
  <c r="R235" i="1" l="1"/>
  <c r="Q236" i="1"/>
  <c r="R236" i="1" s="1"/>
  <c r="Q237" i="1" s="1"/>
  <c r="L216" i="1"/>
  <c r="M215" i="1"/>
  <c r="Q238" i="1" l="1"/>
  <c r="R237" i="1"/>
  <c r="M216" i="1"/>
  <c r="L217" i="1"/>
  <c r="Q239" i="1" l="1"/>
  <c r="R239" i="1" s="1"/>
  <c r="Q240" i="1" s="1"/>
  <c r="R238" i="1"/>
  <c r="M217" i="1"/>
  <c r="L218" i="1"/>
  <c r="R240" i="1" l="1"/>
  <c r="Q241" i="1"/>
  <c r="R241" i="1" s="1"/>
  <c r="Q242" i="1" s="1"/>
  <c r="M218" i="1"/>
  <c r="L219" i="1"/>
  <c r="M219" i="1" s="1"/>
  <c r="L220" i="1" s="1"/>
  <c r="Q243" i="1" l="1"/>
  <c r="R243" i="1" s="1"/>
  <c r="Q244" i="1" s="1"/>
  <c r="R242" i="1"/>
  <c r="M220" i="1"/>
  <c r="L221" i="1"/>
  <c r="M221" i="1" s="1"/>
  <c r="L222" i="1" s="1"/>
  <c r="R244" i="1" l="1"/>
  <c r="Q245" i="1"/>
  <c r="R245" i="1" s="1"/>
  <c r="Q246" i="1" s="1"/>
  <c r="R246" i="1" s="1"/>
  <c r="Q247" i="1" s="1"/>
  <c r="R247" i="1" s="1"/>
  <c r="Q248" i="1" s="1"/>
  <c r="R248" i="1" s="1"/>
  <c r="Q249" i="1" s="1"/>
  <c r="R249" i="1" s="1"/>
  <c r="Q250" i="1" s="1"/>
  <c r="M222" i="1"/>
  <c r="L223" i="1"/>
  <c r="R250" i="1" l="1"/>
  <c r="Q251" i="1"/>
  <c r="M223" i="1"/>
  <c r="L224" i="1"/>
  <c r="R251" i="1" l="1"/>
  <c r="Q252" i="1"/>
  <c r="R252" i="1" s="1"/>
  <c r="Q253" i="1" s="1"/>
  <c r="M224" i="1"/>
  <c r="L225" i="1"/>
  <c r="M225" i="1" s="1"/>
  <c r="L226" i="1" s="1"/>
  <c r="Q254" i="1" l="1"/>
  <c r="R254" i="1" s="1"/>
  <c r="R253" i="1"/>
  <c r="M226" i="1"/>
  <c r="L227" i="1"/>
  <c r="M227" i="1" s="1"/>
  <c r="L228" i="1" s="1"/>
  <c r="M228" i="1" l="1"/>
  <c r="L229" i="1"/>
  <c r="M229" i="1" l="1"/>
  <c r="L230" i="1"/>
  <c r="M230" i="1" s="1"/>
  <c r="L231" i="1" s="1"/>
  <c r="L232" i="1" l="1"/>
  <c r="M232" i="1" s="1"/>
  <c r="L233" i="1" s="1"/>
  <c r="M233" i="1" s="1"/>
  <c r="L234" i="1" s="1"/>
  <c r="M231" i="1"/>
  <c r="M234" i="1" l="1"/>
  <c r="L235" i="1"/>
  <c r="L236" i="1" l="1"/>
  <c r="M235" i="1"/>
  <c r="M236" i="1" l="1"/>
  <c r="L237" i="1"/>
  <c r="M237" i="1" l="1"/>
  <c r="L238" i="1"/>
  <c r="M238" i="1" l="1"/>
  <c r="L239" i="1"/>
  <c r="M239" i="1" l="1"/>
  <c r="L240" i="1"/>
  <c r="M240" i="1" l="1"/>
  <c r="L241" i="1"/>
  <c r="M241" i="1" l="1"/>
  <c r="L242" i="1"/>
  <c r="M242" i="1" s="1"/>
  <c r="L243" i="1" s="1"/>
  <c r="M243" i="1" l="1"/>
  <c r="L244" i="1"/>
  <c r="M244" i="1" s="1"/>
  <c r="L245" i="1" s="1"/>
  <c r="M245" i="1" l="1"/>
  <c r="L246" i="1"/>
  <c r="M246" i="1" l="1"/>
  <c r="L247" i="1"/>
  <c r="M247" i="1" s="1"/>
  <c r="L248" i="1" s="1"/>
  <c r="M248" i="1" s="1"/>
  <c r="L249" i="1" s="1"/>
  <c r="M249" i="1" l="1"/>
  <c r="L250" i="1"/>
  <c r="M250" i="1" l="1"/>
  <c r="L251" i="1"/>
  <c r="M251" i="1" s="1"/>
  <c r="L252" i="1" s="1"/>
  <c r="M252" i="1" l="1"/>
  <c r="L253" i="1"/>
  <c r="M253" i="1" s="1"/>
</calcChain>
</file>

<file path=xl/sharedStrings.xml><?xml version="1.0" encoding="utf-8"?>
<sst xmlns="http://schemas.openxmlformats.org/spreadsheetml/2006/main" count="15" uniqueCount="5">
  <si>
    <t>Date</t>
  </si>
  <si>
    <t>Amount</t>
  </si>
  <si>
    <t>Price</t>
  </si>
  <si>
    <t>Value</t>
  </si>
  <si>
    <t>Opening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</si>
</sst>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1" fontId="0" fillId="0" borderId="0" xfId="0" applyNumberForma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Opening Price</c:v>
          </c:tx>
          <c:marker>
            <c:symbol val="none"/>
          </c:marker>
          <c:xVal>
            <c:numRef>
              <c:f>Sheet1!$E$2:$E$23</c:f>
              <c:numCache>
                <c:formatCode>m/d/yyyy</c:formatCode>
                <c:ptCount val="22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43017</c:v>
                </c:pt>
                <c:pt idx="6">
                  <c:v>43018</c:v>
                </c:pt>
                <c:pt idx="7">
                  <c:v>43019</c:v>
                </c:pt>
                <c:pt idx="8">
                  <c:v>43020</c:v>
                </c:pt>
                <c:pt idx="9">
                  <c:v>43021</c:v>
                </c:pt>
                <c:pt idx="10">
                  <c:v>43024</c:v>
                </c:pt>
                <c:pt idx="11">
                  <c:v>43025</c:v>
                </c:pt>
                <c:pt idx="12">
                  <c:v>43026</c:v>
                </c:pt>
                <c:pt idx="13">
                  <c:v>43027</c:v>
                </c:pt>
                <c:pt idx="14">
                  <c:v>43028</c:v>
                </c:pt>
                <c:pt idx="15">
                  <c:v>43031</c:v>
                </c:pt>
                <c:pt idx="16">
                  <c:v>43032</c:v>
                </c:pt>
                <c:pt idx="17">
                  <c:v>43033</c:v>
                </c:pt>
                <c:pt idx="18">
                  <c:v>43034</c:v>
                </c:pt>
                <c:pt idx="19">
                  <c:v>43035</c:v>
                </c:pt>
                <c:pt idx="20">
                  <c:v>43038</c:v>
                </c:pt>
                <c:pt idx="21">
                  <c:v>43039</c:v>
                </c:pt>
              </c:numCache>
            </c:numRef>
          </c:xVal>
          <c:yVal>
            <c:numRef>
              <c:f>Sheet1!$F$2:$F$23</c:f>
              <c:numCache>
                <c:formatCode>_("$"* #,##0.00_);_("$"* \(#,##0.00\);_("$"* "-"??_);_(@_)</c:formatCode>
                <c:ptCount val="22"/>
                <c:pt idx="0">
                  <c:v>1113.23999</c:v>
                </c:pt>
                <c:pt idx="1">
                  <c:v>1117.1400149999999</c:v>
                </c:pt>
                <c:pt idx="2">
                  <c:v>1118.4300539999999</c:v>
                </c:pt>
                <c:pt idx="3">
                  <c:v>1120.48999</c:v>
                </c:pt>
                <c:pt idx="4">
                  <c:v>1124.3199460000001</c:v>
                </c:pt>
                <c:pt idx="5">
                  <c:v>1126.1800539999999</c:v>
                </c:pt>
                <c:pt idx="6">
                  <c:v>1125.619995</c:v>
                </c:pt>
                <c:pt idx="7">
                  <c:v>1126.75</c:v>
                </c:pt>
                <c:pt idx="8">
                  <c:v>1127.670044</c:v>
                </c:pt>
                <c:pt idx="9">
                  <c:v>1126.849976</c:v>
                </c:pt>
                <c:pt idx="10">
                  <c:v>1127.4399410000001</c:v>
                </c:pt>
                <c:pt idx="11">
                  <c:v>1129.329956</c:v>
                </c:pt>
                <c:pt idx="12">
                  <c:v>1132.8199460000001</c:v>
                </c:pt>
                <c:pt idx="13">
                  <c:v>1127.75</c:v>
                </c:pt>
                <c:pt idx="14">
                  <c:v>1132.25</c:v>
                </c:pt>
                <c:pt idx="15">
                  <c:v>1136.3900149999999</c:v>
                </c:pt>
                <c:pt idx="16">
                  <c:v>1131.709961</c:v>
                </c:pt>
                <c:pt idx="17">
                  <c:v>1131.1800539999999</c:v>
                </c:pt>
                <c:pt idx="18">
                  <c:v>1127.880005</c:v>
                </c:pt>
                <c:pt idx="19">
                  <c:v>1135.1999510000001</c:v>
                </c:pt>
                <c:pt idx="20">
                  <c:v>1138.839966</c:v>
                </c:pt>
                <c:pt idx="21">
                  <c:v>1138.410034</c:v>
                </c:pt>
              </c:numCache>
            </c:numRef>
          </c:yVal>
          <c:smooth val="0"/>
        </c:ser>
        <c:ser>
          <c:idx val="2"/>
          <c:order val="2"/>
          <c:tx>
            <c:v>Value</c:v>
          </c:tx>
          <c:marker>
            <c:symbol val="none"/>
          </c:marker>
          <c:xVal>
            <c:numRef>
              <c:f>Sheet1!$E$2:$E$23</c:f>
              <c:numCache>
                <c:formatCode>m/d/yyyy</c:formatCode>
                <c:ptCount val="22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43017</c:v>
                </c:pt>
                <c:pt idx="6">
                  <c:v>43018</c:v>
                </c:pt>
                <c:pt idx="7">
                  <c:v>43019</c:v>
                </c:pt>
                <c:pt idx="8">
                  <c:v>43020</c:v>
                </c:pt>
                <c:pt idx="9">
                  <c:v>43021</c:v>
                </c:pt>
                <c:pt idx="10">
                  <c:v>43024</c:v>
                </c:pt>
                <c:pt idx="11">
                  <c:v>43025</c:v>
                </c:pt>
                <c:pt idx="12">
                  <c:v>43026</c:v>
                </c:pt>
                <c:pt idx="13">
                  <c:v>43027</c:v>
                </c:pt>
                <c:pt idx="14">
                  <c:v>43028</c:v>
                </c:pt>
                <c:pt idx="15">
                  <c:v>43031</c:v>
                </c:pt>
                <c:pt idx="16">
                  <c:v>43032</c:v>
                </c:pt>
                <c:pt idx="17">
                  <c:v>43033</c:v>
                </c:pt>
                <c:pt idx="18">
                  <c:v>43034</c:v>
                </c:pt>
                <c:pt idx="19">
                  <c:v>43035</c:v>
                </c:pt>
                <c:pt idx="20">
                  <c:v>43038</c:v>
                </c:pt>
                <c:pt idx="21">
                  <c:v>43039</c:v>
                </c:pt>
              </c:numCache>
            </c:numRef>
          </c:xVal>
          <c:yVal>
            <c:numRef>
              <c:f>Sheet1!$H$2:$H$23</c:f>
              <c:numCache>
                <c:formatCode>_("$"* #,##0.00_);_("$"* \(#,##0.00\);_("$"* "-"??_);_(@_)</c:formatCode>
                <c:ptCount val="22"/>
                <c:pt idx="0">
                  <c:v>1000</c:v>
                </c:pt>
                <c:pt idx="1">
                  <c:v>1003.5033101892071</c:v>
                </c:pt>
                <c:pt idx="2">
                  <c:v>1004.662125010439</c:v>
                </c:pt>
                <c:pt idx="3">
                  <c:v>1006.5125220663335</c:v>
                </c:pt>
                <c:pt idx="4">
                  <c:v>1009.9528907508973</c:v>
                </c:pt>
                <c:pt idx="5">
                  <c:v>1011.6237865296232</c:v>
                </c:pt>
                <c:pt idx="6">
                  <c:v>1011.6237865296232</c:v>
                </c:pt>
                <c:pt idx="7">
                  <c:v>1012.6393512334977</c:v>
                </c:pt>
                <c:pt idx="8">
                  <c:v>1013.4662185592276</c:v>
                </c:pt>
                <c:pt idx="9">
                  <c:v>1013.4662185592276</c:v>
                </c:pt>
                <c:pt idx="10">
                  <c:v>1013.9968212218419</c:v>
                </c:pt>
                <c:pt idx="11">
                  <c:v>1015.6966627232541</c:v>
                </c:pt>
                <c:pt idx="12">
                  <c:v>1018.8354895799266</c:v>
                </c:pt>
                <c:pt idx="13">
                  <c:v>1018.8354895799266</c:v>
                </c:pt>
                <c:pt idx="14">
                  <c:v>1022.9008938832826</c:v>
                </c:pt>
                <c:pt idx="15">
                  <c:v>1026.6410793937177</c:v>
                </c:pt>
                <c:pt idx="16">
                  <c:v>1026.6410793937177</c:v>
                </c:pt>
                <c:pt idx="17">
                  <c:v>1026.6410793937177</c:v>
                </c:pt>
                <c:pt idx="18">
                  <c:v>1026.6410793937177</c:v>
                </c:pt>
                <c:pt idx="19">
                  <c:v>1033.3039843385961</c:v>
                </c:pt>
                <c:pt idx="20">
                  <c:v>1036.6172702484826</c:v>
                </c:pt>
                <c:pt idx="21">
                  <c:v>1036.6172702484826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0144"/>
        <c:axId val="58403072"/>
      </c:scatterChart>
      <c:scatterChart>
        <c:scatterStyle val="lineMarker"/>
        <c:varyColors val="0"/>
        <c:ser>
          <c:idx val="1"/>
          <c:order val="1"/>
          <c:tx>
            <c:v>Number of Shares</c:v>
          </c:tx>
          <c:marker>
            <c:symbol val="none"/>
          </c:marker>
          <c:xVal>
            <c:numRef>
              <c:f>Sheet1!$E$2:$E$23</c:f>
              <c:numCache>
                <c:formatCode>m/d/yyyy</c:formatCode>
                <c:ptCount val="22"/>
                <c:pt idx="0">
                  <c:v>43010</c:v>
                </c:pt>
                <c:pt idx="1">
                  <c:v>43011</c:v>
                </c:pt>
                <c:pt idx="2">
                  <c:v>43012</c:v>
                </c:pt>
                <c:pt idx="3">
                  <c:v>43013</c:v>
                </c:pt>
                <c:pt idx="4">
                  <c:v>43014</c:v>
                </c:pt>
                <c:pt idx="5">
                  <c:v>43017</c:v>
                </c:pt>
                <c:pt idx="6">
                  <c:v>43018</c:v>
                </c:pt>
                <c:pt idx="7">
                  <c:v>43019</c:v>
                </c:pt>
                <c:pt idx="8">
                  <c:v>43020</c:v>
                </c:pt>
                <c:pt idx="9">
                  <c:v>43021</c:v>
                </c:pt>
                <c:pt idx="10">
                  <c:v>43024</c:v>
                </c:pt>
                <c:pt idx="11">
                  <c:v>43025</c:v>
                </c:pt>
                <c:pt idx="12">
                  <c:v>43026</c:v>
                </c:pt>
                <c:pt idx="13">
                  <c:v>43027</c:v>
                </c:pt>
                <c:pt idx="14">
                  <c:v>43028</c:v>
                </c:pt>
                <c:pt idx="15">
                  <c:v>43031</c:v>
                </c:pt>
                <c:pt idx="16">
                  <c:v>43032</c:v>
                </c:pt>
                <c:pt idx="17">
                  <c:v>43033</c:v>
                </c:pt>
                <c:pt idx="18">
                  <c:v>43034</c:v>
                </c:pt>
                <c:pt idx="19">
                  <c:v>43035</c:v>
                </c:pt>
                <c:pt idx="20">
                  <c:v>43038</c:v>
                </c:pt>
                <c:pt idx="21">
                  <c:v>43039</c:v>
                </c:pt>
              </c:numCache>
            </c:numRef>
          </c:xVal>
          <c:yVal>
            <c:numRef>
              <c:f>Sheet1!$G$2:$G$23</c:f>
              <c:numCache>
                <c:formatCode>General</c:formatCode>
                <c:ptCount val="22"/>
                <c:pt idx="0">
                  <c:v>0.89827890570118663</c:v>
                </c:pt>
                <c:pt idx="1">
                  <c:v>0.89827890570118663</c:v>
                </c:pt>
                <c:pt idx="2">
                  <c:v>0.89827890570118663</c:v>
                </c:pt>
                <c:pt idx="3">
                  <c:v>0.89827890570118663</c:v>
                </c:pt>
                <c:pt idx="4">
                  <c:v>0.89827890570118663</c:v>
                </c:pt>
                <c:pt idx="5">
                  <c:v>0.89827890570118663</c:v>
                </c:pt>
                <c:pt idx="6">
                  <c:v>0.89872584977457082</c:v>
                </c:pt>
                <c:pt idx="7">
                  <c:v>0.89872584977457082</c:v>
                </c:pt>
                <c:pt idx="8">
                  <c:v>0.89872584977457082</c:v>
                </c:pt>
                <c:pt idx="9">
                  <c:v>0.89937989984855593</c:v>
                </c:pt>
                <c:pt idx="10">
                  <c:v>0.89937989984855593</c:v>
                </c:pt>
                <c:pt idx="11">
                  <c:v>0.89937989984855593</c:v>
                </c:pt>
                <c:pt idx="12">
                  <c:v>0.89937989984855593</c:v>
                </c:pt>
                <c:pt idx="13">
                  <c:v>0.90342317852354392</c:v>
                </c:pt>
                <c:pt idx="14">
                  <c:v>0.90342317852354392</c:v>
                </c:pt>
                <c:pt idx="15">
                  <c:v>0.90342317852354392</c:v>
                </c:pt>
                <c:pt idx="16">
                  <c:v>0.90715917927112577</c:v>
                </c:pt>
                <c:pt idx="17">
                  <c:v>0.90758414256278763</c:v>
                </c:pt>
                <c:pt idx="18">
                  <c:v>0.91023963084948722</c:v>
                </c:pt>
                <c:pt idx="19">
                  <c:v>0.91023963084948722</c:v>
                </c:pt>
                <c:pt idx="20">
                  <c:v>0.91023963084948722</c:v>
                </c:pt>
                <c:pt idx="21">
                  <c:v>0.91058339200169292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2848"/>
        <c:axId val="59799808"/>
      </c:scatterChart>
      <c:valAx>
        <c:axId val="58630144"/>
        <c:scaling>
          <c:orientation val="minMax"/>
          <c:max val="43040"/>
          <c:min val="43009"/>
        </c:scaling>
        <c:delete val="0"/>
        <c:axPos val="b"/>
        <c:numFmt formatCode="m/d/yyyy" sourceLinked="1"/>
        <c:majorTickMark val="out"/>
        <c:minorTickMark val="none"/>
        <c:tickLblPos val="nextTo"/>
        <c:crossAx val="58403072"/>
        <c:crosses val="autoZero"/>
        <c:crossBetween val="midCat"/>
        <c:majorUnit val="15"/>
      </c:valAx>
      <c:valAx>
        <c:axId val="5840307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8630144"/>
        <c:crosses val="autoZero"/>
        <c:crossBetween val="midCat"/>
      </c:valAx>
      <c:valAx>
        <c:axId val="59799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9822848"/>
        <c:crosses val="max"/>
        <c:crossBetween val="midCat"/>
      </c:valAx>
      <c:valAx>
        <c:axId val="59822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79980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Opening Price</c:v>
          </c:tx>
          <c:marker>
            <c:symbol val="none"/>
          </c:marker>
          <c:xVal>
            <c:numRef>
              <c:f>Sheet1!$J$2:$J$253</c:f>
              <c:numCache>
                <c:formatCode>m/d/yyyy</c:formatCode>
                <c:ptCount val="25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</c:numCache>
            </c:numRef>
          </c:xVal>
          <c:yVal>
            <c:numRef>
              <c:f>Sheet1!$K$2:$K$253</c:f>
              <c:numCache>
                <c:formatCode>_("$"* #,##0.00_);_("$"* \(#,##0.00\);_("$"* "-"??_);_(@_)</c:formatCode>
                <c:ptCount val="252"/>
                <c:pt idx="0">
                  <c:v>909.53002900000001</c:v>
                </c:pt>
                <c:pt idx="1">
                  <c:v>896.80999799999995</c:v>
                </c:pt>
                <c:pt idx="2">
                  <c:v>896.27002000000005</c:v>
                </c:pt>
                <c:pt idx="3">
                  <c:v>885.25</c:v>
                </c:pt>
                <c:pt idx="4">
                  <c:v>865.28002900000001</c:v>
                </c:pt>
                <c:pt idx="5">
                  <c:v>856.96002199999998</c:v>
                </c:pt>
                <c:pt idx="6">
                  <c:v>859.19000200000005</c:v>
                </c:pt>
                <c:pt idx="7">
                  <c:v>865.79998799999998</c:v>
                </c:pt>
                <c:pt idx="8">
                  <c:v>844.46002199999998</c:v>
                </c:pt>
                <c:pt idx="9">
                  <c:v>857.53997800000002</c:v>
                </c:pt>
                <c:pt idx="10">
                  <c:v>843.30999799999995</c:v>
                </c:pt>
                <c:pt idx="11">
                  <c:v>839.04998799999998</c:v>
                </c:pt>
                <c:pt idx="12">
                  <c:v>830.52002000000005</c:v>
                </c:pt>
                <c:pt idx="13">
                  <c:v>837.53997800000002</c:v>
                </c:pt>
                <c:pt idx="14">
                  <c:v>851.38000499999998</c:v>
                </c:pt>
                <c:pt idx="15">
                  <c:v>839.19000200000005</c:v>
                </c:pt>
                <c:pt idx="16">
                  <c:v>849.65997300000004</c:v>
                </c:pt>
                <c:pt idx="17">
                  <c:v>840.75</c:v>
                </c:pt>
                <c:pt idx="18">
                  <c:v>846.96997099999999</c:v>
                </c:pt>
                <c:pt idx="19">
                  <c:v>867.25</c:v>
                </c:pt>
                <c:pt idx="20">
                  <c:v>865.53997800000002</c:v>
                </c:pt>
                <c:pt idx="21">
                  <c:v>852.28002900000001</c:v>
                </c:pt>
                <c:pt idx="22">
                  <c:v>854.09002699999996</c:v>
                </c:pt>
                <c:pt idx="23">
                  <c:v>853.88000499999998</c:v>
                </c:pt>
                <c:pt idx="24">
                  <c:v>837.38000499999998</c:v>
                </c:pt>
                <c:pt idx="25">
                  <c:v>830.01000999999997</c:v>
                </c:pt>
                <c:pt idx="26">
                  <c:v>833.40002400000003</c:v>
                </c:pt>
                <c:pt idx="27">
                  <c:v>827.69000200000005</c:v>
                </c:pt>
                <c:pt idx="28">
                  <c:v>822.27002000000005</c:v>
                </c:pt>
                <c:pt idx="29">
                  <c:v>838.65002400000003</c:v>
                </c:pt>
                <c:pt idx="30">
                  <c:v>849.40997300000004</c:v>
                </c:pt>
                <c:pt idx="31">
                  <c:v>862.30999799999995</c:v>
                </c:pt>
                <c:pt idx="32">
                  <c:v>857</c:v>
                </c:pt>
                <c:pt idx="33">
                  <c:v>859.82000700000003</c:v>
                </c:pt>
                <c:pt idx="34">
                  <c:v>867.84997599999997</c:v>
                </c:pt>
                <c:pt idx="35">
                  <c:v>856.21002199999998</c:v>
                </c:pt>
                <c:pt idx="36">
                  <c:v>860.98999000000003</c:v>
                </c:pt>
                <c:pt idx="37">
                  <c:v>870.96997099999999</c:v>
                </c:pt>
                <c:pt idx="38">
                  <c:v>866.67999299999997</c:v>
                </c:pt>
                <c:pt idx="39">
                  <c:v>861.21002199999998</c:v>
                </c:pt>
                <c:pt idx="40">
                  <c:v>880.29998799999998</c:v>
                </c:pt>
                <c:pt idx="41">
                  <c:v>883.86999500000002</c:v>
                </c:pt>
                <c:pt idx="42">
                  <c:v>885.86999500000002</c:v>
                </c:pt>
                <c:pt idx="43">
                  <c:v>886.70001200000002</c:v>
                </c:pt>
                <c:pt idx="44">
                  <c:v>885.60998500000005</c:v>
                </c:pt>
                <c:pt idx="45">
                  <c:v>880.44000200000005</c:v>
                </c:pt>
                <c:pt idx="46">
                  <c:v>884.47997999999995</c:v>
                </c:pt>
                <c:pt idx="47">
                  <c:v>885.10998500000005</c:v>
                </c:pt>
                <c:pt idx="48">
                  <c:v>895.59997599999997</c:v>
                </c:pt>
                <c:pt idx="49">
                  <c:v>894.080017</c:v>
                </c:pt>
                <c:pt idx="50">
                  <c:v>894.98999000000003</c:v>
                </c:pt>
                <c:pt idx="51">
                  <c:v>898.86999500000002</c:v>
                </c:pt>
                <c:pt idx="52">
                  <c:v>904.78997800000002</c:v>
                </c:pt>
                <c:pt idx="53">
                  <c:v>907.27002000000005</c:v>
                </c:pt>
                <c:pt idx="54">
                  <c:v>908.85998500000005</c:v>
                </c:pt>
                <c:pt idx="55">
                  <c:v>908.39001499999995</c:v>
                </c:pt>
                <c:pt idx="56">
                  <c:v>902.35998500000005</c:v>
                </c:pt>
                <c:pt idx="57">
                  <c:v>904.76000999999997</c:v>
                </c:pt>
                <c:pt idx="58">
                  <c:v>903.580017</c:v>
                </c:pt>
                <c:pt idx="59">
                  <c:v>912.35998500000005</c:v>
                </c:pt>
                <c:pt idx="60">
                  <c:v>915.70001200000002</c:v>
                </c:pt>
                <c:pt idx="61">
                  <c:v>911.71997099999999</c:v>
                </c:pt>
                <c:pt idx="62">
                  <c:v>919.46002199999998</c:v>
                </c:pt>
                <c:pt idx="63">
                  <c:v>915.71997099999999</c:v>
                </c:pt>
                <c:pt idx="64">
                  <c:v>908.830017</c:v>
                </c:pt>
                <c:pt idx="65">
                  <c:v>917.01000999999997</c:v>
                </c:pt>
                <c:pt idx="66">
                  <c:v>908.40997300000004</c:v>
                </c:pt>
                <c:pt idx="67">
                  <c:v>909.79998799999998</c:v>
                </c:pt>
                <c:pt idx="68">
                  <c:v>907.22997999999995</c:v>
                </c:pt>
                <c:pt idx="69">
                  <c:v>917.419983</c:v>
                </c:pt>
                <c:pt idx="70">
                  <c:v>924.61999500000002</c:v>
                </c:pt>
                <c:pt idx="71">
                  <c:v>925.70001200000002</c:v>
                </c:pt>
                <c:pt idx="72">
                  <c:v>923.29998799999998</c:v>
                </c:pt>
                <c:pt idx="73">
                  <c:v>930.92999299999997</c:v>
                </c:pt>
                <c:pt idx="74">
                  <c:v>934.07000700000003</c:v>
                </c:pt>
                <c:pt idx="75">
                  <c:v>934.34002699999996</c:v>
                </c:pt>
                <c:pt idx="76">
                  <c:v>930.97997999999995</c:v>
                </c:pt>
                <c:pt idx="77">
                  <c:v>927.53997800000002</c:v>
                </c:pt>
                <c:pt idx="78">
                  <c:v>928.17999299999997</c:v>
                </c:pt>
                <c:pt idx="79">
                  <c:v>927.36999500000002</c:v>
                </c:pt>
                <c:pt idx="80">
                  <c:v>925.60998500000005</c:v>
                </c:pt>
                <c:pt idx="81">
                  <c:v>917.34997599999997</c:v>
                </c:pt>
                <c:pt idx="82">
                  <c:v>915.75</c:v>
                </c:pt>
                <c:pt idx="83">
                  <c:v>921.01000999999997</c:v>
                </c:pt>
                <c:pt idx="84">
                  <c:v>914.03997800000002</c:v>
                </c:pt>
                <c:pt idx="85">
                  <c:v>910.04998799999998</c:v>
                </c:pt>
                <c:pt idx="86">
                  <c:v>907.669983</c:v>
                </c:pt>
                <c:pt idx="87">
                  <c:v>912.40002400000003</c:v>
                </c:pt>
                <c:pt idx="88">
                  <c:v>914.44000200000005</c:v>
                </c:pt>
                <c:pt idx="89">
                  <c:v>924.03997800000002</c:v>
                </c:pt>
                <c:pt idx="90">
                  <c:v>916.53002900000001</c:v>
                </c:pt>
                <c:pt idx="91">
                  <c:v>915.34002699999996</c:v>
                </c:pt>
                <c:pt idx="92">
                  <c:v>907.53002900000001</c:v>
                </c:pt>
                <c:pt idx="93">
                  <c:v>915.80999799999995</c:v>
                </c:pt>
                <c:pt idx="94">
                  <c:v>905.65997300000004</c:v>
                </c:pt>
                <c:pt idx="95">
                  <c:v>906.59997599999997</c:v>
                </c:pt>
                <c:pt idx="96">
                  <c:v>904.57000700000003</c:v>
                </c:pt>
                <c:pt idx="97">
                  <c:v>909.30999799999995</c:v>
                </c:pt>
                <c:pt idx="98">
                  <c:v>908.98999000000003</c:v>
                </c:pt>
                <c:pt idx="99">
                  <c:v>920.26000999999997</c:v>
                </c:pt>
                <c:pt idx="100">
                  <c:v>926.73999000000003</c:v>
                </c:pt>
                <c:pt idx="101">
                  <c:v>925.919983</c:v>
                </c:pt>
                <c:pt idx="102">
                  <c:v>929.76000999999997</c:v>
                </c:pt>
                <c:pt idx="103">
                  <c:v>926.76000999999997</c:v>
                </c:pt>
                <c:pt idx="104">
                  <c:v>927.79998799999998</c:v>
                </c:pt>
                <c:pt idx="105">
                  <c:v>929.42999299999997</c:v>
                </c:pt>
                <c:pt idx="106">
                  <c:v>928.17999299999997</c:v>
                </c:pt>
                <c:pt idx="107">
                  <c:v>932.07000700000003</c:v>
                </c:pt>
                <c:pt idx="108">
                  <c:v>932.45001200000002</c:v>
                </c:pt>
                <c:pt idx="109">
                  <c:v>933.84997599999997</c:v>
                </c:pt>
                <c:pt idx="110">
                  <c:v>931.55999799999995</c:v>
                </c:pt>
                <c:pt idx="111">
                  <c:v>924.79998799999998</c:v>
                </c:pt>
                <c:pt idx="112">
                  <c:v>918.52002000000005</c:v>
                </c:pt>
                <c:pt idx="113">
                  <c:v>919.53997800000002</c:v>
                </c:pt>
                <c:pt idx="114">
                  <c:v>913.78997800000002</c:v>
                </c:pt>
                <c:pt idx="115">
                  <c:v>919.59002699999996</c:v>
                </c:pt>
                <c:pt idx="116">
                  <c:v>916.15997300000004</c:v>
                </c:pt>
                <c:pt idx="117">
                  <c:v>920.14001499999995</c:v>
                </c:pt>
                <c:pt idx="118">
                  <c:v>922.34002699999996</c:v>
                </c:pt>
                <c:pt idx="119">
                  <c:v>923.59002699999996</c:v>
                </c:pt>
                <c:pt idx="120">
                  <c:v>928.15997300000004</c:v>
                </c:pt>
                <c:pt idx="121">
                  <c:v>898.419983</c:v>
                </c:pt>
                <c:pt idx="122">
                  <c:v>889.46997099999999</c:v>
                </c:pt>
                <c:pt idx="123">
                  <c:v>904.52002000000005</c:v>
                </c:pt>
                <c:pt idx="124">
                  <c:v>917.84997599999997</c:v>
                </c:pt>
                <c:pt idx="125">
                  <c:v>928.40997300000004</c:v>
                </c:pt>
                <c:pt idx="126">
                  <c:v>926.28997800000002</c:v>
                </c:pt>
                <c:pt idx="127">
                  <c:v>923.23999000000003</c:v>
                </c:pt>
                <c:pt idx="128">
                  <c:v>930.01000999999997</c:v>
                </c:pt>
                <c:pt idx="129">
                  <c:v>932.55999799999995</c:v>
                </c:pt>
                <c:pt idx="130">
                  <c:v>942.86999500000002</c:v>
                </c:pt>
                <c:pt idx="131">
                  <c:v>946.22997999999995</c:v>
                </c:pt>
                <c:pt idx="132">
                  <c:v>951.34997599999997</c:v>
                </c:pt>
                <c:pt idx="133">
                  <c:v>952.69000200000005</c:v>
                </c:pt>
                <c:pt idx="134">
                  <c:v>956.90002400000003</c:v>
                </c:pt>
                <c:pt idx="135">
                  <c:v>956.03002900000001</c:v>
                </c:pt>
                <c:pt idx="136">
                  <c:v>957.5</c:v>
                </c:pt>
                <c:pt idx="137">
                  <c:v>959.30999799999995</c:v>
                </c:pt>
                <c:pt idx="138">
                  <c:v>962.72997999999995</c:v>
                </c:pt>
                <c:pt idx="139">
                  <c:v>959.36999500000002</c:v>
                </c:pt>
                <c:pt idx="140">
                  <c:v>961.82000700000003</c:v>
                </c:pt>
                <c:pt idx="141">
                  <c:v>959.47997999999995</c:v>
                </c:pt>
                <c:pt idx="142">
                  <c:v>957.54998799999998</c:v>
                </c:pt>
                <c:pt idx="143">
                  <c:v>958.59002699999996</c:v>
                </c:pt>
                <c:pt idx="144">
                  <c:v>959.25</c:v>
                </c:pt>
                <c:pt idx="145">
                  <c:v>961.80999799999995</c:v>
                </c:pt>
                <c:pt idx="146">
                  <c:v>961.61999500000002</c:v>
                </c:pt>
                <c:pt idx="147">
                  <c:v>957.03997800000002</c:v>
                </c:pt>
                <c:pt idx="148">
                  <c:v>958.70001200000002</c:v>
                </c:pt>
                <c:pt idx="149">
                  <c:v>960.65002400000003</c:v>
                </c:pt>
                <c:pt idx="150">
                  <c:v>966.830017</c:v>
                </c:pt>
                <c:pt idx="151">
                  <c:v>966.55999799999995</c:v>
                </c:pt>
                <c:pt idx="152">
                  <c:v>967.32000700000003</c:v>
                </c:pt>
                <c:pt idx="153">
                  <c:v>964.71997099999999</c:v>
                </c:pt>
                <c:pt idx="154">
                  <c:v>966.60998500000005</c:v>
                </c:pt>
                <c:pt idx="155">
                  <c:v>967.17999299999997</c:v>
                </c:pt>
                <c:pt idx="156">
                  <c:v>967.330017</c:v>
                </c:pt>
                <c:pt idx="157">
                  <c:v>964.330017</c:v>
                </c:pt>
                <c:pt idx="158">
                  <c:v>966.11999500000002</c:v>
                </c:pt>
                <c:pt idx="159">
                  <c:v>966.07000700000003</c:v>
                </c:pt>
                <c:pt idx="160">
                  <c:v>964.07000700000003</c:v>
                </c:pt>
                <c:pt idx="161">
                  <c:v>966.20001200000002</c:v>
                </c:pt>
                <c:pt idx="162">
                  <c:v>964.76000999999997</c:v>
                </c:pt>
                <c:pt idx="163">
                  <c:v>960.44000200000005</c:v>
                </c:pt>
                <c:pt idx="164">
                  <c:v>960.71002199999998</c:v>
                </c:pt>
                <c:pt idx="165">
                  <c:v>959.51000999999997</c:v>
                </c:pt>
                <c:pt idx="166">
                  <c:v>962.86999500000002</c:v>
                </c:pt>
                <c:pt idx="167">
                  <c:v>960.73999000000003</c:v>
                </c:pt>
                <c:pt idx="168">
                  <c:v>959.95001200000002</c:v>
                </c:pt>
                <c:pt idx="169">
                  <c:v>962.96997099999999</c:v>
                </c:pt>
                <c:pt idx="170">
                  <c:v>964.29998799999998</c:v>
                </c:pt>
                <c:pt idx="171">
                  <c:v>966.5</c:v>
                </c:pt>
                <c:pt idx="172">
                  <c:v>964.71002199999998</c:v>
                </c:pt>
                <c:pt idx="173">
                  <c:v>959.48999000000003</c:v>
                </c:pt>
                <c:pt idx="174">
                  <c:v>940</c:v>
                </c:pt>
                <c:pt idx="175">
                  <c:v>953.330017</c:v>
                </c:pt>
                <c:pt idx="176">
                  <c:v>943.69000200000005</c:v>
                </c:pt>
                <c:pt idx="177">
                  <c:v>943.38000499999998</c:v>
                </c:pt>
                <c:pt idx="178">
                  <c:v>952.580017</c:v>
                </c:pt>
                <c:pt idx="179">
                  <c:v>952.63000499999998</c:v>
                </c:pt>
                <c:pt idx="180">
                  <c:v>950.10998500000005</c:v>
                </c:pt>
                <c:pt idx="181">
                  <c:v>950.669983</c:v>
                </c:pt>
                <c:pt idx="182">
                  <c:v>960.22997999999995</c:v>
                </c:pt>
                <c:pt idx="183">
                  <c:v>961.76000999999997</c:v>
                </c:pt>
                <c:pt idx="184">
                  <c:v>955.17999299999997</c:v>
                </c:pt>
                <c:pt idx="185">
                  <c:v>948.92999299999997</c:v>
                </c:pt>
                <c:pt idx="186">
                  <c:v>956.23999000000003</c:v>
                </c:pt>
                <c:pt idx="187">
                  <c:v>958.94000200000005</c:v>
                </c:pt>
                <c:pt idx="188">
                  <c:v>953.330017</c:v>
                </c:pt>
                <c:pt idx="189">
                  <c:v>957.27002000000005</c:v>
                </c:pt>
                <c:pt idx="190">
                  <c:v>957.09997599999997</c:v>
                </c:pt>
                <c:pt idx="191">
                  <c:v>954.20001200000002</c:v>
                </c:pt>
                <c:pt idx="192">
                  <c:v>956.21997099999999</c:v>
                </c:pt>
                <c:pt idx="193">
                  <c:v>958.47997999999995</c:v>
                </c:pt>
                <c:pt idx="194">
                  <c:v>957.70001200000002</c:v>
                </c:pt>
                <c:pt idx="195">
                  <c:v>958.51000999999997</c:v>
                </c:pt>
                <c:pt idx="196">
                  <c:v>949.54998799999998</c:v>
                </c:pt>
                <c:pt idx="197">
                  <c:v>945.96002199999998</c:v>
                </c:pt>
                <c:pt idx="198">
                  <c:v>949.44000200000005</c:v>
                </c:pt>
                <c:pt idx="199">
                  <c:v>946.77002000000005</c:v>
                </c:pt>
                <c:pt idx="200">
                  <c:v>948.39001499999995</c:v>
                </c:pt>
                <c:pt idx="201">
                  <c:v>949.28997800000002</c:v>
                </c:pt>
                <c:pt idx="202">
                  <c:v>949.580017</c:v>
                </c:pt>
                <c:pt idx="203">
                  <c:v>949.830017</c:v>
                </c:pt>
                <c:pt idx="204">
                  <c:v>952.77002000000005</c:v>
                </c:pt>
                <c:pt idx="205">
                  <c:v>954.34997599999997</c:v>
                </c:pt>
                <c:pt idx="206">
                  <c:v>949.75</c:v>
                </c:pt>
                <c:pt idx="207">
                  <c:v>953.53997800000002</c:v>
                </c:pt>
                <c:pt idx="208">
                  <c:v>949.11999500000002</c:v>
                </c:pt>
                <c:pt idx="209">
                  <c:v>946.73999000000003</c:v>
                </c:pt>
                <c:pt idx="210">
                  <c:v>944.85998500000005</c:v>
                </c:pt>
                <c:pt idx="211">
                  <c:v>937.23999000000003</c:v>
                </c:pt>
                <c:pt idx="212">
                  <c:v>931.28997800000002</c:v>
                </c:pt>
                <c:pt idx="213">
                  <c:v>923.77002000000005</c:v>
                </c:pt>
                <c:pt idx="214">
                  <c:v>930.21997099999999</c:v>
                </c:pt>
                <c:pt idx="215">
                  <c:v>944.15002400000003</c:v>
                </c:pt>
                <c:pt idx="216">
                  <c:v>945.34002699999996</c:v>
                </c:pt>
                <c:pt idx="217">
                  <c:v>961.26000999999997</c:v>
                </c:pt>
                <c:pt idx="218">
                  <c:v>957.95001200000002</c:v>
                </c:pt>
                <c:pt idx="219">
                  <c:v>958.830017</c:v>
                </c:pt>
                <c:pt idx="220">
                  <c:v>957.169983</c:v>
                </c:pt>
                <c:pt idx="221">
                  <c:v>961.07000700000003</c:v>
                </c:pt>
                <c:pt idx="222">
                  <c:v>962.05999799999995</c:v>
                </c:pt>
                <c:pt idx="223">
                  <c:v>965.71002199999998</c:v>
                </c:pt>
                <c:pt idx="224">
                  <c:v>964.78002900000001</c:v>
                </c:pt>
                <c:pt idx="225">
                  <c:v>971.78997800000002</c:v>
                </c:pt>
                <c:pt idx="226">
                  <c:v>969.42999299999997</c:v>
                </c:pt>
                <c:pt idx="227">
                  <c:v>971.92999299999997</c:v>
                </c:pt>
                <c:pt idx="228">
                  <c:v>973.69000200000005</c:v>
                </c:pt>
                <c:pt idx="229">
                  <c:v>970.47997999999995</c:v>
                </c:pt>
                <c:pt idx="230">
                  <c:v>971.97997999999995</c:v>
                </c:pt>
                <c:pt idx="231">
                  <c:v>969.26000999999997</c:v>
                </c:pt>
                <c:pt idx="232">
                  <c:v>966.09002699999996</c:v>
                </c:pt>
                <c:pt idx="233">
                  <c:v>969.90002400000003</c:v>
                </c:pt>
                <c:pt idx="234">
                  <c:v>972.51000999999997</c:v>
                </c:pt>
                <c:pt idx="235">
                  <c:v>973.22997999999995</c:v>
                </c:pt>
                <c:pt idx="236">
                  <c:v>986.34002699999996</c:v>
                </c:pt>
                <c:pt idx="237">
                  <c:v>989.580017</c:v>
                </c:pt>
                <c:pt idx="238">
                  <c:v>995.71997099999999</c:v>
                </c:pt>
                <c:pt idx="239">
                  <c:v>999.40002400000003</c:v>
                </c:pt>
                <c:pt idx="240">
                  <c:v>1002.6400149999999</c:v>
                </c:pt>
                <c:pt idx="241">
                  <c:v>998.20001200000002</c:v>
                </c:pt>
                <c:pt idx="242">
                  <c:v>1004.27002</c:v>
                </c:pt>
                <c:pt idx="243">
                  <c:v>1000.22998</c:v>
                </c:pt>
                <c:pt idx="244">
                  <c:v>1003.789978</c:v>
                </c:pt>
                <c:pt idx="245">
                  <c:v>1005.450012</c:v>
                </c:pt>
                <c:pt idx="246">
                  <c:v>1001.809998</c:v>
                </c:pt>
                <c:pt idx="247">
                  <c:v>1001.400024</c:v>
                </c:pt>
                <c:pt idx="248">
                  <c:v>1003.450012</c:v>
                </c:pt>
                <c:pt idx="249">
                  <c:v>1004.340027</c:v>
                </c:pt>
                <c:pt idx="250">
                  <c:v>996.830017</c:v>
                </c:pt>
                <c:pt idx="251">
                  <c:v>996.96997099999999</c:v>
                </c:pt>
              </c:numCache>
            </c:numRef>
          </c:yVal>
          <c:smooth val="0"/>
        </c:ser>
        <c:ser>
          <c:idx val="2"/>
          <c:order val="2"/>
          <c:tx>
            <c:v>Value</c:v>
          </c:tx>
          <c:marker>
            <c:symbol val="none"/>
          </c:marker>
          <c:xVal>
            <c:numRef>
              <c:f>Sheet1!$J$2:$J$253</c:f>
              <c:numCache>
                <c:formatCode>m/d/yyyy</c:formatCode>
                <c:ptCount val="25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</c:numCache>
            </c:numRef>
          </c:xVal>
          <c:yVal>
            <c:numRef>
              <c:f>Sheet1!$M$2:$M$253</c:f>
              <c:numCache>
                <c:formatCode>_("$"* #,##0.00_);_("$"* \(#,##0.00\);_("$"* "-"??_);_(@_)</c:formatCode>
                <c:ptCount val="252"/>
                <c:pt idx="0">
                  <c:v>1000</c:v>
                </c:pt>
                <c:pt idx="1">
                  <c:v>1000</c:v>
                </c:pt>
                <c:pt idx="2">
                  <c:v>999.99999999999989</c:v>
                </c:pt>
                <c:pt idx="3">
                  <c:v>999.99999999999989</c:v>
                </c:pt>
                <c:pt idx="4">
                  <c:v>1000</c:v>
                </c:pt>
                <c:pt idx="5">
                  <c:v>1000.0000000000001</c:v>
                </c:pt>
                <c:pt idx="6">
                  <c:v>1002.6021984022028</c:v>
                </c:pt>
                <c:pt idx="7">
                  <c:v>1010.3154940406311</c:v>
                </c:pt>
                <c:pt idx="8">
                  <c:v>1010.3154940406311</c:v>
                </c:pt>
                <c:pt idx="9">
                  <c:v>1025.9644079784061</c:v>
                </c:pt>
                <c:pt idx="10">
                  <c:v>1025.9644079784061</c:v>
                </c:pt>
                <c:pt idx="11">
                  <c:v>1025.9644079784061</c:v>
                </c:pt>
                <c:pt idx="12">
                  <c:v>1025.9644079784061</c:v>
                </c:pt>
                <c:pt idx="13">
                  <c:v>1034.6363567334804</c:v>
                </c:pt>
                <c:pt idx="14">
                  <c:v>1051.7333258197405</c:v>
                </c:pt>
                <c:pt idx="15">
                  <c:v>1051.7333258197405</c:v>
                </c:pt>
                <c:pt idx="16">
                  <c:v>1064.8550472354184</c:v>
                </c:pt>
                <c:pt idx="17">
                  <c:v>1064.8550472354184</c:v>
                </c:pt>
                <c:pt idx="18">
                  <c:v>1072.7329746966232</c:v>
                </c:pt>
                <c:pt idx="19">
                  <c:v>1098.4187210406383</c:v>
                </c:pt>
                <c:pt idx="20">
                  <c:v>1098.4187210406383</c:v>
                </c:pt>
                <c:pt idx="21">
                  <c:v>1098.4187210406383</c:v>
                </c:pt>
                <c:pt idx="22">
                  <c:v>1100.7514469295445</c:v>
                </c:pt>
                <c:pt idx="23">
                  <c:v>1100.7514469295445</c:v>
                </c:pt>
                <c:pt idx="24">
                  <c:v>1100.7514469295445</c:v>
                </c:pt>
                <c:pt idx="25">
                  <c:v>1100.7514469295445</c:v>
                </c:pt>
                <c:pt idx="26">
                  <c:v>1105.2472515230475</c:v>
                </c:pt>
                <c:pt idx="27">
                  <c:v>1105.2472515230475</c:v>
                </c:pt>
                <c:pt idx="28">
                  <c:v>1105.2472515230475</c:v>
                </c:pt>
                <c:pt idx="29">
                  <c:v>1127.26429453884</c:v>
                </c:pt>
                <c:pt idx="30">
                  <c:v>1141.7271884417189</c:v>
                </c:pt>
                <c:pt idx="31">
                  <c:v>1159.066647292266</c:v>
                </c:pt>
                <c:pt idx="32">
                  <c:v>1159.066647292266</c:v>
                </c:pt>
                <c:pt idx="33">
                  <c:v>1162.8806216899682</c:v>
                </c:pt>
                <c:pt idx="34">
                  <c:v>1173.7409125262468</c:v>
                </c:pt>
                <c:pt idx="35">
                  <c:v>1173.7409125262468</c:v>
                </c:pt>
                <c:pt idx="36">
                  <c:v>1180.2935618272454</c:v>
                </c:pt>
                <c:pt idx="37">
                  <c:v>1193.9746817685564</c:v>
                </c:pt>
                <c:pt idx="38">
                  <c:v>1193.9746817685564</c:v>
                </c:pt>
                <c:pt idx="39">
                  <c:v>1193.9746817685564</c:v>
                </c:pt>
                <c:pt idx="40">
                  <c:v>1220.4408578435748</c:v>
                </c:pt>
                <c:pt idx="41">
                  <c:v>1225.3902869756671</c:v>
                </c:pt>
                <c:pt idx="42">
                  <c:v>1228.1630709685792</c:v>
                </c:pt>
                <c:pt idx="43">
                  <c:v>1229.3137998943016</c:v>
                </c:pt>
                <c:pt idx="44">
                  <c:v>1229.3137998943016</c:v>
                </c:pt>
                <c:pt idx="45">
                  <c:v>1229.3137998943016</c:v>
                </c:pt>
                <c:pt idx="46">
                  <c:v>1234.9546166397784</c:v>
                </c:pt>
                <c:pt idx="47">
                  <c:v>1235.8342607253983</c:v>
                </c:pt>
                <c:pt idx="48">
                  <c:v>1250.4809040716498</c:v>
                </c:pt>
                <c:pt idx="49">
                  <c:v>1250.4809040716498</c:v>
                </c:pt>
                <c:pt idx="50">
                  <c:v>1251.7536132677897</c:v>
                </c:pt>
                <c:pt idx="51">
                  <c:v>1257.1802776243899</c:v>
                </c:pt>
                <c:pt idx="52">
                  <c:v>1265.4601021962087</c:v>
                </c:pt>
                <c:pt idx="53">
                  <c:v>1268.9287460573048</c:v>
                </c:pt>
                <c:pt idx="54">
                  <c:v>1271.1525077261022</c:v>
                </c:pt>
                <c:pt idx="55">
                  <c:v>1271.1525077261022</c:v>
                </c:pt>
                <c:pt idx="56">
                  <c:v>1271.1525077261022</c:v>
                </c:pt>
                <c:pt idx="57">
                  <c:v>1274.5334176158015</c:v>
                </c:pt>
                <c:pt idx="58">
                  <c:v>1274.5334176158015</c:v>
                </c:pt>
                <c:pt idx="59">
                  <c:v>1286.9178909452924</c:v>
                </c:pt>
                <c:pt idx="60">
                  <c:v>1291.6291239818227</c:v>
                </c:pt>
                <c:pt idx="61">
                  <c:v>1291.6291239818227</c:v>
                </c:pt>
                <c:pt idx="62">
                  <c:v>1302.5944155304319</c:v>
                </c:pt>
                <c:pt idx="63">
                  <c:v>1302.5944155304319</c:v>
                </c:pt>
                <c:pt idx="64">
                  <c:v>1302.5944155304319</c:v>
                </c:pt>
                <c:pt idx="65">
                  <c:v>1314.3185146486039</c:v>
                </c:pt>
                <c:pt idx="66">
                  <c:v>1314.3185146486039</c:v>
                </c:pt>
                <c:pt idx="67">
                  <c:v>1316.3296357331797</c:v>
                </c:pt>
                <c:pt idx="68">
                  <c:v>1316.3296357331797</c:v>
                </c:pt>
                <c:pt idx="69">
                  <c:v>1331.1146442016059</c:v>
                </c:pt>
                <c:pt idx="70">
                  <c:v>1341.5613769839974</c:v>
                </c:pt>
                <c:pt idx="71">
                  <c:v>1343.1284089555331</c:v>
                </c:pt>
                <c:pt idx="72">
                  <c:v>1343.1284089555331</c:v>
                </c:pt>
                <c:pt idx="73">
                  <c:v>1354.2278095936417</c:v>
                </c:pt>
                <c:pt idx="74">
                  <c:v>1358.7956012786105</c:v>
                </c:pt>
                <c:pt idx="75">
                  <c:v>1359.1884005179691</c:v>
                </c:pt>
                <c:pt idx="76">
                  <c:v>1359.1884005179691</c:v>
                </c:pt>
                <c:pt idx="77">
                  <c:v>1359.1884005179691</c:v>
                </c:pt>
                <c:pt idx="78">
                  <c:v>1360.1262587071474</c:v>
                </c:pt>
                <c:pt idx="79">
                  <c:v>1360.1262587071474</c:v>
                </c:pt>
                <c:pt idx="80">
                  <c:v>1360.1262587071474</c:v>
                </c:pt>
                <c:pt idx="81">
                  <c:v>1360.1262587071474</c:v>
                </c:pt>
                <c:pt idx="82">
                  <c:v>1360.1262587071474</c:v>
                </c:pt>
                <c:pt idx="83">
                  <c:v>1367.9387377921184</c:v>
                </c:pt>
                <c:pt idx="84">
                  <c:v>1367.9387377921184</c:v>
                </c:pt>
                <c:pt idx="85">
                  <c:v>1367.9387377921184</c:v>
                </c:pt>
                <c:pt idx="86">
                  <c:v>1367.9387377921184</c:v>
                </c:pt>
                <c:pt idx="87">
                  <c:v>1375.0673268569008</c:v>
                </c:pt>
                <c:pt idx="88">
                  <c:v>1378.1417536669849</c:v>
                </c:pt>
                <c:pt idx="89">
                  <c:v>1392.6097643958078</c:v>
                </c:pt>
                <c:pt idx="90">
                  <c:v>1392.6097643958078</c:v>
                </c:pt>
                <c:pt idx="91">
                  <c:v>1392.6097643958078</c:v>
                </c:pt>
                <c:pt idx="92">
                  <c:v>1392.6097643958078</c:v>
                </c:pt>
                <c:pt idx="93">
                  <c:v>1405.3154218504708</c:v>
                </c:pt>
                <c:pt idx="94">
                  <c:v>1405.3154218504708</c:v>
                </c:pt>
                <c:pt idx="95">
                  <c:v>1406.7740274550772</c:v>
                </c:pt>
                <c:pt idx="96">
                  <c:v>1406.7740274550772</c:v>
                </c:pt>
                <c:pt idx="97">
                  <c:v>1414.1455920410901</c:v>
                </c:pt>
                <c:pt idx="98">
                  <c:v>1414.1455920410901</c:v>
                </c:pt>
                <c:pt idx="99">
                  <c:v>1431.6787324282741</c:v>
                </c:pt>
                <c:pt idx="100">
                  <c:v>1441.7598502121064</c:v>
                </c:pt>
                <c:pt idx="101">
                  <c:v>1441.7598502121064</c:v>
                </c:pt>
                <c:pt idx="102">
                  <c:v>1447.7391970822239</c:v>
                </c:pt>
                <c:pt idx="103">
                  <c:v>1447.7391970822239</c:v>
                </c:pt>
                <c:pt idx="104">
                  <c:v>1449.363799890348</c:v>
                </c:pt>
                <c:pt idx="105">
                  <c:v>1451.9101140433941</c:v>
                </c:pt>
                <c:pt idx="106">
                  <c:v>1451.9101140433941</c:v>
                </c:pt>
                <c:pt idx="107">
                  <c:v>1457.9950875538825</c:v>
                </c:pt>
                <c:pt idx="108">
                  <c:v>1458.5895122420336</c:v>
                </c:pt>
                <c:pt idx="109">
                  <c:v>1460.7794128068226</c:v>
                </c:pt>
                <c:pt idx="110">
                  <c:v>1460.7794128068226</c:v>
                </c:pt>
                <c:pt idx="111">
                  <c:v>1460.7794128068226</c:v>
                </c:pt>
                <c:pt idx="112">
                  <c:v>1460.7794128068226</c:v>
                </c:pt>
                <c:pt idx="113">
                  <c:v>1462.4015153368553</c:v>
                </c:pt>
                <c:pt idx="114">
                  <c:v>1462.4015153368553</c:v>
                </c:pt>
                <c:pt idx="115">
                  <c:v>1471.6837362528611</c:v>
                </c:pt>
                <c:pt idx="116">
                  <c:v>1471.6837362528611</c:v>
                </c:pt>
                <c:pt idx="117">
                  <c:v>1478.0771208730416</c:v>
                </c:pt>
                <c:pt idx="118">
                  <c:v>1481.6111345555639</c:v>
                </c:pt>
                <c:pt idx="119">
                  <c:v>1483.6190859227167</c:v>
                </c:pt>
                <c:pt idx="120">
                  <c:v>1490.9600693775285</c:v>
                </c:pt>
                <c:pt idx="121">
                  <c:v>1490.9600693775285</c:v>
                </c:pt>
                <c:pt idx="122">
                  <c:v>1490.9600693775285</c:v>
                </c:pt>
                <c:pt idx="123">
                  <c:v>1516.1874776462394</c:v>
                </c:pt>
                <c:pt idx="124">
                  <c:v>1538.5316070385056</c:v>
                </c:pt>
                <c:pt idx="125">
                  <c:v>1556.232636160428</c:v>
                </c:pt>
                <c:pt idx="126">
                  <c:v>1556.232636160428</c:v>
                </c:pt>
                <c:pt idx="127">
                  <c:v>1556.232636160428</c:v>
                </c:pt>
                <c:pt idx="128">
                  <c:v>1567.644323463378</c:v>
                </c:pt>
                <c:pt idx="129">
                  <c:v>1571.9426365676636</c:v>
                </c:pt>
                <c:pt idx="130">
                  <c:v>1589.3213831383318</c:v>
                </c:pt>
                <c:pt idx="131">
                  <c:v>1594.9850441264236</c:v>
                </c:pt>
                <c:pt idx="132">
                  <c:v>1603.6154164657012</c:v>
                </c:pt>
                <c:pt idx="133">
                  <c:v>1605.8741923171499</c:v>
                </c:pt>
                <c:pt idx="134">
                  <c:v>1612.9706934504611</c:v>
                </c:pt>
                <c:pt idx="135">
                  <c:v>1612.9706934504611</c:v>
                </c:pt>
                <c:pt idx="136">
                  <c:v>1615.450762142134</c:v>
                </c:pt>
                <c:pt idx="137">
                  <c:v>1618.5045090335968</c:v>
                </c:pt>
                <c:pt idx="138">
                  <c:v>1624.2745482277612</c:v>
                </c:pt>
                <c:pt idx="139">
                  <c:v>1624.2745482277612</c:v>
                </c:pt>
                <c:pt idx="140">
                  <c:v>1628.4225746984582</c:v>
                </c:pt>
                <c:pt idx="141">
                  <c:v>1628.4225746984582</c:v>
                </c:pt>
                <c:pt idx="142">
                  <c:v>1628.4225746984582</c:v>
                </c:pt>
                <c:pt idx="143">
                  <c:v>1630.1912792124692</c:v>
                </c:pt>
                <c:pt idx="144">
                  <c:v>1631.3136383011433</c:v>
                </c:pt>
                <c:pt idx="145">
                  <c:v>1635.6672058293409</c:v>
                </c:pt>
                <c:pt idx="146">
                  <c:v>1635.6672058293409</c:v>
                </c:pt>
                <c:pt idx="147">
                  <c:v>1635.6672058293409</c:v>
                </c:pt>
                <c:pt idx="148">
                  <c:v>1638.5043529044672</c:v>
                </c:pt>
                <c:pt idx="149">
                  <c:v>1641.8370984038133</c:v>
                </c:pt>
                <c:pt idx="150">
                  <c:v>1652.3992610247303</c:v>
                </c:pt>
                <c:pt idx="151">
                  <c:v>1652.3992610247303</c:v>
                </c:pt>
                <c:pt idx="152">
                  <c:v>1653.6985474762398</c:v>
                </c:pt>
                <c:pt idx="153">
                  <c:v>1653.6985474762398</c:v>
                </c:pt>
                <c:pt idx="154">
                  <c:v>1656.9383616196849</c:v>
                </c:pt>
                <c:pt idx="155">
                  <c:v>1657.9154549006219</c:v>
                </c:pt>
                <c:pt idx="156">
                  <c:v>1658.1726222427983</c:v>
                </c:pt>
                <c:pt idx="157">
                  <c:v>1658.1726222427983</c:v>
                </c:pt>
                <c:pt idx="158">
                  <c:v>1661.2505027004145</c:v>
                </c:pt>
                <c:pt idx="159">
                  <c:v>1661.2505027004145</c:v>
                </c:pt>
                <c:pt idx="160">
                  <c:v>1661.2505027004145</c:v>
                </c:pt>
                <c:pt idx="161">
                  <c:v>1664.9208501350529</c:v>
                </c:pt>
                <c:pt idx="162">
                  <c:v>1664.9208501350529</c:v>
                </c:pt>
                <c:pt idx="163">
                  <c:v>1664.9208501350529</c:v>
                </c:pt>
                <c:pt idx="164">
                  <c:v>1665.3889292727577</c:v>
                </c:pt>
                <c:pt idx="165">
                  <c:v>1665.3889292727577</c:v>
                </c:pt>
                <c:pt idx="166">
                  <c:v>1671.2207410967142</c:v>
                </c:pt>
                <c:pt idx="167">
                  <c:v>1671.2207410967142</c:v>
                </c:pt>
                <c:pt idx="168">
                  <c:v>1671.2207410967142</c:v>
                </c:pt>
                <c:pt idx="169">
                  <c:v>1676.4783254031577</c:v>
                </c:pt>
                <c:pt idx="170">
                  <c:v>1678.7938126354359</c:v>
                </c:pt>
                <c:pt idx="171">
                  <c:v>1682.6239138272692</c:v>
                </c:pt>
                <c:pt idx="172">
                  <c:v>1682.6239138272692</c:v>
                </c:pt>
                <c:pt idx="173">
                  <c:v>1682.6239138272692</c:v>
                </c:pt>
                <c:pt idx="174">
                  <c:v>1682.6239138272692</c:v>
                </c:pt>
                <c:pt idx="175">
                  <c:v>1706.4849833761245</c:v>
                </c:pt>
                <c:pt idx="176">
                  <c:v>1706.4849833761245</c:v>
                </c:pt>
                <c:pt idx="177">
                  <c:v>1706.4849833761245</c:v>
                </c:pt>
                <c:pt idx="178">
                  <c:v>1723.1269327938251</c:v>
                </c:pt>
                <c:pt idx="179">
                  <c:v>1723.2173563462609</c:v>
                </c:pt>
                <c:pt idx="180">
                  <c:v>1723.2173563462609</c:v>
                </c:pt>
                <c:pt idx="181">
                  <c:v>1724.23302641431</c:v>
                </c:pt>
                <c:pt idx="182">
                  <c:v>1741.5720219170444</c:v>
                </c:pt>
                <c:pt idx="183">
                  <c:v>1744.3470419603614</c:v>
                </c:pt>
                <c:pt idx="184">
                  <c:v>1744.3470419603614</c:v>
                </c:pt>
                <c:pt idx="185">
                  <c:v>1744.3470419603614</c:v>
                </c:pt>
                <c:pt idx="186">
                  <c:v>1757.7844627793377</c:v>
                </c:pt>
                <c:pt idx="187">
                  <c:v>1762.7476929229731</c:v>
                </c:pt>
                <c:pt idx="188">
                  <c:v>1762.7476929229731</c:v>
                </c:pt>
                <c:pt idx="189">
                  <c:v>1770.0329258166307</c:v>
                </c:pt>
                <c:pt idx="190">
                  <c:v>1770.0329258166307</c:v>
                </c:pt>
                <c:pt idx="191">
                  <c:v>1770.0329258166307</c:v>
                </c:pt>
                <c:pt idx="192">
                  <c:v>1773.7799326221595</c:v>
                </c:pt>
                <c:pt idx="193">
                  <c:v>1777.9722301408499</c:v>
                </c:pt>
                <c:pt idx="194">
                  <c:v>1777.9722301408499</c:v>
                </c:pt>
                <c:pt idx="195">
                  <c:v>1779.4759932529146</c:v>
                </c:pt>
                <c:pt idx="196">
                  <c:v>1779.4759932529146</c:v>
                </c:pt>
                <c:pt idx="197">
                  <c:v>1779.4759932529146</c:v>
                </c:pt>
                <c:pt idx="198">
                  <c:v>1786.0222961864231</c:v>
                </c:pt>
                <c:pt idx="199">
                  <c:v>1786.0222961864231</c:v>
                </c:pt>
                <c:pt idx="200">
                  <c:v>1789.0783152075053</c:v>
                </c:pt>
                <c:pt idx="201">
                  <c:v>1790.776038994474</c:v>
                </c:pt>
                <c:pt idx="202">
                  <c:v>1791.3231793874108</c:v>
                </c:pt>
                <c:pt idx="203">
                  <c:v>1791.794788716619</c:v>
                </c:pt>
                <c:pt idx="204">
                  <c:v>1797.3409200874191</c:v>
                </c:pt>
                <c:pt idx="205">
                  <c:v>1800.3214080447726</c:v>
                </c:pt>
                <c:pt idx="206">
                  <c:v>1800.3214080447726</c:v>
                </c:pt>
                <c:pt idx="207">
                  <c:v>1807.5055918083092</c:v>
                </c:pt>
                <c:pt idx="208">
                  <c:v>1807.5055918083092</c:v>
                </c:pt>
                <c:pt idx="209">
                  <c:v>1807.5055918083092</c:v>
                </c:pt>
                <c:pt idx="210">
                  <c:v>1807.5055918083092</c:v>
                </c:pt>
                <c:pt idx="211">
                  <c:v>1807.5055918083092</c:v>
                </c:pt>
                <c:pt idx="212">
                  <c:v>1807.5055918083092</c:v>
                </c:pt>
                <c:pt idx="213">
                  <c:v>1807.5055918083092</c:v>
                </c:pt>
                <c:pt idx="214">
                  <c:v>1820.1259651122507</c:v>
                </c:pt>
                <c:pt idx="215">
                  <c:v>1847.3823689211622</c:v>
                </c:pt>
                <c:pt idx="216">
                  <c:v>1849.7108024383795</c:v>
                </c:pt>
                <c:pt idx="217">
                  <c:v>1880.8608264389345</c:v>
                </c:pt>
                <c:pt idx="218">
                  <c:v>1880.8608264389345</c:v>
                </c:pt>
                <c:pt idx="219">
                  <c:v>1882.5886482572305</c:v>
                </c:pt>
                <c:pt idx="220">
                  <c:v>1882.5886482572305</c:v>
                </c:pt>
                <c:pt idx="221">
                  <c:v>1890.2593243552406</c:v>
                </c:pt>
                <c:pt idx="222">
                  <c:v>1892.2064662961477</c:v>
                </c:pt>
                <c:pt idx="223">
                  <c:v>1899.3854354137641</c:v>
                </c:pt>
                <c:pt idx="224">
                  <c:v>1899.3854354137641</c:v>
                </c:pt>
                <c:pt idx="225">
                  <c:v>1913.1860890688713</c:v>
                </c:pt>
                <c:pt idx="226">
                  <c:v>1913.1860890688713</c:v>
                </c:pt>
                <c:pt idx="227">
                  <c:v>1918.119880324773</c:v>
                </c:pt>
                <c:pt idx="228">
                  <c:v>1921.5932871305763</c:v>
                </c:pt>
                <c:pt idx="229">
                  <c:v>1921.5932871305763</c:v>
                </c:pt>
                <c:pt idx="230">
                  <c:v>1924.5633534792873</c:v>
                </c:pt>
                <c:pt idx="231">
                  <c:v>1924.5633534792873</c:v>
                </c:pt>
                <c:pt idx="232">
                  <c:v>1924.5633534792873</c:v>
                </c:pt>
                <c:pt idx="233">
                  <c:v>1932.1533092785787</c:v>
                </c:pt>
                <c:pt idx="234">
                  <c:v>1937.3527040226609</c:v>
                </c:pt>
                <c:pt idx="235">
                  <c:v>1938.7869677443423</c:v>
                </c:pt>
                <c:pt idx="236">
                  <c:v>1964.9037014994162</c:v>
                </c:pt>
                <c:pt idx="237">
                  <c:v>1971.3581372614774</c:v>
                </c:pt>
                <c:pt idx="238">
                  <c:v>1983.5896375670368</c:v>
                </c:pt>
                <c:pt idx="239">
                  <c:v>1990.9207298511119</c:v>
                </c:pt>
                <c:pt idx="240">
                  <c:v>1997.3751676052889</c:v>
                </c:pt>
                <c:pt idx="241">
                  <c:v>1997.3751676052889</c:v>
                </c:pt>
                <c:pt idx="242">
                  <c:v>2009.5211134083486</c:v>
                </c:pt>
                <c:pt idx="243">
                  <c:v>2009.5211134083488</c:v>
                </c:pt>
                <c:pt idx="244">
                  <c:v>2016.6733596794429</c:v>
                </c:pt>
                <c:pt idx="245">
                  <c:v>2020.0084660436569</c:v>
                </c:pt>
                <c:pt idx="246">
                  <c:v>2020.0084660436571</c:v>
                </c:pt>
                <c:pt idx="247">
                  <c:v>2020.0084660436573</c:v>
                </c:pt>
                <c:pt idx="248">
                  <c:v>2024.1436697744771</c:v>
                </c:pt>
                <c:pt idx="249">
                  <c:v>2025.9389941122222</c:v>
                </c:pt>
                <c:pt idx="250">
                  <c:v>2025.9389941122224</c:v>
                </c:pt>
                <c:pt idx="251">
                  <c:v>2026.2234340479652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6544"/>
        <c:axId val="59758080"/>
      </c:scatterChart>
      <c:scatterChart>
        <c:scatterStyle val="lineMarker"/>
        <c:varyColors val="0"/>
        <c:ser>
          <c:idx val="1"/>
          <c:order val="1"/>
          <c:tx>
            <c:v>Number of Shares</c:v>
          </c:tx>
          <c:marker>
            <c:symbol val="none"/>
          </c:marker>
          <c:xVal>
            <c:numRef>
              <c:f>Sheet1!$J$2:$J$253</c:f>
              <c:numCache>
                <c:formatCode>m/d/yyyy</c:formatCode>
                <c:ptCount val="25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</c:numCache>
            </c:numRef>
          </c:xVal>
          <c:yVal>
            <c:numRef>
              <c:f>Sheet1!$L$2:$L$253</c:f>
              <c:numCache>
                <c:formatCode>General</c:formatCode>
                <c:ptCount val="252"/>
                <c:pt idx="0">
                  <c:v>1.099468921437887</c:v>
                </c:pt>
                <c:pt idx="1">
                  <c:v>1.1150633938405312</c:v>
                </c:pt>
                <c:pt idx="2">
                  <c:v>1.1157351888217792</c:v>
                </c:pt>
                <c:pt idx="3">
                  <c:v>1.1296243998870374</c:v>
                </c:pt>
                <c:pt idx="4">
                  <c:v>1.1556952275388757</c:v>
                </c:pt>
                <c:pt idx="5">
                  <c:v>1.1669155787059575</c:v>
                </c:pt>
                <c:pt idx="6">
                  <c:v>1.1669155787059575</c:v>
                </c:pt>
                <c:pt idx="7">
                  <c:v>1.1669155787059575</c:v>
                </c:pt>
                <c:pt idx="8">
                  <c:v>1.1964041727491406</c:v>
                </c:pt>
                <c:pt idx="9">
                  <c:v>1.1964041727491406</c:v>
                </c:pt>
                <c:pt idx="10">
                  <c:v>1.2165922500759989</c:v>
                </c:pt>
                <c:pt idx="11">
                  <c:v>1.2227691110799541</c:v>
                </c:pt>
                <c:pt idx="12">
                  <c:v>1.2353277263303131</c:v>
                </c:pt>
                <c:pt idx="13">
                  <c:v>1.2353277263303131</c:v>
                </c:pt>
                <c:pt idx="14">
                  <c:v>1.2353277263303131</c:v>
                </c:pt>
                <c:pt idx="15">
                  <c:v>1.2532719924131561</c:v>
                </c:pt>
                <c:pt idx="16">
                  <c:v>1.2532719924131561</c:v>
                </c:pt>
                <c:pt idx="17">
                  <c:v>1.2665537284988622</c:v>
                </c:pt>
                <c:pt idx="18">
                  <c:v>1.2665537284988622</c:v>
                </c:pt>
                <c:pt idx="19">
                  <c:v>1.2665537284988622</c:v>
                </c:pt>
                <c:pt idx="20">
                  <c:v>1.2690560216279672</c:v>
                </c:pt>
                <c:pt idx="21">
                  <c:v>1.2888002577385727</c:v>
                </c:pt>
                <c:pt idx="22">
                  <c:v>1.2888002577385727</c:v>
                </c:pt>
                <c:pt idx="23">
                  <c:v>1.289117253576566</c:v>
                </c:pt>
                <c:pt idx="24">
                  <c:v>1.3145184269470878</c:v>
                </c:pt>
                <c:pt idx="25">
                  <c:v>1.3261905683878976</c:v>
                </c:pt>
                <c:pt idx="26">
                  <c:v>1.3261905683878976</c:v>
                </c:pt>
                <c:pt idx="27">
                  <c:v>1.3353396185194555</c:v>
                </c:pt>
                <c:pt idx="28">
                  <c:v>1.3441414920162691</c:v>
                </c:pt>
                <c:pt idx="29">
                  <c:v>1.3441414920162691</c:v>
                </c:pt>
                <c:pt idx="30">
                  <c:v>1.3441414920162691</c:v>
                </c:pt>
                <c:pt idx="31">
                  <c:v>1.3441414920162691</c:v>
                </c:pt>
                <c:pt idx="32">
                  <c:v>1.3524698334798904</c:v>
                </c:pt>
                <c:pt idx="33">
                  <c:v>1.3524698334798904</c:v>
                </c:pt>
                <c:pt idx="34">
                  <c:v>1.3524698334798904</c:v>
                </c:pt>
                <c:pt idx="35">
                  <c:v>1.3708563113808621</c:v>
                </c:pt>
                <c:pt idx="36">
                  <c:v>1.3708563113808621</c:v>
                </c:pt>
                <c:pt idx="37">
                  <c:v>1.3708563113808621</c:v>
                </c:pt>
                <c:pt idx="38">
                  <c:v>1.3776419109845039</c:v>
                </c:pt>
                <c:pt idx="39">
                  <c:v>1.3863919964560705</c:v>
                </c:pt>
                <c:pt idx="40">
                  <c:v>1.3863919964560705</c:v>
                </c:pt>
                <c:pt idx="41">
                  <c:v>1.3863919964560705</c:v>
                </c:pt>
                <c:pt idx="42">
                  <c:v>1.3863919964560705</c:v>
                </c:pt>
                <c:pt idx="43">
                  <c:v>1.3863919964560705</c:v>
                </c:pt>
                <c:pt idx="44">
                  <c:v>1.3880983962644702</c:v>
                </c:pt>
                <c:pt idx="45">
                  <c:v>1.3962493720205837</c:v>
                </c:pt>
                <c:pt idx="46">
                  <c:v>1.3962493720205837</c:v>
                </c:pt>
                <c:pt idx="47">
                  <c:v>1.3962493720205837</c:v>
                </c:pt>
                <c:pt idx="48">
                  <c:v>1.3962493720205837</c:v>
                </c:pt>
                <c:pt idx="49">
                  <c:v>1.3986230318260762</c:v>
                </c:pt>
                <c:pt idx="50">
                  <c:v>1.3986230318260762</c:v>
                </c:pt>
                <c:pt idx="51">
                  <c:v>1.3986230318260762</c:v>
                </c:pt>
                <c:pt idx="52">
                  <c:v>1.3986230318260762</c:v>
                </c:pt>
                <c:pt idx="53">
                  <c:v>1.3986230318260762</c:v>
                </c:pt>
                <c:pt idx="54">
                  <c:v>1.3986230318260762</c:v>
                </c:pt>
                <c:pt idx="55">
                  <c:v>1.3993466316625047</c:v>
                </c:pt>
                <c:pt idx="56">
                  <c:v>1.4086977801061316</c:v>
                </c:pt>
                <c:pt idx="57">
                  <c:v>1.4086977801061316</c:v>
                </c:pt>
                <c:pt idx="58">
                  <c:v>1.4105374107845077</c:v>
                </c:pt>
                <c:pt idx="59">
                  <c:v>1.4105374107845077</c:v>
                </c:pt>
                <c:pt idx="60">
                  <c:v>1.4105374107845077</c:v>
                </c:pt>
                <c:pt idx="61">
                  <c:v>1.4166949996336349</c:v>
                </c:pt>
                <c:pt idx="62">
                  <c:v>1.4166949996336349</c:v>
                </c:pt>
                <c:pt idx="63">
                  <c:v>1.4224811697706568</c:v>
                </c:pt>
                <c:pt idx="64">
                  <c:v>1.4332651773873264</c:v>
                </c:pt>
                <c:pt idx="65">
                  <c:v>1.4332651773873264</c:v>
                </c:pt>
                <c:pt idx="66">
                  <c:v>1.4468340878162109</c:v>
                </c:pt>
                <c:pt idx="67">
                  <c:v>1.4468340878162109</c:v>
                </c:pt>
                <c:pt idx="68">
                  <c:v>1.4509326904443565</c:v>
                </c:pt>
                <c:pt idx="69">
                  <c:v>1.4509326904443565</c:v>
                </c:pt>
                <c:pt idx="70">
                  <c:v>1.4509326904443565</c:v>
                </c:pt>
                <c:pt idx="71">
                  <c:v>1.4509326904443565</c:v>
                </c:pt>
                <c:pt idx="72">
                  <c:v>1.4547042417545588</c:v>
                </c:pt>
                <c:pt idx="73">
                  <c:v>1.4547042417545588</c:v>
                </c:pt>
                <c:pt idx="74">
                  <c:v>1.4547042417545588</c:v>
                </c:pt>
                <c:pt idx="75">
                  <c:v>1.4547042417545588</c:v>
                </c:pt>
                <c:pt idx="76">
                  <c:v>1.459954488514317</c:v>
                </c:pt>
                <c:pt idx="77">
                  <c:v>1.4653690760032869</c:v>
                </c:pt>
                <c:pt idx="78">
                  <c:v>1.4653690760032869</c:v>
                </c:pt>
                <c:pt idx="79">
                  <c:v>1.4666489815719641</c:v>
                </c:pt>
                <c:pt idx="80">
                  <c:v>1.4694377553707432</c:v>
                </c:pt>
                <c:pt idx="81">
                  <c:v>1.4826688769730205</c:v>
                </c:pt>
                <c:pt idx="82">
                  <c:v>1.4852593597675647</c:v>
                </c:pt>
                <c:pt idx="83">
                  <c:v>1.4852593597675647</c:v>
                </c:pt>
                <c:pt idx="84">
                  <c:v>1.4965852377543583</c:v>
                </c:pt>
                <c:pt idx="85">
                  <c:v>1.5031468115267075</c:v>
                </c:pt>
                <c:pt idx="86">
                  <c:v>1.5070882186396137</c:v>
                </c:pt>
                <c:pt idx="87">
                  <c:v>1.5070882186396137</c:v>
                </c:pt>
                <c:pt idx="88">
                  <c:v>1.5070882186396137</c:v>
                </c:pt>
                <c:pt idx="89">
                  <c:v>1.5070882186396137</c:v>
                </c:pt>
                <c:pt idx="90">
                  <c:v>1.5194371382629381</c:v>
                </c:pt>
                <c:pt idx="91">
                  <c:v>1.5214125060826253</c:v>
                </c:pt>
                <c:pt idx="92">
                  <c:v>1.5345054377212324</c:v>
                </c:pt>
                <c:pt idx="93">
                  <c:v>1.5345054377212324</c:v>
                </c:pt>
                <c:pt idx="94">
                  <c:v>1.5517031377630186</c:v>
                </c:pt>
                <c:pt idx="95">
                  <c:v>1.5517031377630186</c:v>
                </c:pt>
                <c:pt idx="96">
                  <c:v>1.555185354996053</c:v>
                </c:pt>
                <c:pt idx="97">
                  <c:v>1.555185354996053</c:v>
                </c:pt>
                <c:pt idx="98">
                  <c:v>1.5557328547051328</c:v>
                </c:pt>
                <c:pt idx="99">
                  <c:v>1.5557328547051328</c:v>
                </c:pt>
                <c:pt idx="100">
                  <c:v>1.5557328547051328</c:v>
                </c:pt>
                <c:pt idx="101">
                  <c:v>1.5571106323256729</c:v>
                </c:pt>
                <c:pt idx="102">
                  <c:v>1.5571106323256729</c:v>
                </c:pt>
                <c:pt idx="103">
                  <c:v>1.56215113023945</c:v>
                </c:pt>
                <c:pt idx="104">
                  <c:v>1.56215113023945</c:v>
                </c:pt>
                <c:pt idx="105">
                  <c:v>1.56215113023945</c:v>
                </c:pt>
                <c:pt idx="106">
                  <c:v>1.5642549128328325</c:v>
                </c:pt>
                <c:pt idx="107">
                  <c:v>1.5642549128328325</c:v>
                </c:pt>
                <c:pt idx="108">
                  <c:v>1.5642549128328325</c:v>
                </c:pt>
                <c:pt idx="109">
                  <c:v>1.5642549128328325</c:v>
                </c:pt>
                <c:pt idx="110">
                  <c:v>1.568100193163106</c:v>
                </c:pt>
                <c:pt idx="111">
                  <c:v>1.5795625343442614</c:v>
                </c:pt>
                <c:pt idx="112">
                  <c:v>1.5903620835687637</c:v>
                </c:pt>
                <c:pt idx="113">
                  <c:v>1.5903620835687637</c:v>
                </c:pt>
                <c:pt idx="114">
                  <c:v>1.6003693961905712</c:v>
                </c:pt>
                <c:pt idx="115">
                  <c:v>1.6003693961905712</c:v>
                </c:pt>
                <c:pt idx="116">
                  <c:v>1.6063610937222872</c:v>
                </c:pt>
                <c:pt idx="117">
                  <c:v>1.6063610937222872</c:v>
                </c:pt>
                <c:pt idx="118">
                  <c:v>1.6063610937222872</c:v>
                </c:pt>
                <c:pt idx="119">
                  <c:v>1.6063610937222872</c:v>
                </c:pt>
                <c:pt idx="120">
                  <c:v>1.6063610937222872</c:v>
                </c:pt>
                <c:pt idx="121">
                  <c:v>1.659535737839358</c:v>
                </c:pt>
                <c:pt idx="122">
                  <c:v>1.6762342945667905</c:v>
                </c:pt>
                <c:pt idx="123">
                  <c:v>1.6762342945667905</c:v>
                </c:pt>
                <c:pt idx="124">
                  <c:v>1.6762342945667905</c:v>
                </c:pt>
                <c:pt idx="125">
                  <c:v>1.6762342945667905</c:v>
                </c:pt>
                <c:pt idx="126">
                  <c:v>1.6800706831791157</c:v>
                </c:pt>
                <c:pt idx="127">
                  <c:v>1.6856209144064784</c:v>
                </c:pt>
                <c:pt idx="128">
                  <c:v>1.6856209144064784</c:v>
                </c:pt>
                <c:pt idx="129">
                  <c:v>1.6856209144064784</c:v>
                </c:pt>
                <c:pt idx="130">
                  <c:v>1.6856209144064784</c:v>
                </c:pt>
                <c:pt idx="131">
                  <c:v>1.6856209144064784</c:v>
                </c:pt>
                <c:pt idx="132">
                  <c:v>1.6856209144064784</c:v>
                </c:pt>
                <c:pt idx="133">
                  <c:v>1.6856209144064784</c:v>
                </c:pt>
                <c:pt idx="134">
                  <c:v>1.6856209144064784</c:v>
                </c:pt>
                <c:pt idx="135">
                  <c:v>1.6871548429682861</c:v>
                </c:pt>
                <c:pt idx="136">
                  <c:v>1.6871548429682861</c:v>
                </c:pt>
                <c:pt idx="137">
                  <c:v>1.6871548429682861</c:v>
                </c:pt>
                <c:pt idx="138">
                  <c:v>1.6871548429682861</c:v>
                </c:pt>
                <c:pt idx="139">
                  <c:v>1.6930637362989043</c:v>
                </c:pt>
                <c:pt idx="140">
                  <c:v>1.6930637362989043</c:v>
                </c:pt>
                <c:pt idx="141">
                  <c:v>1.697192863470125</c:v>
                </c:pt>
                <c:pt idx="142">
                  <c:v>1.7006136443066389</c:v>
                </c:pt>
                <c:pt idx="143">
                  <c:v>1.7006136443066389</c:v>
                </c:pt>
                <c:pt idx="144">
                  <c:v>1.7006136443066389</c:v>
                </c:pt>
                <c:pt idx="145">
                  <c:v>1.7006136443066389</c:v>
                </c:pt>
                <c:pt idx="146">
                  <c:v>1.7009496623760834</c:v>
                </c:pt>
                <c:pt idx="147">
                  <c:v>1.7090897385995518</c:v>
                </c:pt>
                <c:pt idx="148">
                  <c:v>1.7090897385995518</c:v>
                </c:pt>
                <c:pt idx="149">
                  <c:v>1.7090897385995518</c:v>
                </c:pt>
                <c:pt idx="150">
                  <c:v>1.7090897385995518</c:v>
                </c:pt>
                <c:pt idx="151">
                  <c:v>1.7095671913216612</c:v>
                </c:pt>
                <c:pt idx="152">
                  <c:v>1.7095671913216612</c:v>
                </c:pt>
                <c:pt idx="153">
                  <c:v>1.7141746798939645</c:v>
                </c:pt>
                <c:pt idx="154">
                  <c:v>1.7141746798939645</c:v>
                </c:pt>
                <c:pt idx="155">
                  <c:v>1.7141746798939645</c:v>
                </c:pt>
                <c:pt idx="156">
                  <c:v>1.7141746798939645</c:v>
                </c:pt>
                <c:pt idx="157">
                  <c:v>1.7195074227817988</c:v>
                </c:pt>
                <c:pt idx="158">
                  <c:v>1.7195074227817988</c:v>
                </c:pt>
                <c:pt idx="159">
                  <c:v>1.7195963963928491</c:v>
                </c:pt>
                <c:pt idx="160">
                  <c:v>1.7231637647040858</c:v>
                </c:pt>
                <c:pt idx="161">
                  <c:v>1.7231637647040858</c:v>
                </c:pt>
                <c:pt idx="162">
                  <c:v>1.7257357610988178</c:v>
                </c:pt>
                <c:pt idx="163">
                  <c:v>1.7334980286827462</c:v>
                </c:pt>
                <c:pt idx="164">
                  <c:v>1.7334980286827462</c:v>
                </c:pt>
                <c:pt idx="165">
                  <c:v>1.7356660294484658</c:v>
                </c:pt>
                <c:pt idx="166">
                  <c:v>1.7356660294484658</c:v>
                </c:pt>
                <c:pt idx="167">
                  <c:v>1.739514081324661</c:v>
                </c:pt>
                <c:pt idx="168">
                  <c:v>1.7409455911301286</c:v>
                </c:pt>
                <c:pt idx="169">
                  <c:v>1.7409455911301286</c:v>
                </c:pt>
                <c:pt idx="170">
                  <c:v>1.7409455911301286</c:v>
                </c:pt>
                <c:pt idx="171">
                  <c:v>1.7409455911301286</c:v>
                </c:pt>
                <c:pt idx="172">
                  <c:v>1.7441758408800581</c:v>
                </c:pt>
                <c:pt idx="173">
                  <c:v>1.7536648963135812</c:v>
                </c:pt>
                <c:pt idx="174">
                  <c:v>1.7900254402417757</c:v>
                </c:pt>
                <c:pt idx="175">
                  <c:v>1.7900254402417757</c:v>
                </c:pt>
                <c:pt idx="176">
                  <c:v>1.8083109705088563</c:v>
                </c:pt>
                <c:pt idx="177">
                  <c:v>1.8089051859606931</c:v>
                </c:pt>
                <c:pt idx="178">
                  <c:v>1.8089051859606931</c:v>
                </c:pt>
                <c:pt idx="179">
                  <c:v>1.8089051859606931</c:v>
                </c:pt>
                <c:pt idx="180">
                  <c:v>1.8137030275987056</c:v>
                </c:pt>
                <c:pt idx="181">
                  <c:v>1.8137030275987056</c:v>
                </c:pt>
                <c:pt idx="182">
                  <c:v>1.8137030275987056</c:v>
                </c:pt>
                <c:pt idx="183">
                  <c:v>1.8137030275987056</c:v>
                </c:pt>
                <c:pt idx="184">
                  <c:v>1.826197213869367</c:v>
                </c:pt>
                <c:pt idx="185">
                  <c:v>1.8382252166418365</c:v>
                </c:pt>
                <c:pt idx="186">
                  <c:v>1.8382252166418365</c:v>
                </c:pt>
                <c:pt idx="187">
                  <c:v>1.8382252166418365</c:v>
                </c:pt>
                <c:pt idx="188">
                  <c:v>1.8490424737386331</c:v>
                </c:pt>
                <c:pt idx="189">
                  <c:v>1.8490424737386331</c:v>
                </c:pt>
                <c:pt idx="190">
                  <c:v>1.8493709854785649</c:v>
                </c:pt>
                <c:pt idx="191">
                  <c:v>1.8549915149410319</c:v>
                </c:pt>
                <c:pt idx="192">
                  <c:v>1.8549915149410319</c:v>
                </c:pt>
                <c:pt idx="193">
                  <c:v>1.8549915149410319</c:v>
                </c:pt>
                <c:pt idx="194">
                  <c:v>1.8565022531719984</c:v>
                </c:pt>
                <c:pt idx="195">
                  <c:v>1.8565022531719984</c:v>
                </c:pt>
                <c:pt idx="196">
                  <c:v>1.8740203419947963</c:v>
                </c:pt>
                <c:pt idx="197">
                  <c:v>1.8811323437227823</c:v>
                </c:pt>
                <c:pt idx="198">
                  <c:v>1.8811323437227823</c:v>
                </c:pt>
                <c:pt idx="199">
                  <c:v>1.8864373168326802</c:v>
                </c:pt>
                <c:pt idx="200">
                  <c:v>1.8864373168326802</c:v>
                </c:pt>
                <c:pt idx="201">
                  <c:v>1.8864373168326802</c:v>
                </c:pt>
                <c:pt idx="202">
                  <c:v>1.8864373168326802</c:v>
                </c:pt>
                <c:pt idx="203">
                  <c:v>1.8864373168326802</c:v>
                </c:pt>
                <c:pt idx="204">
                  <c:v>1.8864373168326802</c:v>
                </c:pt>
                <c:pt idx="205">
                  <c:v>1.8864373168326802</c:v>
                </c:pt>
                <c:pt idx="206">
                  <c:v>1.8955740016265046</c:v>
                </c:pt>
                <c:pt idx="207">
                  <c:v>1.8955740016265046</c:v>
                </c:pt>
                <c:pt idx="208">
                  <c:v>1.9044015523119489</c:v>
                </c:pt>
                <c:pt idx="209">
                  <c:v>1.9091890179988162</c:v>
                </c:pt>
                <c:pt idx="210">
                  <c:v>1.9129877659157184</c:v>
                </c:pt>
                <c:pt idx="211">
                  <c:v>1.928540833824546</c:v>
                </c:pt>
                <c:pt idx="212">
                  <c:v>1.9408622818963797</c:v>
                </c:pt>
                <c:pt idx="213">
                  <c:v>1.9566618884300977</c:v>
                </c:pt>
                <c:pt idx="214">
                  <c:v>1.9566618884300977</c:v>
                </c:pt>
                <c:pt idx="215">
                  <c:v>1.9566618884300977</c:v>
                </c:pt>
                <c:pt idx="216">
                  <c:v>1.9566618884300977</c:v>
                </c:pt>
                <c:pt idx="217">
                  <c:v>1.9566618884300977</c:v>
                </c:pt>
                <c:pt idx="218">
                  <c:v>1.9634227286161718</c:v>
                </c:pt>
                <c:pt idx="219">
                  <c:v>1.9634227286161718</c:v>
                </c:pt>
                <c:pt idx="220">
                  <c:v>1.9668279215743338</c:v>
                </c:pt>
                <c:pt idx="221">
                  <c:v>1.9668279215743338</c:v>
                </c:pt>
                <c:pt idx="222">
                  <c:v>1.9668279215743338</c:v>
                </c:pt>
                <c:pt idx="223">
                  <c:v>1.9668279215743338</c:v>
                </c:pt>
                <c:pt idx="224">
                  <c:v>1.9687238316722704</c:v>
                </c:pt>
                <c:pt idx="225">
                  <c:v>1.9687238316722704</c:v>
                </c:pt>
                <c:pt idx="226">
                  <c:v>1.973516502360652</c:v>
                </c:pt>
                <c:pt idx="227">
                  <c:v>1.973516502360652</c:v>
                </c:pt>
                <c:pt idx="228">
                  <c:v>1.973516502360652</c:v>
                </c:pt>
                <c:pt idx="229">
                  <c:v>1.9800442324740963</c:v>
                </c:pt>
                <c:pt idx="230">
                  <c:v>1.9800442324740963</c:v>
                </c:pt>
                <c:pt idx="231">
                  <c:v>1.9856006991140462</c:v>
                </c:pt>
                <c:pt idx="232">
                  <c:v>1.9921159516112958</c:v>
                </c:pt>
                <c:pt idx="233">
                  <c:v>1.9921159516112958</c:v>
                </c:pt>
                <c:pt idx="234">
                  <c:v>1.9921159516112958</c:v>
                </c:pt>
                <c:pt idx="235">
                  <c:v>1.9921159516112958</c:v>
                </c:pt>
                <c:pt idx="236">
                  <c:v>1.9921159516112958</c:v>
                </c:pt>
                <c:pt idx="237">
                  <c:v>1.9921159516112958</c:v>
                </c:pt>
                <c:pt idx="238">
                  <c:v>1.9921159516112958</c:v>
                </c:pt>
                <c:pt idx="239">
                  <c:v>1.9921159516112958</c:v>
                </c:pt>
                <c:pt idx="240">
                  <c:v>1.9921159516112958</c:v>
                </c:pt>
                <c:pt idx="241">
                  <c:v>2.000976902017197</c:v>
                </c:pt>
                <c:pt idx="242">
                  <c:v>2.000976902017197</c:v>
                </c:pt>
                <c:pt idx="243">
                  <c:v>2.0090590700034294</c:v>
                </c:pt>
                <c:pt idx="244">
                  <c:v>2.0090590700034294</c:v>
                </c:pt>
                <c:pt idx="245">
                  <c:v>2.0090590700034294</c:v>
                </c:pt>
                <c:pt idx="246">
                  <c:v>2.0163588605387996</c:v>
                </c:pt>
                <c:pt idx="247">
                  <c:v>2.0171843595278935</c:v>
                </c:pt>
                <c:pt idx="248">
                  <c:v>2.0171843595278935</c:v>
                </c:pt>
                <c:pt idx="249">
                  <c:v>2.0171843595278935</c:v>
                </c:pt>
                <c:pt idx="250">
                  <c:v>2.0323816092630991</c:v>
                </c:pt>
                <c:pt idx="251">
                  <c:v>2.0323816092630991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5888"/>
        <c:axId val="61284352"/>
      </c:scatterChart>
      <c:valAx>
        <c:axId val="59756544"/>
        <c:scaling>
          <c:orientation val="minMax"/>
          <c:max val="42737"/>
          <c:min val="42370"/>
        </c:scaling>
        <c:delete val="0"/>
        <c:axPos val="b"/>
        <c:numFmt formatCode="m/d/yyyy" sourceLinked="1"/>
        <c:majorTickMark val="out"/>
        <c:minorTickMark val="none"/>
        <c:tickLblPos val="nextTo"/>
        <c:crossAx val="59758080"/>
        <c:crosses val="autoZero"/>
        <c:crossBetween val="midCat"/>
        <c:majorUnit val="182.5"/>
        <c:minorUnit val="90"/>
      </c:valAx>
      <c:valAx>
        <c:axId val="5975808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9756544"/>
        <c:crosses val="autoZero"/>
        <c:crossBetween val="midCat"/>
      </c:valAx>
      <c:valAx>
        <c:axId val="6128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1285888"/>
        <c:crosses val="max"/>
        <c:crossBetween val="midCat"/>
      </c:valAx>
      <c:valAx>
        <c:axId val="612858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28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Opening Price</c:v>
          </c:tx>
          <c:marker>
            <c:symbol val="none"/>
          </c:marker>
          <c:xVal>
            <c:numRef>
              <c:f>Sheet1!$O$2:$O$254</c:f>
              <c:numCache>
                <c:formatCode>m/d/yyyy</c:formatCode>
                <c:ptCount val="253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39531</c:v>
                </c:pt>
                <c:pt idx="56">
                  <c:v>39532</c:v>
                </c:pt>
                <c:pt idx="57">
                  <c:v>39533</c:v>
                </c:pt>
                <c:pt idx="58">
                  <c:v>39534</c:v>
                </c:pt>
                <c:pt idx="59">
                  <c:v>39535</c:v>
                </c:pt>
                <c:pt idx="60">
                  <c:v>39538</c:v>
                </c:pt>
                <c:pt idx="61">
                  <c:v>39539</c:v>
                </c:pt>
                <c:pt idx="62">
                  <c:v>39540</c:v>
                </c:pt>
                <c:pt idx="63">
                  <c:v>39541</c:v>
                </c:pt>
                <c:pt idx="64">
                  <c:v>39542</c:v>
                </c:pt>
                <c:pt idx="65">
                  <c:v>39545</c:v>
                </c:pt>
                <c:pt idx="66">
                  <c:v>39546</c:v>
                </c:pt>
                <c:pt idx="67">
                  <c:v>39547</c:v>
                </c:pt>
                <c:pt idx="68">
                  <c:v>39548</c:v>
                </c:pt>
                <c:pt idx="69">
                  <c:v>39549</c:v>
                </c:pt>
                <c:pt idx="70">
                  <c:v>39552</c:v>
                </c:pt>
                <c:pt idx="71">
                  <c:v>39553</c:v>
                </c:pt>
                <c:pt idx="72">
                  <c:v>39554</c:v>
                </c:pt>
                <c:pt idx="73">
                  <c:v>39555</c:v>
                </c:pt>
                <c:pt idx="74">
                  <c:v>39556</c:v>
                </c:pt>
                <c:pt idx="75">
                  <c:v>39559</c:v>
                </c:pt>
                <c:pt idx="76">
                  <c:v>39560</c:v>
                </c:pt>
                <c:pt idx="77">
                  <c:v>39561</c:v>
                </c:pt>
                <c:pt idx="78">
                  <c:v>39562</c:v>
                </c:pt>
                <c:pt idx="79">
                  <c:v>39563</c:v>
                </c:pt>
                <c:pt idx="80">
                  <c:v>39566</c:v>
                </c:pt>
                <c:pt idx="81">
                  <c:v>39567</c:v>
                </c:pt>
                <c:pt idx="82">
                  <c:v>39568</c:v>
                </c:pt>
                <c:pt idx="83">
                  <c:v>39569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39588</c:v>
                </c:pt>
                <c:pt idx="97">
                  <c:v>39589</c:v>
                </c:pt>
                <c:pt idx="98">
                  <c:v>39590</c:v>
                </c:pt>
                <c:pt idx="99">
                  <c:v>39591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39678</c:v>
                </c:pt>
                <c:pt idx="159">
                  <c:v>39679</c:v>
                </c:pt>
                <c:pt idx="160">
                  <c:v>39680</c:v>
                </c:pt>
                <c:pt idx="161">
                  <c:v>39681</c:v>
                </c:pt>
                <c:pt idx="162">
                  <c:v>39682</c:v>
                </c:pt>
                <c:pt idx="163">
                  <c:v>39685</c:v>
                </c:pt>
                <c:pt idx="164">
                  <c:v>39686</c:v>
                </c:pt>
                <c:pt idx="165">
                  <c:v>39687</c:v>
                </c:pt>
                <c:pt idx="166">
                  <c:v>39688</c:v>
                </c:pt>
                <c:pt idx="167">
                  <c:v>39689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39734</c:v>
                </c:pt>
                <c:pt idx="198">
                  <c:v>39735</c:v>
                </c:pt>
                <c:pt idx="199">
                  <c:v>39736</c:v>
                </c:pt>
                <c:pt idx="200">
                  <c:v>39737</c:v>
                </c:pt>
                <c:pt idx="201">
                  <c:v>39738</c:v>
                </c:pt>
                <c:pt idx="202">
                  <c:v>39741</c:v>
                </c:pt>
                <c:pt idx="203">
                  <c:v>39742</c:v>
                </c:pt>
                <c:pt idx="204">
                  <c:v>39743</c:v>
                </c:pt>
                <c:pt idx="205">
                  <c:v>39744</c:v>
                </c:pt>
                <c:pt idx="206">
                  <c:v>39745</c:v>
                </c:pt>
                <c:pt idx="207">
                  <c:v>39748</c:v>
                </c:pt>
                <c:pt idx="208">
                  <c:v>39749</c:v>
                </c:pt>
                <c:pt idx="209">
                  <c:v>39750</c:v>
                </c:pt>
                <c:pt idx="210">
                  <c:v>39751</c:v>
                </c:pt>
                <c:pt idx="211">
                  <c:v>39752</c:v>
                </c:pt>
                <c:pt idx="212">
                  <c:v>39755</c:v>
                </c:pt>
                <c:pt idx="213">
                  <c:v>39756</c:v>
                </c:pt>
                <c:pt idx="214">
                  <c:v>39757</c:v>
                </c:pt>
                <c:pt idx="215">
                  <c:v>39758</c:v>
                </c:pt>
                <c:pt idx="216">
                  <c:v>39759</c:v>
                </c:pt>
                <c:pt idx="217">
                  <c:v>39762</c:v>
                </c:pt>
                <c:pt idx="218">
                  <c:v>39763</c:v>
                </c:pt>
                <c:pt idx="219">
                  <c:v>39764</c:v>
                </c:pt>
                <c:pt idx="220">
                  <c:v>39765</c:v>
                </c:pt>
                <c:pt idx="221">
                  <c:v>39766</c:v>
                </c:pt>
                <c:pt idx="222">
                  <c:v>39769</c:v>
                </c:pt>
                <c:pt idx="223">
                  <c:v>39770</c:v>
                </c:pt>
                <c:pt idx="224">
                  <c:v>39771</c:v>
                </c:pt>
                <c:pt idx="225">
                  <c:v>39772</c:v>
                </c:pt>
                <c:pt idx="226">
                  <c:v>39773</c:v>
                </c:pt>
                <c:pt idx="227">
                  <c:v>39776</c:v>
                </c:pt>
                <c:pt idx="228">
                  <c:v>39777</c:v>
                </c:pt>
                <c:pt idx="229">
                  <c:v>39778</c:v>
                </c:pt>
                <c:pt idx="230">
                  <c:v>39780</c:v>
                </c:pt>
                <c:pt idx="231">
                  <c:v>39783</c:v>
                </c:pt>
                <c:pt idx="232">
                  <c:v>39784</c:v>
                </c:pt>
                <c:pt idx="233">
                  <c:v>39785</c:v>
                </c:pt>
                <c:pt idx="234">
                  <c:v>39786</c:v>
                </c:pt>
                <c:pt idx="235">
                  <c:v>39787</c:v>
                </c:pt>
                <c:pt idx="236">
                  <c:v>39790</c:v>
                </c:pt>
                <c:pt idx="237">
                  <c:v>39791</c:v>
                </c:pt>
                <c:pt idx="238">
                  <c:v>39792</c:v>
                </c:pt>
                <c:pt idx="239">
                  <c:v>39793</c:v>
                </c:pt>
                <c:pt idx="240">
                  <c:v>39794</c:v>
                </c:pt>
                <c:pt idx="241">
                  <c:v>39797</c:v>
                </c:pt>
                <c:pt idx="242">
                  <c:v>39798</c:v>
                </c:pt>
                <c:pt idx="243">
                  <c:v>39799</c:v>
                </c:pt>
                <c:pt idx="244">
                  <c:v>39800</c:v>
                </c:pt>
                <c:pt idx="245">
                  <c:v>39801</c:v>
                </c:pt>
                <c:pt idx="246">
                  <c:v>39804</c:v>
                </c:pt>
                <c:pt idx="247">
                  <c:v>39805</c:v>
                </c:pt>
                <c:pt idx="248">
                  <c:v>39806</c:v>
                </c:pt>
                <c:pt idx="249">
                  <c:v>39808</c:v>
                </c:pt>
                <c:pt idx="250">
                  <c:v>39811</c:v>
                </c:pt>
                <c:pt idx="251">
                  <c:v>39812</c:v>
                </c:pt>
                <c:pt idx="252">
                  <c:v>39813</c:v>
                </c:pt>
              </c:numCache>
            </c:numRef>
          </c:xVal>
          <c:yVal>
            <c:numRef>
              <c:f>Sheet1!$P$2:$P$254</c:f>
              <c:numCache>
                <c:formatCode>_("$"* #,##0.00_);_("$"* \(#,##0.00\);_("$"* "-"??_);_(@_)</c:formatCode>
                <c:ptCount val="253"/>
                <c:pt idx="0">
                  <c:v>685.46997099999999</c:v>
                </c:pt>
                <c:pt idx="1">
                  <c:v>676</c:v>
                </c:pt>
                <c:pt idx="2">
                  <c:v>674.40997300000004</c:v>
                </c:pt>
                <c:pt idx="3">
                  <c:v>661.98999000000003</c:v>
                </c:pt>
                <c:pt idx="4">
                  <c:v>662.63000499999998</c:v>
                </c:pt>
                <c:pt idx="5">
                  <c:v>651.03002900000001</c:v>
                </c:pt>
                <c:pt idx="6">
                  <c:v>659.96997099999999</c:v>
                </c:pt>
                <c:pt idx="7">
                  <c:v>665.38000499999998</c:v>
                </c:pt>
                <c:pt idx="8">
                  <c:v>657.29998799999998</c:v>
                </c:pt>
                <c:pt idx="9">
                  <c:v>661.57000700000003</c:v>
                </c:pt>
                <c:pt idx="10">
                  <c:v>644.669983</c:v>
                </c:pt>
                <c:pt idx="11">
                  <c:v>643.669983</c:v>
                </c:pt>
                <c:pt idx="12">
                  <c:v>625.59997599999997</c:v>
                </c:pt>
                <c:pt idx="13">
                  <c:v>614.63000499999998</c:v>
                </c:pt>
                <c:pt idx="14">
                  <c:v>612.78997800000002</c:v>
                </c:pt>
                <c:pt idx="15">
                  <c:v>627.21997099999999</c:v>
                </c:pt>
                <c:pt idx="16">
                  <c:v>635.90997300000004</c:v>
                </c:pt>
                <c:pt idx="17">
                  <c:v>621.59002699999996</c:v>
                </c:pt>
                <c:pt idx="18">
                  <c:v>632.92999299999997</c:v>
                </c:pt>
                <c:pt idx="19">
                  <c:v>634.94000200000005</c:v>
                </c:pt>
                <c:pt idx="20">
                  <c:v>630.54998799999998</c:v>
                </c:pt>
                <c:pt idx="21">
                  <c:v>641.64001499999995</c:v>
                </c:pt>
                <c:pt idx="22">
                  <c:v>646.28997800000002</c:v>
                </c:pt>
                <c:pt idx="23">
                  <c:v>638.169983</c:v>
                </c:pt>
                <c:pt idx="24">
                  <c:v>619.84997599999997</c:v>
                </c:pt>
                <c:pt idx="25">
                  <c:v>612.89001499999995</c:v>
                </c:pt>
                <c:pt idx="26">
                  <c:v>618.29998799999998</c:v>
                </c:pt>
                <c:pt idx="27">
                  <c:v>615.05999799999995</c:v>
                </c:pt>
                <c:pt idx="28">
                  <c:v>618.34002699999996</c:v>
                </c:pt>
                <c:pt idx="29">
                  <c:v>624.90997300000004</c:v>
                </c:pt>
                <c:pt idx="30">
                  <c:v>631.61999500000002</c:v>
                </c:pt>
                <c:pt idx="31">
                  <c:v>622.57000700000003</c:v>
                </c:pt>
                <c:pt idx="32">
                  <c:v>627.04998799999998</c:v>
                </c:pt>
                <c:pt idx="33">
                  <c:v>621.94000200000005</c:v>
                </c:pt>
                <c:pt idx="34">
                  <c:v>627.53997800000002</c:v>
                </c:pt>
                <c:pt idx="35">
                  <c:v>619.78002900000001</c:v>
                </c:pt>
                <c:pt idx="36">
                  <c:v>622.85998500000005</c:v>
                </c:pt>
                <c:pt idx="37">
                  <c:v>630.580017</c:v>
                </c:pt>
                <c:pt idx="38">
                  <c:v>633.75</c:v>
                </c:pt>
                <c:pt idx="39">
                  <c:v>634.76000999999997</c:v>
                </c:pt>
                <c:pt idx="40">
                  <c:v>628.15002400000003</c:v>
                </c:pt>
                <c:pt idx="41">
                  <c:v>613.57000700000003</c:v>
                </c:pt>
                <c:pt idx="42">
                  <c:v>612.34997599999997</c:v>
                </c:pt>
                <c:pt idx="43">
                  <c:v>611.70001200000002</c:v>
                </c:pt>
                <c:pt idx="44">
                  <c:v>613.21002199999998</c:v>
                </c:pt>
                <c:pt idx="45">
                  <c:v>600.03002900000001</c:v>
                </c:pt>
                <c:pt idx="46">
                  <c:v>596.76000999999997</c:v>
                </c:pt>
                <c:pt idx="47">
                  <c:v>589.45001200000002</c:v>
                </c:pt>
                <c:pt idx="48">
                  <c:v>611.15002400000003</c:v>
                </c:pt>
                <c:pt idx="49">
                  <c:v>604.419983</c:v>
                </c:pt>
                <c:pt idx="50">
                  <c:v>608.38000499999998</c:v>
                </c:pt>
                <c:pt idx="51">
                  <c:v>592.90997300000004</c:v>
                </c:pt>
                <c:pt idx="52">
                  <c:v>593.71997099999999</c:v>
                </c:pt>
                <c:pt idx="53">
                  <c:v>618.79998799999998</c:v>
                </c:pt>
                <c:pt idx="54">
                  <c:v>604.88000499999998</c:v>
                </c:pt>
                <c:pt idx="55">
                  <c:v>620.88000499999998</c:v>
                </c:pt>
                <c:pt idx="56">
                  <c:v>627.69000200000005</c:v>
                </c:pt>
                <c:pt idx="57">
                  <c:v>627.71002199999998</c:v>
                </c:pt>
                <c:pt idx="58">
                  <c:v>621.21997099999999</c:v>
                </c:pt>
                <c:pt idx="59">
                  <c:v>615.44000200000005</c:v>
                </c:pt>
                <c:pt idx="60">
                  <c:v>610.60998500000005</c:v>
                </c:pt>
                <c:pt idx="61">
                  <c:v>615.63000499999998</c:v>
                </c:pt>
                <c:pt idx="62">
                  <c:v>635.35998500000005</c:v>
                </c:pt>
                <c:pt idx="63">
                  <c:v>632.15002400000003</c:v>
                </c:pt>
                <c:pt idx="64">
                  <c:v>633.70001200000002</c:v>
                </c:pt>
                <c:pt idx="65">
                  <c:v>635.03002900000001</c:v>
                </c:pt>
                <c:pt idx="66">
                  <c:v>632.82000700000003</c:v>
                </c:pt>
                <c:pt idx="67">
                  <c:v>630.39001499999995</c:v>
                </c:pt>
                <c:pt idx="68">
                  <c:v>626.39001499999995</c:v>
                </c:pt>
                <c:pt idx="69">
                  <c:v>627.67999299999997</c:v>
                </c:pt>
                <c:pt idx="70">
                  <c:v>614.15997300000004</c:v>
                </c:pt>
                <c:pt idx="71">
                  <c:v>613.63000499999998</c:v>
                </c:pt>
                <c:pt idx="72">
                  <c:v>616.330017</c:v>
                </c:pt>
                <c:pt idx="73">
                  <c:v>626.61999500000002</c:v>
                </c:pt>
                <c:pt idx="74">
                  <c:v>630.05999799999995</c:v>
                </c:pt>
                <c:pt idx="75">
                  <c:v>639.26000999999997</c:v>
                </c:pt>
                <c:pt idx="76">
                  <c:v>639.38000499999998</c:v>
                </c:pt>
                <c:pt idx="77">
                  <c:v>636.82000700000003</c:v>
                </c:pt>
                <c:pt idx="78">
                  <c:v>638.20001200000002</c:v>
                </c:pt>
                <c:pt idx="79">
                  <c:v>642.28997800000002</c:v>
                </c:pt>
                <c:pt idx="80">
                  <c:v>644.90997300000004</c:v>
                </c:pt>
                <c:pt idx="81">
                  <c:v>643.71997099999999</c:v>
                </c:pt>
                <c:pt idx="82">
                  <c:v>643.21002199999998</c:v>
                </c:pt>
                <c:pt idx="83">
                  <c:v>641.330017</c:v>
                </c:pt>
                <c:pt idx="84">
                  <c:v>652.01000999999997</c:v>
                </c:pt>
                <c:pt idx="85">
                  <c:v>654.63000499999998</c:v>
                </c:pt>
                <c:pt idx="86">
                  <c:v>649.23999000000003</c:v>
                </c:pt>
                <c:pt idx="87">
                  <c:v>653.11999500000002</c:v>
                </c:pt>
                <c:pt idx="88">
                  <c:v>642.48999000000003</c:v>
                </c:pt>
                <c:pt idx="89">
                  <c:v>642.59997599999997</c:v>
                </c:pt>
                <c:pt idx="90">
                  <c:v>639.84997599999997</c:v>
                </c:pt>
                <c:pt idx="91">
                  <c:v>645.34997599999997</c:v>
                </c:pt>
                <c:pt idx="92">
                  <c:v>644.88000499999998</c:v>
                </c:pt>
                <c:pt idx="93">
                  <c:v>645.96997099999999</c:v>
                </c:pt>
                <c:pt idx="94">
                  <c:v>652.40997300000004</c:v>
                </c:pt>
                <c:pt idx="95">
                  <c:v>652.02002000000005</c:v>
                </c:pt>
                <c:pt idx="96">
                  <c:v>651.90002400000003</c:v>
                </c:pt>
                <c:pt idx="97">
                  <c:v>645.79998799999998</c:v>
                </c:pt>
                <c:pt idx="98">
                  <c:v>635.40997300000004</c:v>
                </c:pt>
                <c:pt idx="99">
                  <c:v>636.04998799999998</c:v>
                </c:pt>
                <c:pt idx="100">
                  <c:v>628.61999500000002</c:v>
                </c:pt>
                <c:pt idx="101">
                  <c:v>633.78997800000002</c:v>
                </c:pt>
                <c:pt idx="102">
                  <c:v>634.169983</c:v>
                </c:pt>
                <c:pt idx="103">
                  <c:v>638.830017</c:v>
                </c:pt>
                <c:pt idx="104">
                  <c:v>638.70001200000002</c:v>
                </c:pt>
                <c:pt idx="105">
                  <c:v>632.21002199999998</c:v>
                </c:pt>
                <c:pt idx="106">
                  <c:v>626.53002900000001</c:v>
                </c:pt>
                <c:pt idx="107">
                  <c:v>627.17999299999997</c:v>
                </c:pt>
                <c:pt idx="108">
                  <c:v>637.169983</c:v>
                </c:pt>
                <c:pt idx="109">
                  <c:v>619.26000999999997</c:v>
                </c:pt>
                <c:pt idx="110">
                  <c:v>617.97997999999995</c:v>
                </c:pt>
                <c:pt idx="111">
                  <c:v>618.21002199999998</c:v>
                </c:pt>
                <c:pt idx="112">
                  <c:v>608.65997300000004</c:v>
                </c:pt>
                <c:pt idx="113">
                  <c:v>611.21997099999999</c:v>
                </c:pt>
                <c:pt idx="114">
                  <c:v>618.40002400000003</c:v>
                </c:pt>
                <c:pt idx="115">
                  <c:v>618.40002400000003</c:v>
                </c:pt>
                <c:pt idx="116">
                  <c:v>613.25</c:v>
                </c:pt>
                <c:pt idx="117">
                  <c:v>606.72997999999995</c:v>
                </c:pt>
                <c:pt idx="118">
                  <c:v>608.03997800000002</c:v>
                </c:pt>
                <c:pt idx="119">
                  <c:v>597.98999000000003</c:v>
                </c:pt>
                <c:pt idx="120">
                  <c:v>596.84997599999997</c:v>
                </c:pt>
                <c:pt idx="121">
                  <c:v>597.60998500000005</c:v>
                </c:pt>
                <c:pt idx="122">
                  <c:v>598.21997099999999</c:v>
                </c:pt>
                <c:pt idx="123">
                  <c:v>583.32000700000003</c:v>
                </c:pt>
                <c:pt idx="124">
                  <c:v>579.53002900000001</c:v>
                </c:pt>
                <c:pt idx="125">
                  <c:v>579.42999299999997</c:v>
                </c:pt>
                <c:pt idx="126">
                  <c:v>584.169983</c:v>
                </c:pt>
                <c:pt idx="127">
                  <c:v>576.05999799999995</c:v>
                </c:pt>
                <c:pt idx="128">
                  <c:v>578.13000499999998</c:v>
                </c:pt>
                <c:pt idx="129">
                  <c:v>573.330017</c:v>
                </c:pt>
                <c:pt idx="130">
                  <c:v>582.5</c:v>
                </c:pt>
                <c:pt idx="131">
                  <c:v>570.15002400000003</c:v>
                </c:pt>
                <c:pt idx="132">
                  <c:v>571.830017</c:v>
                </c:pt>
                <c:pt idx="133">
                  <c:v>567.90002400000003</c:v>
                </c:pt>
                <c:pt idx="134">
                  <c:v>561.169983</c:v>
                </c:pt>
                <c:pt idx="135">
                  <c:v>555.59002699999996</c:v>
                </c:pt>
                <c:pt idx="136">
                  <c:v>572.01000999999997</c:v>
                </c:pt>
                <c:pt idx="137">
                  <c:v>578.88000499999998</c:v>
                </c:pt>
                <c:pt idx="138">
                  <c:v>581.13000499999998</c:v>
                </c:pt>
                <c:pt idx="139">
                  <c:v>577.330017</c:v>
                </c:pt>
                <c:pt idx="140">
                  <c:v>590.05999799999995</c:v>
                </c:pt>
                <c:pt idx="141">
                  <c:v>592.54998799999998</c:v>
                </c:pt>
                <c:pt idx="142">
                  <c:v>579.29998799999998</c:v>
                </c:pt>
                <c:pt idx="143">
                  <c:v>580.53002900000001</c:v>
                </c:pt>
                <c:pt idx="144">
                  <c:v>569.28002900000001</c:v>
                </c:pt>
                <c:pt idx="145">
                  <c:v>583.34997599999997</c:v>
                </c:pt>
                <c:pt idx="146">
                  <c:v>590.98999000000003</c:v>
                </c:pt>
                <c:pt idx="147">
                  <c:v>585.69000200000005</c:v>
                </c:pt>
                <c:pt idx="148">
                  <c:v>579.05999799999995</c:v>
                </c:pt>
                <c:pt idx="149">
                  <c:v>582.07000700000003</c:v>
                </c:pt>
                <c:pt idx="150">
                  <c:v>596.09997599999997</c:v>
                </c:pt>
                <c:pt idx="151">
                  <c:v>596.07000700000003</c:v>
                </c:pt>
                <c:pt idx="152">
                  <c:v>586.59997599999997</c:v>
                </c:pt>
                <c:pt idx="153">
                  <c:v>599.90997300000004</c:v>
                </c:pt>
                <c:pt idx="154">
                  <c:v>604.28002900000001</c:v>
                </c:pt>
                <c:pt idx="155">
                  <c:v>596.36999500000002</c:v>
                </c:pt>
                <c:pt idx="156">
                  <c:v>591.53997800000002</c:v>
                </c:pt>
                <c:pt idx="157">
                  <c:v>596.95001200000002</c:v>
                </c:pt>
                <c:pt idx="158">
                  <c:v>598.84997599999997</c:v>
                </c:pt>
                <c:pt idx="159">
                  <c:v>588.73999000000003</c:v>
                </c:pt>
                <c:pt idx="160">
                  <c:v>584.330017</c:v>
                </c:pt>
                <c:pt idx="161">
                  <c:v>585.77002000000005</c:v>
                </c:pt>
                <c:pt idx="162">
                  <c:v>588.77002000000005</c:v>
                </c:pt>
                <c:pt idx="163">
                  <c:v>595.72997999999995</c:v>
                </c:pt>
                <c:pt idx="164">
                  <c:v>584.96002199999998</c:v>
                </c:pt>
                <c:pt idx="165">
                  <c:v>586.419983</c:v>
                </c:pt>
                <c:pt idx="166">
                  <c:v>591.86999500000002</c:v>
                </c:pt>
                <c:pt idx="167">
                  <c:v>597.21997099999999</c:v>
                </c:pt>
                <c:pt idx="168">
                  <c:v>593.46997099999999</c:v>
                </c:pt>
                <c:pt idx="169">
                  <c:v>589.26000999999997</c:v>
                </c:pt>
                <c:pt idx="170">
                  <c:v>587.419983</c:v>
                </c:pt>
                <c:pt idx="171">
                  <c:v>568.97997999999995</c:v>
                </c:pt>
                <c:pt idx="172">
                  <c:v>577.70001200000002</c:v>
                </c:pt>
                <c:pt idx="173">
                  <c:v>587.169983</c:v>
                </c:pt>
                <c:pt idx="174">
                  <c:v>570.54998799999998</c:v>
                </c:pt>
                <c:pt idx="175">
                  <c:v>570.29998799999998</c:v>
                </c:pt>
                <c:pt idx="176">
                  <c:v>577.21997099999999</c:v>
                </c:pt>
                <c:pt idx="177">
                  <c:v>577.44000200000005</c:v>
                </c:pt>
                <c:pt idx="178">
                  <c:v>546.46997099999999</c:v>
                </c:pt>
                <c:pt idx="179">
                  <c:v>557.46002199999998</c:v>
                </c:pt>
                <c:pt idx="180">
                  <c:v>532.32000700000003</c:v>
                </c:pt>
                <c:pt idx="181">
                  <c:v>556.40002400000003</c:v>
                </c:pt>
                <c:pt idx="182">
                  <c:v>578.59997599999997</c:v>
                </c:pt>
                <c:pt idx="183">
                  <c:v>557.71002199999998</c:v>
                </c:pt>
                <c:pt idx="184">
                  <c:v>549.34002699999996</c:v>
                </c:pt>
                <c:pt idx="185">
                  <c:v>549.28997800000002</c:v>
                </c:pt>
                <c:pt idx="186">
                  <c:v>558.60998500000005</c:v>
                </c:pt>
                <c:pt idx="187">
                  <c:v>562.82000700000003</c:v>
                </c:pt>
                <c:pt idx="188">
                  <c:v>518.59002699999996</c:v>
                </c:pt>
                <c:pt idx="189">
                  <c:v>543.71997099999999</c:v>
                </c:pt>
                <c:pt idx="190">
                  <c:v>545.34997599999997</c:v>
                </c:pt>
                <c:pt idx="191">
                  <c:v>529.10998500000005</c:v>
                </c:pt>
                <c:pt idx="192">
                  <c:v>520.669983</c:v>
                </c:pt>
                <c:pt idx="193">
                  <c:v>503.07998700000002</c:v>
                </c:pt>
                <c:pt idx="194">
                  <c:v>469.540009</c:v>
                </c:pt>
                <c:pt idx="195">
                  <c:v>469.83999599999999</c:v>
                </c:pt>
                <c:pt idx="196">
                  <c:v>428.55999800000001</c:v>
                </c:pt>
                <c:pt idx="197">
                  <c:v>434.38000499999998</c:v>
                </c:pt>
                <c:pt idx="198">
                  <c:v>478.79998799999998</c:v>
                </c:pt>
                <c:pt idx="199">
                  <c:v>472.64999399999999</c:v>
                </c:pt>
                <c:pt idx="200">
                  <c:v>435.51001000000002</c:v>
                </c:pt>
                <c:pt idx="201">
                  <c:v>451.20001200000002</c:v>
                </c:pt>
                <c:pt idx="202">
                  <c:v>450.54998799999998</c:v>
                </c:pt>
                <c:pt idx="203">
                  <c:v>467.92001299999998</c:v>
                </c:pt>
                <c:pt idx="204">
                  <c:v>455.25</c:v>
                </c:pt>
                <c:pt idx="205">
                  <c:v>431.85998499999999</c:v>
                </c:pt>
                <c:pt idx="206">
                  <c:v>432.80999800000001</c:v>
                </c:pt>
                <c:pt idx="207">
                  <c:v>422.42999300000002</c:v>
                </c:pt>
                <c:pt idx="208">
                  <c:v>411.89999399999999</c:v>
                </c:pt>
                <c:pt idx="209">
                  <c:v>455.91000400000001</c:v>
                </c:pt>
                <c:pt idx="210">
                  <c:v>454.35998499999999</c:v>
                </c:pt>
                <c:pt idx="211">
                  <c:v>458.19000199999999</c:v>
                </c:pt>
                <c:pt idx="212">
                  <c:v>464.25</c:v>
                </c:pt>
                <c:pt idx="213">
                  <c:v>466.27999899999998</c:v>
                </c:pt>
                <c:pt idx="214">
                  <c:v>479.75</c:v>
                </c:pt>
                <c:pt idx="215">
                  <c:v>455.32000699999998</c:v>
                </c:pt>
                <c:pt idx="216">
                  <c:v>434.67999300000002</c:v>
                </c:pt>
                <c:pt idx="217">
                  <c:v>448.85998499999999</c:v>
                </c:pt>
                <c:pt idx="218">
                  <c:v>440.26998900000001</c:v>
                </c:pt>
                <c:pt idx="219">
                  <c:v>430.39001500000001</c:v>
                </c:pt>
                <c:pt idx="220">
                  <c:v>411.290009</c:v>
                </c:pt>
                <c:pt idx="221">
                  <c:v>433.98001099999999</c:v>
                </c:pt>
                <c:pt idx="222">
                  <c:v>421.33999599999999</c:v>
                </c:pt>
                <c:pt idx="223">
                  <c:v>411.92001299999998</c:v>
                </c:pt>
                <c:pt idx="224">
                  <c:v>416.60000600000001</c:v>
                </c:pt>
                <c:pt idx="225">
                  <c:v>391.98998999999998</c:v>
                </c:pt>
                <c:pt idx="226">
                  <c:v>368.61999500000002</c:v>
                </c:pt>
                <c:pt idx="227">
                  <c:v>390.23001099999999</c:v>
                </c:pt>
                <c:pt idx="228">
                  <c:v>414.57000699999998</c:v>
                </c:pt>
                <c:pt idx="229">
                  <c:v>412.85998499999999</c:v>
                </c:pt>
                <c:pt idx="230">
                  <c:v>428.04998799999998</c:v>
                </c:pt>
                <c:pt idx="231">
                  <c:v>428.95001200000002</c:v>
                </c:pt>
                <c:pt idx="232">
                  <c:v>396.459991</c:v>
                </c:pt>
                <c:pt idx="233">
                  <c:v>409.54998799999998</c:v>
                </c:pt>
                <c:pt idx="234">
                  <c:v>422.64001500000001</c:v>
                </c:pt>
                <c:pt idx="235">
                  <c:v>410.91000400000001</c:v>
                </c:pt>
                <c:pt idx="236">
                  <c:v>428.26001000000002</c:v>
                </c:pt>
                <c:pt idx="237">
                  <c:v>439.89999399999999</c:v>
                </c:pt>
                <c:pt idx="238">
                  <c:v>432.10998499999999</c:v>
                </c:pt>
                <c:pt idx="239">
                  <c:v>432.85000600000001</c:v>
                </c:pt>
                <c:pt idx="240">
                  <c:v>421.57000699999998</c:v>
                </c:pt>
                <c:pt idx="241">
                  <c:v>425.39001500000001</c:v>
                </c:pt>
                <c:pt idx="242">
                  <c:v>421.91000400000001</c:v>
                </c:pt>
                <c:pt idx="243">
                  <c:v>436.95001200000002</c:v>
                </c:pt>
                <c:pt idx="244">
                  <c:v>434.82998700000002</c:v>
                </c:pt>
                <c:pt idx="245">
                  <c:v>425.17001299999998</c:v>
                </c:pt>
                <c:pt idx="246">
                  <c:v>423.80999800000001</c:v>
                </c:pt>
                <c:pt idx="247">
                  <c:v>419.85998499999999</c:v>
                </c:pt>
                <c:pt idx="248">
                  <c:v>414.76998900000001</c:v>
                </c:pt>
                <c:pt idx="249">
                  <c:v>417.5</c:v>
                </c:pt>
                <c:pt idx="250">
                  <c:v>418.64999399999999</c:v>
                </c:pt>
                <c:pt idx="251">
                  <c:v>418.11999500000002</c:v>
                </c:pt>
                <c:pt idx="252">
                  <c:v>426.45001200000002</c:v>
                </c:pt>
              </c:numCache>
            </c:numRef>
          </c:yVal>
          <c:smooth val="0"/>
        </c:ser>
        <c:ser>
          <c:idx val="2"/>
          <c:order val="2"/>
          <c:tx>
            <c:v>Value</c:v>
          </c:tx>
          <c:marker>
            <c:symbol val="none"/>
          </c:marker>
          <c:xVal>
            <c:numRef>
              <c:f>Sheet1!$O$2:$O$254</c:f>
              <c:numCache>
                <c:formatCode>m/d/yyyy</c:formatCode>
                <c:ptCount val="253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39531</c:v>
                </c:pt>
                <c:pt idx="56">
                  <c:v>39532</c:v>
                </c:pt>
                <c:pt idx="57">
                  <c:v>39533</c:v>
                </c:pt>
                <c:pt idx="58">
                  <c:v>39534</c:v>
                </c:pt>
                <c:pt idx="59">
                  <c:v>39535</c:v>
                </c:pt>
                <c:pt idx="60">
                  <c:v>39538</c:v>
                </c:pt>
                <c:pt idx="61">
                  <c:v>39539</c:v>
                </c:pt>
                <c:pt idx="62">
                  <c:v>39540</c:v>
                </c:pt>
                <c:pt idx="63">
                  <c:v>39541</c:v>
                </c:pt>
                <c:pt idx="64">
                  <c:v>39542</c:v>
                </c:pt>
                <c:pt idx="65">
                  <c:v>39545</c:v>
                </c:pt>
                <c:pt idx="66">
                  <c:v>39546</c:v>
                </c:pt>
                <c:pt idx="67">
                  <c:v>39547</c:v>
                </c:pt>
                <c:pt idx="68">
                  <c:v>39548</c:v>
                </c:pt>
                <c:pt idx="69">
                  <c:v>39549</c:v>
                </c:pt>
                <c:pt idx="70">
                  <c:v>39552</c:v>
                </c:pt>
                <c:pt idx="71">
                  <c:v>39553</c:v>
                </c:pt>
                <c:pt idx="72">
                  <c:v>39554</c:v>
                </c:pt>
                <c:pt idx="73">
                  <c:v>39555</c:v>
                </c:pt>
                <c:pt idx="74">
                  <c:v>39556</c:v>
                </c:pt>
                <c:pt idx="75">
                  <c:v>39559</c:v>
                </c:pt>
                <c:pt idx="76">
                  <c:v>39560</c:v>
                </c:pt>
                <c:pt idx="77">
                  <c:v>39561</c:v>
                </c:pt>
                <c:pt idx="78">
                  <c:v>39562</c:v>
                </c:pt>
                <c:pt idx="79">
                  <c:v>39563</c:v>
                </c:pt>
                <c:pt idx="80">
                  <c:v>39566</c:v>
                </c:pt>
                <c:pt idx="81">
                  <c:v>39567</c:v>
                </c:pt>
                <c:pt idx="82">
                  <c:v>39568</c:v>
                </c:pt>
                <c:pt idx="83">
                  <c:v>39569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39588</c:v>
                </c:pt>
                <c:pt idx="97">
                  <c:v>39589</c:v>
                </c:pt>
                <c:pt idx="98">
                  <c:v>39590</c:v>
                </c:pt>
                <c:pt idx="99">
                  <c:v>39591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39678</c:v>
                </c:pt>
                <c:pt idx="159">
                  <c:v>39679</c:v>
                </c:pt>
                <c:pt idx="160">
                  <c:v>39680</c:v>
                </c:pt>
                <c:pt idx="161">
                  <c:v>39681</c:v>
                </c:pt>
                <c:pt idx="162">
                  <c:v>39682</c:v>
                </c:pt>
                <c:pt idx="163">
                  <c:v>39685</c:v>
                </c:pt>
                <c:pt idx="164">
                  <c:v>39686</c:v>
                </c:pt>
                <c:pt idx="165">
                  <c:v>39687</c:v>
                </c:pt>
                <c:pt idx="166">
                  <c:v>39688</c:v>
                </c:pt>
                <c:pt idx="167">
                  <c:v>39689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39734</c:v>
                </c:pt>
                <c:pt idx="198">
                  <c:v>39735</c:v>
                </c:pt>
                <c:pt idx="199">
                  <c:v>39736</c:v>
                </c:pt>
                <c:pt idx="200">
                  <c:v>39737</c:v>
                </c:pt>
                <c:pt idx="201">
                  <c:v>39738</c:v>
                </c:pt>
                <c:pt idx="202">
                  <c:v>39741</c:v>
                </c:pt>
                <c:pt idx="203">
                  <c:v>39742</c:v>
                </c:pt>
                <c:pt idx="204">
                  <c:v>39743</c:v>
                </c:pt>
                <c:pt idx="205">
                  <c:v>39744</c:v>
                </c:pt>
                <c:pt idx="206">
                  <c:v>39745</c:v>
                </c:pt>
                <c:pt idx="207">
                  <c:v>39748</c:v>
                </c:pt>
                <c:pt idx="208">
                  <c:v>39749</c:v>
                </c:pt>
                <c:pt idx="209">
                  <c:v>39750</c:v>
                </c:pt>
                <c:pt idx="210">
                  <c:v>39751</c:v>
                </c:pt>
                <c:pt idx="211">
                  <c:v>39752</c:v>
                </c:pt>
                <c:pt idx="212">
                  <c:v>39755</c:v>
                </c:pt>
                <c:pt idx="213">
                  <c:v>39756</c:v>
                </c:pt>
                <c:pt idx="214">
                  <c:v>39757</c:v>
                </c:pt>
                <c:pt idx="215">
                  <c:v>39758</c:v>
                </c:pt>
                <c:pt idx="216">
                  <c:v>39759</c:v>
                </c:pt>
                <c:pt idx="217">
                  <c:v>39762</c:v>
                </c:pt>
                <c:pt idx="218">
                  <c:v>39763</c:v>
                </c:pt>
                <c:pt idx="219">
                  <c:v>39764</c:v>
                </c:pt>
                <c:pt idx="220">
                  <c:v>39765</c:v>
                </c:pt>
                <c:pt idx="221">
                  <c:v>39766</c:v>
                </c:pt>
                <c:pt idx="222">
                  <c:v>39769</c:v>
                </c:pt>
                <c:pt idx="223">
                  <c:v>39770</c:v>
                </c:pt>
                <c:pt idx="224">
                  <c:v>39771</c:v>
                </c:pt>
                <c:pt idx="225">
                  <c:v>39772</c:v>
                </c:pt>
                <c:pt idx="226">
                  <c:v>39773</c:v>
                </c:pt>
                <c:pt idx="227">
                  <c:v>39776</c:v>
                </c:pt>
                <c:pt idx="228">
                  <c:v>39777</c:v>
                </c:pt>
                <c:pt idx="229">
                  <c:v>39778</c:v>
                </c:pt>
                <c:pt idx="230">
                  <c:v>39780</c:v>
                </c:pt>
                <c:pt idx="231">
                  <c:v>39783</c:v>
                </c:pt>
                <c:pt idx="232">
                  <c:v>39784</c:v>
                </c:pt>
                <c:pt idx="233">
                  <c:v>39785</c:v>
                </c:pt>
                <c:pt idx="234">
                  <c:v>39786</c:v>
                </c:pt>
                <c:pt idx="235">
                  <c:v>39787</c:v>
                </c:pt>
                <c:pt idx="236">
                  <c:v>39790</c:v>
                </c:pt>
                <c:pt idx="237">
                  <c:v>39791</c:v>
                </c:pt>
                <c:pt idx="238">
                  <c:v>39792</c:v>
                </c:pt>
                <c:pt idx="239">
                  <c:v>39793</c:v>
                </c:pt>
                <c:pt idx="240">
                  <c:v>39794</c:v>
                </c:pt>
                <c:pt idx="241">
                  <c:v>39797</c:v>
                </c:pt>
                <c:pt idx="242">
                  <c:v>39798</c:v>
                </c:pt>
                <c:pt idx="243">
                  <c:v>39799</c:v>
                </c:pt>
                <c:pt idx="244">
                  <c:v>39800</c:v>
                </c:pt>
                <c:pt idx="245">
                  <c:v>39801</c:v>
                </c:pt>
                <c:pt idx="246">
                  <c:v>39804</c:v>
                </c:pt>
                <c:pt idx="247">
                  <c:v>39805</c:v>
                </c:pt>
                <c:pt idx="248">
                  <c:v>39806</c:v>
                </c:pt>
                <c:pt idx="249">
                  <c:v>39808</c:v>
                </c:pt>
                <c:pt idx="250">
                  <c:v>39811</c:v>
                </c:pt>
                <c:pt idx="251">
                  <c:v>39812</c:v>
                </c:pt>
                <c:pt idx="252">
                  <c:v>39813</c:v>
                </c:pt>
              </c:numCache>
            </c:numRef>
          </c:xVal>
          <c:yVal>
            <c:numRef>
              <c:f>Sheet1!$R$2:$R$254</c:f>
              <c:numCache>
                <c:formatCode>_("$"* #,##0.00_);_("$"* \(#,##0.00\);_("$"* "-"??_);_(@_)</c:formatCode>
                <c:ptCount val="25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1000.9668046491156</c:v>
                </c:pt>
                <c:pt idx="5">
                  <c:v>1000.9668046491156</c:v>
                </c:pt>
                <c:pt idx="6">
                  <c:v>1014.7120771847523</c:v>
                </c:pt>
                <c:pt idx="7">
                  <c:v>1023.0300720617951</c:v>
                </c:pt>
                <c:pt idx="8">
                  <c:v>1023.030072061795</c:v>
                </c:pt>
                <c:pt idx="9">
                  <c:v>1029.6759840122381</c:v>
                </c:pt>
                <c:pt idx="10">
                  <c:v>1029.6759840122381</c:v>
                </c:pt>
                <c:pt idx="11">
                  <c:v>1029.6759840122381</c:v>
                </c:pt>
                <c:pt idx="12">
                  <c:v>1029.6759840122381</c:v>
                </c:pt>
                <c:pt idx="13">
                  <c:v>1029.6759840122381</c:v>
                </c:pt>
                <c:pt idx="14">
                  <c:v>1029.6759840122381</c:v>
                </c:pt>
                <c:pt idx="15">
                  <c:v>1053.9228186129906</c:v>
                </c:pt>
                <c:pt idx="16">
                  <c:v>1068.5246996516166</c:v>
                </c:pt>
                <c:pt idx="17">
                  <c:v>1068.5246996516166</c:v>
                </c:pt>
                <c:pt idx="18">
                  <c:v>1088.0183099701258</c:v>
                </c:pt>
                <c:pt idx="19">
                  <c:v>1091.4735524446355</c:v>
                </c:pt>
                <c:pt idx="20">
                  <c:v>1091.4735524446355</c:v>
                </c:pt>
                <c:pt idx="21">
                  <c:v>1110.6702400931283</c:v>
                </c:pt>
                <c:pt idx="22">
                  <c:v>1118.7192635344643</c:v>
                </c:pt>
                <c:pt idx="23">
                  <c:v>1118.7192635344643</c:v>
                </c:pt>
                <c:pt idx="24">
                  <c:v>1118.7192635344643</c:v>
                </c:pt>
                <c:pt idx="25">
                  <c:v>1118.7192635344643</c:v>
                </c:pt>
                <c:pt idx="26">
                  <c:v>1128.5941854000152</c:v>
                </c:pt>
                <c:pt idx="27">
                  <c:v>1128.5941854000152</c:v>
                </c:pt>
                <c:pt idx="28">
                  <c:v>1134.6128204427439</c:v>
                </c:pt>
                <c:pt idx="29">
                  <c:v>1146.6682343504976</c:v>
                </c:pt>
                <c:pt idx="30">
                  <c:v>1158.9806784010473</c:v>
                </c:pt>
                <c:pt idx="31">
                  <c:v>1158.9806784010473</c:v>
                </c:pt>
                <c:pt idx="32">
                  <c:v>1167.3206423572674</c:v>
                </c:pt>
                <c:pt idx="33">
                  <c:v>1167.3206423572674</c:v>
                </c:pt>
                <c:pt idx="34">
                  <c:v>1177.8312503909749</c:v>
                </c:pt>
                <c:pt idx="35">
                  <c:v>1177.8312503909749</c:v>
                </c:pt>
                <c:pt idx="36">
                  <c:v>1183.6844051505473</c:v>
                </c:pt>
                <c:pt idx="37">
                  <c:v>1198.3555699479825</c:v>
                </c:pt>
                <c:pt idx="38">
                  <c:v>1204.3798122047592</c:v>
                </c:pt>
                <c:pt idx="39">
                  <c:v>1206.2992373000254</c:v>
                </c:pt>
                <c:pt idx="40">
                  <c:v>1206.2992373000254</c:v>
                </c:pt>
                <c:pt idx="41">
                  <c:v>1206.2992373000254</c:v>
                </c:pt>
                <c:pt idx="42">
                  <c:v>1206.2992373000254</c:v>
                </c:pt>
                <c:pt idx="43">
                  <c:v>1206.2992373000254</c:v>
                </c:pt>
                <c:pt idx="44">
                  <c:v>1209.2770432107361</c:v>
                </c:pt>
                <c:pt idx="45">
                  <c:v>1209.2770432107361</c:v>
                </c:pt>
                <c:pt idx="46">
                  <c:v>1209.2770432107361</c:v>
                </c:pt>
                <c:pt idx="47">
                  <c:v>1209.2770432107361</c:v>
                </c:pt>
                <c:pt idx="48">
                  <c:v>1253.7953667577335</c:v>
                </c:pt>
                <c:pt idx="49">
                  <c:v>1253.7953667577335</c:v>
                </c:pt>
                <c:pt idx="50">
                  <c:v>1262.0099482995531</c:v>
                </c:pt>
                <c:pt idx="51">
                  <c:v>1262.0099482995531</c:v>
                </c:pt>
                <c:pt idx="52">
                  <c:v>1263.7340305053735</c:v>
                </c:pt>
                <c:pt idx="53">
                  <c:v>1317.1168919832692</c:v>
                </c:pt>
                <c:pt idx="54">
                  <c:v>1317.1168919832692</c:v>
                </c:pt>
                <c:pt idx="55">
                  <c:v>1351.956645484019</c:v>
                </c:pt>
                <c:pt idx="56">
                  <c:v>1366.7853090353219</c:v>
                </c:pt>
                <c:pt idx="57">
                  <c:v>1366.8289022768897</c:v>
                </c:pt>
                <c:pt idx="58">
                  <c:v>1366.8289022768897</c:v>
                </c:pt>
                <c:pt idx="59">
                  <c:v>1366.8289022768897</c:v>
                </c:pt>
                <c:pt idx="60">
                  <c:v>1366.8289022768895</c:v>
                </c:pt>
                <c:pt idx="61">
                  <c:v>1378.0660398844705</c:v>
                </c:pt>
                <c:pt idx="62">
                  <c:v>1422.2309038202366</c:v>
                </c:pt>
                <c:pt idx="63">
                  <c:v>1422.2309038202366</c:v>
                </c:pt>
                <c:pt idx="64">
                  <c:v>1425.7181153213951</c:v>
                </c:pt>
                <c:pt idx="65">
                  <c:v>1428.7104291839132</c:v>
                </c:pt>
                <c:pt idx="66">
                  <c:v>1428.7104291839132</c:v>
                </c:pt>
                <c:pt idx="67">
                  <c:v>1428.7104291839132</c:v>
                </c:pt>
                <c:pt idx="68">
                  <c:v>1428.7104291839132</c:v>
                </c:pt>
                <c:pt idx="69">
                  <c:v>1431.6526935525715</c:v>
                </c:pt>
                <c:pt idx="70">
                  <c:v>1431.6526935525715</c:v>
                </c:pt>
                <c:pt idx="71">
                  <c:v>1431.6526935525717</c:v>
                </c:pt>
                <c:pt idx="72">
                  <c:v>1437.9520586763881</c:v>
                </c:pt>
                <c:pt idx="73">
                  <c:v>1461.959481064895</c:v>
                </c:pt>
                <c:pt idx="74">
                  <c:v>1469.9853101812187</c:v>
                </c:pt>
                <c:pt idx="75">
                  <c:v>1491.4497461657597</c:v>
                </c:pt>
                <c:pt idx="76">
                  <c:v>1491.7297050392879</c:v>
                </c:pt>
                <c:pt idx="77">
                  <c:v>1491.7297050392881</c:v>
                </c:pt>
                <c:pt idx="78">
                  <c:v>1494.9623208945916</c:v>
                </c:pt>
                <c:pt idx="79">
                  <c:v>1504.5429303411172</c:v>
                </c:pt>
                <c:pt idx="80">
                  <c:v>1510.6801815668853</c:v>
                </c:pt>
                <c:pt idx="81">
                  <c:v>1510.6801815668853</c:v>
                </c:pt>
                <c:pt idx="82">
                  <c:v>1510.6801815668853</c:v>
                </c:pt>
                <c:pt idx="83">
                  <c:v>1510.6801815668853</c:v>
                </c:pt>
                <c:pt idx="84">
                  <c:v>1535.8373601437506</c:v>
                </c:pt>
                <c:pt idx="85">
                  <c:v>1542.0088700019962</c:v>
                </c:pt>
                <c:pt idx="86">
                  <c:v>1542.0088700019962</c:v>
                </c:pt>
                <c:pt idx="87">
                  <c:v>1551.2242637205072</c:v>
                </c:pt>
                <c:pt idx="88">
                  <c:v>1551.2242637205072</c:v>
                </c:pt>
                <c:pt idx="89">
                  <c:v>1551.4898133080883</c:v>
                </c:pt>
                <c:pt idx="90">
                  <c:v>1551.4898133080883</c:v>
                </c:pt>
                <c:pt idx="91">
                  <c:v>1564.8260550729774</c:v>
                </c:pt>
                <c:pt idx="92">
                  <c:v>1564.8260550729774</c:v>
                </c:pt>
                <c:pt idx="93">
                  <c:v>1567.470899358301</c:v>
                </c:pt>
                <c:pt idx="94">
                  <c:v>1583.0978111034126</c:v>
                </c:pt>
                <c:pt idx="95">
                  <c:v>1583.0978111034126</c:v>
                </c:pt>
                <c:pt idx="96">
                  <c:v>1583.0978111034126</c:v>
                </c:pt>
                <c:pt idx="97">
                  <c:v>1583.0978111034126</c:v>
                </c:pt>
                <c:pt idx="98">
                  <c:v>1583.0978111034124</c:v>
                </c:pt>
                <c:pt idx="99">
                  <c:v>1584.6923821498654</c:v>
                </c:pt>
                <c:pt idx="100">
                  <c:v>1584.6923821498656</c:v>
                </c:pt>
                <c:pt idx="101">
                  <c:v>1597.7254271390634</c:v>
                </c:pt>
                <c:pt idx="102">
                  <c:v>1598.6833843047098</c:v>
                </c:pt>
                <c:pt idx="103">
                  <c:v>1610.4308954228684</c:v>
                </c:pt>
                <c:pt idx="104">
                  <c:v>1610.4308954228684</c:v>
                </c:pt>
                <c:pt idx="105">
                  <c:v>1610.4308954228684</c:v>
                </c:pt>
                <c:pt idx="106">
                  <c:v>1610.4308954228684</c:v>
                </c:pt>
                <c:pt idx="107">
                  <c:v>1612.1015609266165</c:v>
                </c:pt>
                <c:pt idx="108">
                  <c:v>1637.7798010688227</c:v>
                </c:pt>
                <c:pt idx="109">
                  <c:v>1637.7798010688227</c:v>
                </c:pt>
                <c:pt idx="110">
                  <c:v>1637.779801068823</c:v>
                </c:pt>
                <c:pt idx="111">
                  <c:v>1638.3894618235249</c:v>
                </c:pt>
                <c:pt idx="112">
                  <c:v>1638.3894618235249</c:v>
                </c:pt>
                <c:pt idx="113">
                  <c:v>1645.2804583265745</c:v>
                </c:pt>
                <c:pt idx="114">
                  <c:v>1664.6077078457974</c:v>
                </c:pt>
                <c:pt idx="115">
                  <c:v>1664.6077078457974</c:v>
                </c:pt>
                <c:pt idx="116">
                  <c:v>1664.6077078457977</c:v>
                </c:pt>
                <c:pt idx="117">
                  <c:v>1664.6077078457977</c:v>
                </c:pt>
                <c:pt idx="118">
                  <c:v>1668.2017823763865</c:v>
                </c:pt>
                <c:pt idx="119">
                  <c:v>1668.2017823763865</c:v>
                </c:pt>
                <c:pt idx="120">
                  <c:v>1668.2017823763865</c:v>
                </c:pt>
                <c:pt idx="121">
                  <c:v>1670.3260152982327</c:v>
                </c:pt>
                <c:pt idx="122">
                  <c:v>1672.0309324019313</c:v>
                </c:pt>
                <c:pt idx="123">
                  <c:v>1672.0309324019313</c:v>
                </c:pt>
                <c:pt idx="124">
                  <c:v>1672.0309324019313</c:v>
                </c:pt>
                <c:pt idx="125">
                  <c:v>1672.0309324019313</c:v>
                </c:pt>
                <c:pt idx="126">
                  <c:v>1685.7088745088665</c:v>
                </c:pt>
                <c:pt idx="127">
                  <c:v>1685.7088745088665</c:v>
                </c:pt>
                <c:pt idx="128">
                  <c:v>1691.7662803039407</c:v>
                </c:pt>
                <c:pt idx="129">
                  <c:v>1691.7662803039407</c:v>
                </c:pt>
                <c:pt idx="130">
                  <c:v>1718.8248112902231</c:v>
                </c:pt>
                <c:pt idx="131">
                  <c:v>1718.8248112902231</c:v>
                </c:pt>
                <c:pt idx="132">
                  <c:v>1723.8894671345483</c:v>
                </c:pt>
                <c:pt idx="133">
                  <c:v>1723.8894671345483</c:v>
                </c:pt>
                <c:pt idx="134">
                  <c:v>1723.8894671345483</c:v>
                </c:pt>
                <c:pt idx="135">
                  <c:v>1723.8894671345483</c:v>
                </c:pt>
                <c:pt idx="136">
                  <c:v>1774.8375302181723</c:v>
                </c:pt>
                <c:pt idx="137">
                  <c:v>1796.1538092084843</c:v>
                </c:pt>
                <c:pt idx="138">
                  <c:v>1803.1351283692993</c:v>
                </c:pt>
                <c:pt idx="139">
                  <c:v>1803.1351283692991</c:v>
                </c:pt>
                <c:pt idx="140">
                  <c:v>1842.8938023489577</c:v>
                </c:pt>
                <c:pt idx="141">
                  <c:v>1850.6706168330179</c:v>
                </c:pt>
                <c:pt idx="142">
                  <c:v>1850.6706168330179</c:v>
                </c:pt>
                <c:pt idx="143">
                  <c:v>1854.6001883561576</c:v>
                </c:pt>
                <c:pt idx="144">
                  <c:v>1854.6001883561578</c:v>
                </c:pt>
                <c:pt idx="145">
                  <c:v>1900.4372545223432</c:v>
                </c:pt>
                <c:pt idx="146">
                  <c:v>1925.3268882379919</c:v>
                </c:pt>
                <c:pt idx="147">
                  <c:v>1925.3268882379919</c:v>
                </c:pt>
                <c:pt idx="148">
                  <c:v>1925.3268882379919</c:v>
                </c:pt>
                <c:pt idx="149">
                  <c:v>1935.3349207070876</c:v>
                </c:pt>
                <c:pt idx="150">
                  <c:v>1981.9834142140512</c:v>
                </c:pt>
                <c:pt idx="151">
                  <c:v>1981.9834142140512</c:v>
                </c:pt>
                <c:pt idx="152">
                  <c:v>1981.9834142140514</c:v>
                </c:pt>
                <c:pt idx="153">
                  <c:v>2026.9547650093996</c:v>
                </c:pt>
                <c:pt idx="154">
                  <c:v>2041.7201568702178</c:v>
                </c:pt>
                <c:pt idx="155">
                  <c:v>2041.720156870218</c:v>
                </c:pt>
                <c:pt idx="156">
                  <c:v>2041.7201568702178</c:v>
                </c:pt>
                <c:pt idx="157">
                  <c:v>2060.3930714287553</c:v>
                </c:pt>
                <c:pt idx="158">
                  <c:v>2066.9508611646975</c:v>
                </c:pt>
                <c:pt idx="159">
                  <c:v>2066.9508611646975</c:v>
                </c:pt>
                <c:pt idx="160">
                  <c:v>2066.9508611646975</c:v>
                </c:pt>
                <c:pt idx="161">
                  <c:v>2072.0445844962678</c:v>
                </c:pt>
                <c:pt idx="162">
                  <c:v>2082.6564859955779</c:v>
                </c:pt>
                <c:pt idx="163">
                  <c:v>2107.2759559819565</c:v>
                </c:pt>
                <c:pt idx="164">
                  <c:v>2107.2759559819565</c:v>
                </c:pt>
                <c:pt idx="165">
                  <c:v>2112.5353593535797</c:v>
                </c:pt>
                <c:pt idx="166">
                  <c:v>2132.1686313986443</c:v>
                </c:pt>
                <c:pt idx="167">
                  <c:v>2151.4415310257586</c:v>
                </c:pt>
                <c:pt idx="168">
                  <c:v>2151.4415310257586</c:v>
                </c:pt>
                <c:pt idx="169">
                  <c:v>2151.4415310257586</c:v>
                </c:pt>
                <c:pt idx="170">
                  <c:v>2151.4415310257586</c:v>
                </c:pt>
                <c:pt idx="171">
                  <c:v>2151.4415310257586</c:v>
                </c:pt>
                <c:pt idx="172">
                  <c:v>2184.4139371843617</c:v>
                </c:pt>
                <c:pt idx="173">
                  <c:v>2220.2220317099536</c:v>
                </c:pt>
                <c:pt idx="174">
                  <c:v>2220.2220317099536</c:v>
                </c:pt>
                <c:pt idx="175">
                  <c:v>2220.2220317099536</c:v>
                </c:pt>
                <c:pt idx="176">
                  <c:v>2247.1620615871038</c:v>
                </c:pt>
                <c:pt idx="177">
                  <c:v>2248.0186593148583</c:v>
                </c:pt>
                <c:pt idx="178">
                  <c:v>2248.0186593148583</c:v>
                </c:pt>
                <c:pt idx="179">
                  <c:v>2293.2285354762366</c:v>
                </c:pt>
                <c:pt idx="180">
                  <c:v>2293.2285354762366</c:v>
                </c:pt>
                <c:pt idx="181">
                  <c:v>2396.9649748228662</c:v>
                </c:pt>
                <c:pt idx="182">
                  <c:v>2492.6021155336089</c:v>
                </c:pt>
                <c:pt idx="183">
                  <c:v>2492.6021155336089</c:v>
                </c:pt>
                <c:pt idx="184">
                  <c:v>2492.6021155336089</c:v>
                </c:pt>
                <c:pt idx="185">
                  <c:v>2492.6021155336089</c:v>
                </c:pt>
                <c:pt idx="186">
                  <c:v>2534.8950210942999</c:v>
                </c:pt>
                <c:pt idx="187">
                  <c:v>2553.999519927233</c:v>
                </c:pt>
                <c:pt idx="188">
                  <c:v>2553.999519927233</c:v>
                </c:pt>
                <c:pt idx="189">
                  <c:v>2677.7617628748753</c:v>
                </c:pt>
                <c:pt idx="190">
                  <c:v>2685.7893603424968</c:v>
                </c:pt>
                <c:pt idx="191">
                  <c:v>2685.7893603424968</c:v>
                </c:pt>
                <c:pt idx="192">
                  <c:v>2685.7893603424968</c:v>
                </c:pt>
                <c:pt idx="193">
                  <c:v>2685.7893603424968</c:v>
                </c:pt>
                <c:pt idx="194">
                  <c:v>2685.7893603424968</c:v>
                </c:pt>
                <c:pt idx="195">
                  <c:v>2687.505299085517</c:v>
                </c:pt>
                <c:pt idx="196">
                  <c:v>2687.505299085517</c:v>
                </c:pt>
                <c:pt idx="197">
                  <c:v>2724.0026383757199</c:v>
                </c:pt>
                <c:pt idx="198">
                  <c:v>3002.5609271915337</c:v>
                </c:pt>
                <c:pt idx="199">
                  <c:v>3002.5609271915337</c:v>
                </c:pt>
                <c:pt idx="200">
                  <c:v>3002.5609271915337</c:v>
                </c:pt>
                <c:pt idx="201">
                  <c:v>3110.7333821777165</c:v>
                </c:pt>
                <c:pt idx="202">
                  <c:v>3110.7333821777165</c:v>
                </c:pt>
                <c:pt idx="203">
                  <c:v>3230.6612881945771</c:v>
                </c:pt>
                <c:pt idx="204">
                  <c:v>3230.6612881945771</c:v>
                </c:pt>
                <c:pt idx="205">
                  <c:v>3230.6612881945771</c:v>
                </c:pt>
                <c:pt idx="206">
                  <c:v>3237.7681522917028</c:v>
                </c:pt>
                <c:pt idx="207">
                  <c:v>3237.7681522917028</c:v>
                </c:pt>
                <c:pt idx="208">
                  <c:v>3237.7681522917028</c:v>
                </c:pt>
                <c:pt idx="209">
                  <c:v>3583.7118542477642</c:v>
                </c:pt>
                <c:pt idx="210">
                  <c:v>3583.7118542477642</c:v>
                </c:pt>
                <c:pt idx="211">
                  <c:v>3613.9206705564243</c:v>
                </c:pt>
                <c:pt idx="212">
                  <c:v>3661.7182041999686</c:v>
                </c:pt>
                <c:pt idx="213">
                  <c:v>3677.7295866292793</c:v>
                </c:pt>
                <c:pt idx="214">
                  <c:v>3783.9726622831122</c:v>
                </c:pt>
                <c:pt idx="215">
                  <c:v>3783.9726622831122</c:v>
                </c:pt>
                <c:pt idx="216">
                  <c:v>3783.9726622831126</c:v>
                </c:pt>
                <c:pt idx="217">
                  <c:v>3907.4122107865401</c:v>
                </c:pt>
                <c:pt idx="218">
                  <c:v>3907.4122107865401</c:v>
                </c:pt>
                <c:pt idx="219">
                  <c:v>3907.4122107865405</c:v>
                </c:pt>
                <c:pt idx="220">
                  <c:v>3907.4122107865405</c:v>
                </c:pt>
                <c:pt idx="221">
                  <c:v>4122.9758980570741</c:v>
                </c:pt>
                <c:pt idx="222">
                  <c:v>4122.9758980570741</c:v>
                </c:pt>
                <c:pt idx="223">
                  <c:v>4122.9758980570741</c:v>
                </c:pt>
                <c:pt idx="224">
                  <c:v>4169.8187261137818</c:v>
                </c:pt>
                <c:pt idx="225">
                  <c:v>4169.8187261137818</c:v>
                </c:pt>
                <c:pt idx="226">
                  <c:v>4169.8187261137818</c:v>
                </c:pt>
                <c:pt idx="227">
                  <c:v>4414.2706023296078</c:v>
                </c:pt>
                <c:pt idx="228">
                  <c:v>4689.6039333778444</c:v>
                </c:pt>
                <c:pt idx="229">
                  <c:v>4689.6039333778444</c:v>
                </c:pt>
                <c:pt idx="230">
                  <c:v>4862.1445050121265</c:v>
                </c:pt>
                <c:pt idx="231">
                  <c:v>4872.3677192830246</c:v>
                </c:pt>
                <c:pt idx="232">
                  <c:v>4872.3677192830246</c:v>
                </c:pt>
                <c:pt idx="233">
                  <c:v>5033.239636440263</c:v>
                </c:pt>
                <c:pt idx="234">
                  <c:v>5194.1119222879997</c:v>
                </c:pt>
                <c:pt idx="235">
                  <c:v>5194.1119222879997</c:v>
                </c:pt>
                <c:pt idx="236">
                  <c:v>5413.4248427307166</c:v>
                </c:pt>
                <c:pt idx="237">
                  <c:v>5560.5601742658455</c:v>
                </c:pt>
                <c:pt idx="238">
                  <c:v>5560.5601742658455</c:v>
                </c:pt>
                <c:pt idx="239">
                  <c:v>5570.0830537260836</c:v>
                </c:pt>
                <c:pt idx="240">
                  <c:v>5570.0830537260836</c:v>
                </c:pt>
                <c:pt idx="241">
                  <c:v>5620.555718936107</c:v>
                </c:pt>
                <c:pt idx="242">
                  <c:v>5620.555718936107</c:v>
                </c:pt>
                <c:pt idx="243">
                  <c:v>5820.9140943616985</c:v>
                </c:pt>
                <c:pt idx="244">
                  <c:v>5820.9140943616985</c:v>
                </c:pt>
                <c:pt idx="245">
                  <c:v>5820.9140943616985</c:v>
                </c:pt>
                <c:pt idx="246">
                  <c:v>5820.9140943616985</c:v>
                </c:pt>
                <c:pt idx="247">
                  <c:v>5820.9140943616985</c:v>
                </c:pt>
                <c:pt idx="248">
                  <c:v>5820.9140943616985</c:v>
                </c:pt>
                <c:pt idx="249">
                  <c:v>5859.2272798117247</c:v>
                </c:pt>
                <c:pt idx="250">
                  <c:v>5875.3663845217125</c:v>
                </c:pt>
                <c:pt idx="251">
                  <c:v>5875.3663845217125</c:v>
                </c:pt>
                <c:pt idx="252">
                  <c:v>5992.4186720218459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84992"/>
        <c:axId val="137311744"/>
      </c:scatterChart>
      <c:scatterChart>
        <c:scatterStyle val="lineMarker"/>
        <c:varyColors val="0"/>
        <c:ser>
          <c:idx val="1"/>
          <c:order val="1"/>
          <c:tx>
            <c:v>Number of Shares</c:v>
          </c:tx>
          <c:marker>
            <c:symbol val="none"/>
          </c:marker>
          <c:xVal>
            <c:numRef>
              <c:f>Sheet1!$O$2:$O$254</c:f>
              <c:numCache>
                <c:formatCode>m/d/yyyy</c:formatCode>
                <c:ptCount val="253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39531</c:v>
                </c:pt>
                <c:pt idx="56">
                  <c:v>39532</c:v>
                </c:pt>
                <c:pt idx="57">
                  <c:v>39533</c:v>
                </c:pt>
                <c:pt idx="58">
                  <c:v>39534</c:v>
                </c:pt>
                <c:pt idx="59">
                  <c:v>39535</c:v>
                </c:pt>
                <c:pt idx="60">
                  <c:v>39538</c:v>
                </c:pt>
                <c:pt idx="61">
                  <c:v>39539</c:v>
                </c:pt>
                <c:pt idx="62">
                  <c:v>39540</c:v>
                </c:pt>
                <c:pt idx="63">
                  <c:v>39541</c:v>
                </c:pt>
                <c:pt idx="64">
                  <c:v>39542</c:v>
                </c:pt>
                <c:pt idx="65">
                  <c:v>39545</c:v>
                </c:pt>
                <c:pt idx="66">
                  <c:v>39546</c:v>
                </c:pt>
                <c:pt idx="67">
                  <c:v>39547</c:v>
                </c:pt>
                <c:pt idx="68">
                  <c:v>39548</c:v>
                </c:pt>
                <c:pt idx="69">
                  <c:v>39549</c:v>
                </c:pt>
                <c:pt idx="70">
                  <c:v>39552</c:v>
                </c:pt>
                <c:pt idx="71">
                  <c:v>39553</c:v>
                </c:pt>
                <c:pt idx="72">
                  <c:v>39554</c:v>
                </c:pt>
                <c:pt idx="73">
                  <c:v>39555</c:v>
                </c:pt>
                <c:pt idx="74">
                  <c:v>39556</c:v>
                </c:pt>
                <c:pt idx="75">
                  <c:v>39559</c:v>
                </c:pt>
                <c:pt idx="76">
                  <c:v>39560</c:v>
                </c:pt>
                <c:pt idx="77">
                  <c:v>39561</c:v>
                </c:pt>
                <c:pt idx="78">
                  <c:v>39562</c:v>
                </c:pt>
                <c:pt idx="79">
                  <c:v>39563</c:v>
                </c:pt>
                <c:pt idx="80">
                  <c:v>39566</c:v>
                </c:pt>
                <c:pt idx="81">
                  <c:v>39567</c:v>
                </c:pt>
                <c:pt idx="82">
                  <c:v>39568</c:v>
                </c:pt>
                <c:pt idx="83">
                  <c:v>39569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39588</c:v>
                </c:pt>
                <c:pt idx="97">
                  <c:v>39589</c:v>
                </c:pt>
                <c:pt idx="98">
                  <c:v>39590</c:v>
                </c:pt>
                <c:pt idx="99">
                  <c:v>39591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39678</c:v>
                </c:pt>
                <c:pt idx="159">
                  <c:v>39679</c:v>
                </c:pt>
                <c:pt idx="160">
                  <c:v>39680</c:v>
                </c:pt>
                <c:pt idx="161">
                  <c:v>39681</c:v>
                </c:pt>
                <c:pt idx="162">
                  <c:v>39682</c:v>
                </c:pt>
                <c:pt idx="163">
                  <c:v>39685</c:v>
                </c:pt>
                <c:pt idx="164">
                  <c:v>39686</c:v>
                </c:pt>
                <c:pt idx="165">
                  <c:v>39687</c:v>
                </c:pt>
                <c:pt idx="166">
                  <c:v>39688</c:v>
                </c:pt>
                <c:pt idx="167">
                  <c:v>39689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39734</c:v>
                </c:pt>
                <c:pt idx="198">
                  <c:v>39735</c:v>
                </c:pt>
                <c:pt idx="199">
                  <c:v>39736</c:v>
                </c:pt>
                <c:pt idx="200">
                  <c:v>39737</c:v>
                </c:pt>
                <c:pt idx="201">
                  <c:v>39738</c:v>
                </c:pt>
                <c:pt idx="202">
                  <c:v>39741</c:v>
                </c:pt>
                <c:pt idx="203">
                  <c:v>39742</c:v>
                </c:pt>
                <c:pt idx="204">
                  <c:v>39743</c:v>
                </c:pt>
                <c:pt idx="205">
                  <c:v>39744</c:v>
                </c:pt>
                <c:pt idx="206">
                  <c:v>39745</c:v>
                </c:pt>
                <c:pt idx="207">
                  <c:v>39748</c:v>
                </c:pt>
                <c:pt idx="208">
                  <c:v>39749</c:v>
                </c:pt>
                <c:pt idx="209">
                  <c:v>39750</c:v>
                </c:pt>
                <c:pt idx="210">
                  <c:v>39751</c:v>
                </c:pt>
                <c:pt idx="211">
                  <c:v>39752</c:v>
                </c:pt>
                <c:pt idx="212">
                  <c:v>39755</c:v>
                </c:pt>
                <c:pt idx="213">
                  <c:v>39756</c:v>
                </c:pt>
                <c:pt idx="214">
                  <c:v>39757</c:v>
                </c:pt>
                <c:pt idx="215">
                  <c:v>39758</c:v>
                </c:pt>
                <c:pt idx="216">
                  <c:v>39759</c:v>
                </c:pt>
                <c:pt idx="217">
                  <c:v>39762</c:v>
                </c:pt>
                <c:pt idx="218">
                  <c:v>39763</c:v>
                </c:pt>
                <c:pt idx="219">
                  <c:v>39764</c:v>
                </c:pt>
                <c:pt idx="220">
                  <c:v>39765</c:v>
                </c:pt>
                <c:pt idx="221">
                  <c:v>39766</c:v>
                </c:pt>
                <c:pt idx="222">
                  <c:v>39769</c:v>
                </c:pt>
                <c:pt idx="223">
                  <c:v>39770</c:v>
                </c:pt>
                <c:pt idx="224">
                  <c:v>39771</c:v>
                </c:pt>
                <c:pt idx="225">
                  <c:v>39772</c:v>
                </c:pt>
                <c:pt idx="226">
                  <c:v>39773</c:v>
                </c:pt>
                <c:pt idx="227">
                  <c:v>39776</c:v>
                </c:pt>
                <c:pt idx="228">
                  <c:v>39777</c:v>
                </c:pt>
                <c:pt idx="229">
                  <c:v>39778</c:v>
                </c:pt>
                <c:pt idx="230">
                  <c:v>39780</c:v>
                </c:pt>
                <c:pt idx="231">
                  <c:v>39783</c:v>
                </c:pt>
                <c:pt idx="232">
                  <c:v>39784</c:v>
                </c:pt>
                <c:pt idx="233">
                  <c:v>39785</c:v>
                </c:pt>
                <c:pt idx="234">
                  <c:v>39786</c:v>
                </c:pt>
                <c:pt idx="235">
                  <c:v>39787</c:v>
                </c:pt>
                <c:pt idx="236">
                  <c:v>39790</c:v>
                </c:pt>
                <c:pt idx="237">
                  <c:v>39791</c:v>
                </c:pt>
                <c:pt idx="238">
                  <c:v>39792</c:v>
                </c:pt>
                <c:pt idx="239">
                  <c:v>39793</c:v>
                </c:pt>
                <c:pt idx="240">
                  <c:v>39794</c:v>
                </c:pt>
                <c:pt idx="241">
                  <c:v>39797</c:v>
                </c:pt>
                <c:pt idx="242">
                  <c:v>39798</c:v>
                </c:pt>
                <c:pt idx="243">
                  <c:v>39799</c:v>
                </c:pt>
                <c:pt idx="244">
                  <c:v>39800</c:v>
                </c:pt>
                <c:pt idx="245">
                  <c:v>39801</c:v>
                </c:pt>
                <c:pt idx="246">
                  <c:v>39804</c:v>
                </c:pt>
                <c:pt idx="247">
                  <c:v>39805</c:v>
                </c:pt>
                <c:pt idx="248">
                  <c:v>39806</c:v>
                </c:pt>
                <c:pt idx="249">
                  <c:v>39808</c:v>
                </c:pt>
                <c:pt idx="250">
                  <c:v>39811</c:v>
                </c:pt>
                <c:pt idx="251">
                  <c:v>39812</c:v>
                </c:pt>
                <c:pt idx="252">
                  <c:v>39813</c:v>
                </c:pt>
              </c:numCache>
            </c:numRef>
          </c:xVal>
          <c:yVal>
            <c:numRef>
              <c:f>Sheet1!$Q$2:$Q$254</c:f>
              <c:numCache>
                <c:formatCode>General</c:formatCode>
                <c:ptCount val="253"/>
                <c:pt idx="0">
                  <c:v>1.4588531114516174</c:v>
                </c:pt>
                <c:pt idx="1">
                  <c:v>1.4792899408284024</c:v>
                </c:pt>
                <c:pt idx="2">
                  <c:v>1.4827775982488325</c:v>
                </c:pt>
                <c:pt idx="3">
                  <c:v>1.5105968596292521</c:v>
                </c:pt>
                <c:pt idx="4">
                  <c:v>1.5105968596292521</c:v>
                </c:pt>
                <c:pt idx="5">
                  <c:v>1.5375124956780075</c:v>
                </c:pt>
                <c:pt idx="6">
                  <c:v>1.5375124956780075</c:v>
                </c:pt>
                <c:pt idx="7">
                  <c:v>1.5375124956780075</c:v>
                </c:pt>
                <c:pt idx="8">
                  <c:v>1.5564127350353687</c:v>
                </c:pt>
                <c:pt idx="9">
                  <c:v>1.5564127350353687</c:v>
                </c:pt>
                <c:pt idx="10">
                  <c:v>1.5972140958395424</c:v>
                </c:pt>
                <c:pt idx="11">
                  <c:v>1.599695513550518</c:v>
                </c:pt>
                <c:pt idx="12">
                  <c:v>1.6459015721129731</c:v>
                </c:pt>
                <c:pt idx="13">
                  <c:v>1.6752777697734398</c:v>
                </c:pt>
                <c:pt idx="14">
                  <c:v>1.6803081332577507</c:v>
                </c:pt>
                <c:pt idx="15">
                  <c:v>1.6803081332577507</c:v>
                </c:pt>
                <c:pt idx="16">
                  <c:v>1.6803081332577507</c:v>
                </c:pt>
                <c:pt idx="17">
                  <c:v>1.7190184096238994</c:v>
                </c:pt>
                <c:pt idx="18">
                  <c:v>1.7190184096238994</c:v>
                </c:pt>
                <c:pt idx="19">
                  <c:v>1.7190184096238994</c:v>
                </c:pt>
                <c:pt idx="20">
                  <c:v>1.7309865565244218</c:v>
                </c:pt>
                <c:pt idx="21">
                  <c:v>1.7309865565244218</c:v>
                </c:pt>
                <c:pt idx="22">
                  <c:v>1.7309865565244218</c:v>
                </c:pt>
                <c:pt idx="23">
                  <c:v>1.7530114128455714</c:v>
                </c:pt>
                <c:pt idx="24">
                  <c:v>1.8048226294268088</c:v>
                </c:pt>
                <c:pt idx="25">
                  <c:v>1.8253181421701974</c:v>
                </c:pt>
                <c:pt idx="26">
                  <c:v>1.8253181421701974</c:v>
                </c:pt>
                <c:pt idx="27">
                  <c:v>1.8349334846517125</c:v>
                </c:pt>
                <c:pt idx="28">
                  <c:v>1.8349334846517125</c:v>
                </c:pt>
                <c:pt idx="29">
                  <c:v>1.8349334846517125</c:v>
                </c:pt>
                <c:pt idx="30">
                  <c:v>1.8349334846517125</c:v>
                </c:pt>
                <c:pt idx="31">
                  <c:v>1.8616069925788237</c:v>
                </c:pt>
                <c:pt idx="32">
                  <c:v>1.8616069925788237</c:v>
                </c:pt>
                <c:pt idx="33">
                  <c:v>1.8769023356006409</c:v>
                </c:pt>
                <c:pt idx="34">
                  <c:v>1.8769023356006409</c:v>
                </c:pt>
                <c:pt idx="35">
                  <c:v>1.9004020705400542</c:v>
                </c:pt>
                <c:pt idx="36">
                  <c:v>1.9004020705400542</c:v>
                </c:pt>
                <c:pt idx="37">
                  <c:v>1.9004020705400542</c:v>
                </c:pt>
                <c:pt idx="38">
                  <c:v>1.9004020705400542</c:v>
                </c:pt>
                <c:pt idx="39">
                  <c:v>1.9004020705400542</c:v>
                </c:pt>
                <c:pt idx="40">
                  <c:v>1.9203998904886221</c:v>
                </c:pt>
                <c:pt idx="41">
                  <c:v>1.9660335797672479</c:v>
                </c:pt>
                <c:pt idx="42">
                  <c:v>1.969950656616055</c:v>
                </c:pt>
                <c:pt idx="43">
                  <c:v>1.9720438346174585</c:v>
                </c:pt>
                <c:pt idx="44">
                  <c:v>1.9720438346174585</c:v>
                </c:pt>
                <c:pt idx="45">
                  <c:v>2.0153608732317898</c:v>
                </c:pt>
                <c:pt idx="46">
                  <c:v>2.0264042880667157</c:v>
                </c:pt>
                <c:pt idx="47">
                  <c:v>2.0515345128379368</c:v>
                </c:pt>
                <c:pt idx="48">
                  <c:v>2.0515345128379368</c:v>
                </c:pt>
                <c:pt idx="49">
                  <c:v>2.0743777539164081</c:v>
                </c:pt>
                <c:pt idx="50">
                  <c:v>2.0743777539164081</c:v>
                </c:pt>
                <c:pt idx="51">
                  <c:v>2.1285018059555445</c:v>
                </c:pt>
                <c:pt idx="52">
                  <c:v>2.1285018059555445</c:v>
                </c:pt>
                <c:pt idx="53">
                  <c:v>2.1285018059555445</c:v>
                </c:pt>
                <c:pt idx="54">
                  <c:v>2.1774845937968625</c:v>
                </c:pt>
                <c:pt idx="55">
                  <c:v>2.1774845937968625</c:v>
                </c:pt>
                <c:pt idx="56">
                  <c:v>2.1774845937968625</c:v>
                </c:pt>
                <c:pt idx="57">
                  <c:v>2.1774845937968625</c:v>
                </c:pt>
                <c:pt idx="58">
                  <c:v>2.2002333570774559</c:v>
                </c:pt>
                <c:pt idx="59">
                  <c:v>2.2208970782449882</c:v>
                </c:pt>
                <c:pt idx="60">
                  <c:v>2.2384647088220961</c:v>
                </c:pt>
                <c:pt idx="61">
                  <c:v>2.2384647088220961</c:v>
                </c:pt>
                <c:pt idx="62">
                  <c:v>2.2384647088220961</c:v>
                </c:pt>
                <c:pt idx="63">
                  <c:v>2.2498312897639572</c:v>
                </c:pt>
                <c:pt idx="64">
                  <c:v>2.2498312897639572</c:v>
                </c:pt>
                <c:pt idx="65">
                  <c:v>2.2498312897639572</c:v>
                </c:pt>
                <c:pt idx="66">
                  <c:v>2.2576884633546568</c:v>
                </c:pt>
                <c:pt idx="67">
                  <c:v>2.2663912739542891</c:v>
                </c:pt>
                <c:pt idx="68">
                  <c:v>2.2808639904387897</c:v>
                </c:pt>
                <c:pt idx="69">
                  <c:v>2.2808639904387897</c:v>
                </c:pt>
                <c:pt idx="70">
                  <c:v>2.3310745676885252</c:v>
                </c:pt>
                <c:pt idx="71">
                  <c:v>2.3330878247268427</c:v>
                </c:pt>
                <c:pt idx="72">
                  <c:v>2.3330878247268427</c:v>
                </c:pt>
                <c:pt idx="73">
                  <c:v>2.3330878247268427</c:v>
                </c:pt>
                <c:pt idx="74">
                  <c:v>2.3330878247268427</c:v>
                </c:pt>
                <c:pt idx="75">
                  <c:v>2.3330878247268427</c:v>
                </c:pt>
                <c:pt idx="76">
                  <c:v>2.3330878247268427</c:v>
                </c:pt>
                <c:pt idx="77">
                  <c:v>2.3424667702679258</c:v>
                </c:pt>
                <c:pt idx="78">
                  <c:v>2.3424667702679258</c:v>
                </c:pt>
                <c:pt idx="79">
                  <c:v>2.3424667702679258</c:v>
                </c:pt>
                <c:pt idx="80">
                  <c:v>2.3424667702679258</c:v>
                </c:pt>
                <c:pt idx="81">
                  <c:v>2.346797131709442</c:v>
                </c:pt>
                <c:pt idx="82">
                  <c:v>2.3486577166033107</c:v>
                </c:pt>
                <c:pt idx="83">
                  <c:v>2.3555426091445293</c:v>
                </c:pt>
                <c:pt idx="84">
                  <c:v>2.3555426091445293</c:v>
                </c:pt>
                <c:pt idx="85">
                  <c:v>2.3555426091445293</c:v>
                </c:pt>
                <c:pt idx="86">
                  <c:v>2.3750984131491903</c:v>
                </c:pt>
                <c:pt idx="87">
                  <c:v>2.3750984131491903</c:v>
                </c:pt>
                <c:pt idx="88">
                  <c:v>2.4143944463951992</c:v>
                </c:pt>
                <c:pt idx="89">
                  <c:v>2.4143944463951992</c:v>
                </c:pt>
                <c:pt idx="90">
                  <c:v>2.4247712299798359</c:v>
                </c:pt>
                <c:pt idx="91">
                  <c:v>2.4247712299798359</c:v>
                </c:pt>
                <c:pt idx="92">
                  <c:v>2.4265383372724938</c:v>
                </c:pt>
                <c:pt idx="93">
                  <c:v>2.4265383372724938</c:v>
                </c:pt>
                <c:pt idx="94">
                  <c:v>2.4265383372724938</c:v>
                </c:pt>
                <c:pt idx="95">
                  <c:v>2.4279895747731985</c:v>
                </c:pt>
                <c:pt idx="96">
                  <c:v>2.428436497654451</c:v>
                </c:pt>
                <c:pt idx="97">
                  <c:v>2.4513747917620163</c:v>
                </c:pt>
                <c:pt idx="98">
                  <c:v>2.4914588665157957</c:v>
                </c:pt>
                <c:pt idx="99">
                  <c:v>2.4914588665157957</c:v>
                </c:pt>
                <c:pt idx="100">
                  <c:v>2.5209067397702891</c:v>
                </c:pt>
                <c:pt idx="101">
                  <c:v>2.5209067397702891</c:v>
                </c:pt>
                <c:pt idx="102">
                  <c:v>2.5209067397702891</c:v>
                </c:pt>
                <c:pt idx="103">
                  <c:v>2.5209067397702891</c:v>
                </c:pt>
                <c:pt idx="104">
                  <c:v>2.521419860914091</c:v>
                </c:pt>
                <c:pt idx="105">
                  <c:v>2.5473036481267113</c:v>
                </c:pt>
                <c:pt idx="106">
                  <c:v>2.5703969815992145</c:v>
                </c:pt>
                <c:pt idx="107">
                  <c:v>2.5703969815992145</c:v>
                </c:pt>
                <c:pt idx="108">
                  <c:v>2.5703969815992145</c:v>
                </c:pt>
                <c:pt idx="109">
                  <c:v>2.6447369031125114</c:v>
                </c:pt>
                <c:pt idx="110">
                  <c:v>2.6502149811856737</c:v>
                </c:pt>
                <c:pt idx="111">
                  <c:v>2.6502149811856737</c:v>
                </c:pt>
                <c:pt idx="112">
                  <c:v>2.6917976119706575</c:v>
                </c:pt>
                <c:pt idx="113">
                  <c:v>2.6917976119706575</c:v>
                </c:pt>
                <c:pt idx="114">
                  <c:v>2.6917976119706575</c:v>
                </c:pt>
                <c:pt idx="115">
                  <c:v>2.6917976119706575</c:v>
                </c:pt>
                <c:pt idx="116">
                  <c:v>2.714403111040844</c:v>
                </c:pt>
                <c:pt idx="117">
                  <c:v>2.7435725326211799</c:v>
                </c:pt>
                <c:pt idx="118">
                  <c:v>2.7435725326211799</c:v>
                </c:pt>
                <c:pt idx="119">
                  <c:v>2.7896817844331916</c:v>
                </c:pt>
                <c:pt idx="120">
                  <c:v>2.7950102194129713</c:v>
                </c:pt>
                <c:pt idx="121">
                  <c:v>2.7950102194129713</c:v>
                </c:pt>
                <c:pt idx="122">
                  <c:v>2.7950102194129713</c:v>
                </c:pt>
                <c:pt idx="123">
                  <c:v>2.8664042246744525</c:v>
                </c:pt>
                <c:pt idx="124">
                  <c:v>2.885149774356095</c:v>
                </c:pt>
                <c:pt idx="125">
                  <c:v>2.8856478825767851</c:v>
                </c:pt>
                <c:pt idx="126">
                  <c:v>2.8856478825767851</c:v>
                </c:pt>
                <c:pt idx="127">
                  <c:v>2.9262730971798301</c:v>
                </c:pt>
                <c:pt idx="128">
                  <c:v>2.9262730971798301</c:v>
                </c:pt>
                <c:pt idx="129">
                  <c:v>2.950772208223559</c:v>
                </c:pt>
                <c:pt idx="130">
                  <c:v>2.950772208223559</c:v>
                </c:pt>
                <c:pt idx="131">
                  <c:v>3.0146886590155137</c:v>
                </c:pt>
                <c:pt idx="132">
                  <c:v>3.0146886590155137</c:v>
                </c:pt>
                <c:pt idx="133">
                  <c:v>3.0355509672148706</c:v>
                </c:pt>
                <c:pt idx="134">
                  <c:v>3.0719559480332155</c:v>
                </c:pt>
                <c:pt idx="135">
                  <c:v>3.1028085159177063</c:v>
                </c:pt>
                <c:pt idx="136">
                  <c:v>3.1028085159177063</c:v>
                </c:pt>
                <c:pt idx="137">
                  <c:v>3.1028085159177063</c:v>
                </c:pt>
                <c:pt idx="138">
                  <c:v>3.1028085159177063</c:v>
                </c:pt>
                <c:pt idx="139">
                  <c:v>3.1232312113944687</c:v>
                </c:pt>
                <c:pt idx="140">
                  <c:v>3.1232312113944687</c:v>
                </c:pt>
                <c:pt idx="141">
                  <c:v>3.1232312113944687</c:v>
                </c:pt>
                <c:pt idx="142">
                  <c:v>3.1946671071448702</c:v>
                </c:pt>
                <c:pt idx="143">
                  <c:v>3.1946671071448702</c:v>
                </c:pt>
                <c:pt idx="144">
                  <c:v>3.257799490373757</c:v>
                </c:pt>
                <c:pt idx="145">
                  <c:v>3.257799490373757</c:v>
                </c:pt>
                <c:pt idx="146">
                  <c:v>3.257799490373757</c:v>
                </c:pt>
                <c:pt idx="147">
                  <c:v>3.2872797583421813</c:v>
                </c:pt>
                <c:pt idx="148">
                  <c:v>3.3249177889818458</c:v>
                </c:pt>
                <c:pt idx="149">
                  <c:v>3.3249177889818458</c:v>
                </c:pt>
                <c:pt idx="150">
                  <c:v>3.3249177889818458</c:v>
                </c:pt>
                <c:pt idx="151">
                  <c:v>3.325084958039251</c:v>
                </c:pt>
                <c:pt idx="152">
                  <c:v>3.3787649084630229</c:v>
                </c:pt>
                <c:pt idx="153">
                  <c:v>3.3787649084630229</c:v>
                </c:pt>
                <c:pt idx="154">
                  <c:v>3.3787649084630229</c:v>
                </c:pt>
                <c:pt idx="155">
                  <c:v>3.4235796133073695</c:v>
                </c:pt>
                <c:pt idx="156">
                  <c:v>3.45153367955499</c:v>
                </c:pt>
                <c:pt idx="157">
                  <c:v>3.45153367955499</c:v>
                </c:pt>
                <c:pt idx="158">
                  <c:v>3.45153367955499</c:v>
                </c:pt>
                <c:pt idx="159">
                  <c:v>3.5108042536140571</c:v>
                </c:pt>
                <c:pt idx="160">
                  <c:v>3.537300499769974</c:v>
                </c:pt>
                <c:pt idx="161">
                  <c:v>3.537300499769974</c:v>
                </c:pt>
                <c:pt idx="162">
                  <c:v>3.537300499769974</c:v>
                </c:pt>
                <c:pt idx="163">
                  <c:v>3.537300499769974</c:v>
                </c:pt>
                <c:pt idx="164">
                  <c:v>3.6024273056765521</c:v>
                </c:pt>
                <c:pt idx="165">
                  <c:v>3.6024273056765521</c:v>
                </c:pt>
                <c:pt idx="166">
                  <c:v>3.6024273056765521</c:v>
                </c:pt>
                <c:pt idx="167">
                  <c:v>3.6024273056765521</c:v>
                </c:pt>
                <c:pt idx="168">
                  <c:v>3.6251902137534753</c:v>
                </c:pt>
                <c:pt idx="169">
                  <c:v>3.6510903413007081</c:v>
                </c:pt>
                <c:pt idx="170">
                  <c:v>3.6625269709725869</c:v>
                </c:pt>
                <c:pt idx="171">
                  <c:v>3.7812253623154874</c:v>
                </c:pt>
                <c:pt idx="172">
                  <c:v>3.7812253623154874</c:v>
                </c:pt>
                <c:pt idx="173">
                  <c:v>3.7812253623154874</c:v>
                </c:pt>
                <c:pt idx="174">
                  <c:v>3.8913716210786315</c:v>
                </c:pt>
                <c:pt idx="175">
                  <c:v>3.8930774652408964</c:v>
                </c:pt>
                <c:pt idx="176">
                  <c:v>3.8930774652408964</c:v>
                </c:pt>
                <c:pt idx="177">
                  <c:v>3.8930774652408964</c:v>
                </c:pt>
                <c:pt idx="178">
                  <c:v>4.1137094051136041</c:v>
                </c:pt>
                <c:pt idx="179">
                  <c:v>4.1137094051136041</c:v>
                </c:pt>
                <c:pt idx="180">
                  <c:v>4.307988625864736</c:v>
                </c:pt>
                <c:pt idx="181">
                  <c:v>4.307988625864736</c:v>
                </c:pt>
                <c:pt idx="182">
                  <c:v>4.307988625864736</c:v>
                </c:pt>
                <c:pt idx="183">
                  <c:v>4.4693514859118109</c:v>
                </c:pt>
                <c:pt idx="184">
                  <c:v>4.5374485619516109</c:v>
                </c:pt>
                <c:pt idx="185">
                  <c:v>4.5378619952421717</c:v>
                </c:pt>
                <c:pt idx="186">
                  <c:v>4.5378619952421717</c:v>
                </c:pt>
                <c:pt idx="187">
                  <c:v>4.5378619952421717</c:v>
                </c:pt>
                <c:pt idx="188">
                  <c:v>4.9248913148251372</c:v>
                </c:pt>
                <c:pt idx="189">
                  <c:v>4.9248913148251372</c:v>
                </c:pt>
                <c:pt idx="190">
                  <c:v>4.9248913148251372</c:v>
                </c:pt>
                <c:pt idx="191">
                  <c:v>5.076051173637361</c:v>
                </c:pt>
                <c:pt idx="192">
                  <c:v>5.1583333935778217</c:v>
                </c:pt>
                <c:pt idx="193">
                  <c:v>5.338692513607179</c:v>
                </c:pt>
                <c:pt idx="194">
                  <c:v>5.7200436786261104</c:v>
                </c:pt>
                <c:pt idx="195">
                  <c:v>5.7200436786261104</c:v>
                </c:pt>
                <c:pt idx="196">
                  <c:v>6.2710129541430435</c:v>
                </c:pt>
                <c:pt idx="197">
                  <c:v>6.2710129541430435</c:v>
                </c:pt>
                <c:pt idx="198">
                  <c:v>6.2710129541430435</c:v>
                </c:pt>
                <c:pt idx="199">
                  <c:v>6.3526096801167711</c:v>
                </c:pt>
                <c:pt idx="200">
                  <c:v>6.8943557168560456</c:v>
                </c:pt>
                <c:pt idx="201">
                  <c:v>6.8943557168560456</c:v>
                </c:pt>
                <c:pt idx="202">
                  <c:v>6.9043024415255712</c:v>
                </c:pt>
                <c:pt idx="203">
                  <c:v>6.9043024415255712</c:v>
                </c:pt>
                <c:pt idx="204">
                  <c:v>7.0964553282692524</c:v>
                </c:pt>
                <c:pt idx="205">
                  <c:v>7.4808072069807006</c:v>
                </c:pt>
                <c:pt idx="206">
                  <c:v>7.4808072069807006</c:v>
                </c:pt>
                <c:pt idx="207">
                  <c:v>7.6646265794192852</c:v>
                </c:pt>
                <c:pt idx="208">
                  <c:v>7.8605685832850556</c:v>
                </c:pt>
                <c:pt idx="209">
                  <c:v>7.8605685832850556</c:v>
                </c:pt>
                <c:pt idx="210">
                  <c:v>7.8873843924608904</c:v>
                </c:pt>
                <c:pt idx="211">
                  <c:v>7.8873843924608904</c:v>
                </c:pt>
                <c:pt idx="212">
                  <c:v>7.8873843924608904</c:v>
                </c:pt>
                <c:pt idx="213">
                  <c:v>7.8873843924608904</c:v>
                </c:pt>
                <c:pt idx="214">
                  <c:v>7.8873843924608904</c:v>
                </c:pt>
                <c:pt idx="215">
                  <c:v>8.3105785032703654</c:v>
                </c:pt>
                <c:pt idx="216">
                  <c:v>8.7051916886432643</c:v>
                </c:pt>
                <c:pt idx="217">
                  <c:v>8.7051916886432643</c:v>
                </c:pt>
                <c:pt idx="218">
                  <c:v>8.8750364740089971</c:v>
                </c:pt>
                <c:pt idx="219">
                  <c:v>9.0787705908710272</c:v>
                </c:pt>
                <c:pt idx="220">
                  <c:v>9.5003820303997237</c:v>
                </c:pt>
                <c:pt idx="221">
                  <c:v>9.5003820303997237</c:v>
                </c:pt>
                <c:pt idx="222">
                  <c:v>9.7853893226340514</c:v>
                </c:pt>
                <c:pt idx="223">
                  <c:v>10.009166265143506</c:v>
                </c:pt>
                <c:pt idx="224">
                  <c:v>10.009166265143506</c:v>
                </c:pt>
                <c:pt idx="225">
                  <c:v>10.637564306460433</c:v>
                </c:pt>
                <c:pt idx="226">
                  <c:v>11.311971088583466</c:v>
                </c:pt>
                <c:pt idx="227">
                  <c:v>11.311971088583466</c:v>
                </c:pt>
                <c:pt idx="228">
                  <c:v>11.311971088583466</c:v>
                </c:pt>
                <c:pt idx="229">
                  <c:v>11.358824065688625</c:v>
                </c:pt>
                <c:pt idx="230">
                  <c:v>11.358824065688625</c:v>
                </c:pt>
                <c:pt idx="231">
                  <c:v>11.358824065688625</c:v>
                </c:pt>
                <c:pt idx="232">
                  <c:v>12.289683271679801</c:v>
                </c:pt>
                <c:pt idx="233">
                  <c:v>12.289683271679801</c:v>
                </c:pt>
                <c:pt idx="234">
                  <c:v>12.289683271679801</c:v>
                </c:pt>
                <c:pt idx="235">
                  <c:v>12.640509775196419</c:v>
                </c:pt>
                <c:pt idx="236">
                  <c:v>12.640509775196419</c:v>
                </c:pt>
                <c:pt idx="237">
                  <c:v>12.640509775196419</c:v>
                </c:pt>
                <c:pt idx="238">
                  <c:v>12.868390843284599</c:v>
                </c:pt>
                <c:pt idx="239">
                  <c:v>12.868390843284599</c:v>
                </c:pt>
                <c:pt idx="240">
                  <c:v>13.2127119131748</c:v>
                </c:pt>
                <c:pt idx="241">
                  <c:v>13.2127119131748</c:v>
                </c:pt>
                <c:pt idx="242">
                  <c:v>13.321693407715705</c:v>
                </c:pt>
                <c:pt idx="243">
                  <c:v>13.321693407715705</c:v>
                </c:pt>
                <c:pt idx="244">
                  <c:v>13.386643673132181</c:v>
                </c:pt>
                <c:pt idx="245">
                  <c:v>13.690791721855744</c:v>
                </c:pt>
                <c:pt idx="246">
                  <c:v>13.734725754067034</c:v>
                </c:pt>
                <c:pt idx="247">
                  <c:v>13.863941081124219</c:v>
                </c:pt>
                <c:pt idx="248">
                  <c:v>14.034077316914312</c:v>
                </c:pt>
                <c:pt idx="249">
                  <c:v>14.034077316914312</c:v>
                </c:pt>
                <c:pt idx="250">
                  <c:v>14.034077316914312</c:v>
                </c:pt>
                <c:pt idx="251">
                  <c:v>14.051866580840537</c:v>
                </c:pt>
                <c:pt idx="252">
                  <c:v>14.051866580840537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19168"/>
        <c:axId val="137313280"/>
      </c:scatterChart>
      <c:valAx>
        <c:axId val="137284992"/>
        <c:scaling>
          <c:orientation val="minMax"/>
          <c:max val="39815"/>
          <c:min val="39448"/>
        </c:scaling>
        <c:delete val="0"/>
        <c:axPos val="b"/>
        <c:numFmt formatCode="m/d/yyyy" sourceLinked="1"/>
        <c:majorTickMark val="out"/>
        <c:minorTickMark val="none"/>
        <c:tickLblPos val="nextTo"/>
        <c:crossAx val="137311744"/>
        <c:crosses val="autoZero"/>
        <c:crossBetween val="midCat"/>
        <c:majorUnit val="182.5"/>
        <c:minorUnit val="90"/>
      </c:valAx>
      <c:valAx>
        <c:axId val="13731174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7284992"/>
        <c:crosses val="autoZero"/>
        <c:crossBetween val="midCat"/>
      </c:valAx>
      <c:valAx>
        <c:axId val="13731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7319168"/>
        <c:crosses val="max"/>
        <c:crossBetween val="midCat"/>
      </c:valAx>
      <c:valAx>
        <c:axId val="1373191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731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27</xdr:row>
      <xdr:rowOff>106680</xdr:rowOff>
    </xdr:from>
    <xdr:to>
      <xdr:col>7</xdr:col>
      <xdr:colOff>441960</xdr:colOff>
      <xdr:row>42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403860</xdr:colOff>
      <xdr:row>23</xdr:row>
      <xdr:rowOff>144780</xdr:rowOff>
    </xdr:from>
    <xdr:to>
      <xdr:col>15</xdr:col>
      <xdr:colOff>114300</xdr:colOff>
      <xdr:row>38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23</xdr:col>
      <xdr:colOff>160020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tabSelected="1" topLeftCell="B1" workbookViewId="0">
      <selection activeCell="H26" sqref="H26"/>
    </sheetView>
  </sheetViews>
  <sheetFormatPr defaultRowHeight="14.4" x14ac:dyDescent="0.3"/>
  <cols>
    <col min="1" max="1" width="10.5546875" bestFit="1" customWidth="1"/>
    <col min="5" max="5" width="10.5546875" bestFit="1" customWidth="1"/>
    <col min="6" max="6" width="12.109375" bestFit="1" customWidth="1"/>
    <col min="8" max="8" width="10.109375" bestFit="1" customWidth="1"/>
    <col min="10" max="10" width="10.5546875" bestFit="1" customWidth="1"/>
    <col min="11" max="11" width="12.109375" bestFit="1" customWidth="1"/>
    <col min="13" max="13" width="11" bestFit="1" customWidth="1"/>
    <col min="15" max="15" width="10.5546875" bestFit="1" customWidth="1"/>
    <col min="16" max="16" width="11" bestFit="1" customWidth="1"/>
    <col min="18" max="18" width="11" bestFit="1" customWidth="1"/>
  </cols>
  <sheetData>
    <row r="1" spans="1:18" x14ac:dyDescent="0.3">
      <c r="A1" t="s">
        <v>2</v>
      </c>
      <c r="B1" t="s">
        <v>1</v>
      </c>
      <c r="C1" t="s">
        <v>3</v>
      </c>
      <c r="E1" t="s">
        <v>0</v>
      </c>
      <c r="F1" t="s">
        <v>4</v>
      </c>
      <c r="G1" t="s">
        <v>1</v>
      </c>
      <c r="H1" t="s">
        <v>3</v>
      </c>
      <c r="J1" t="s">
        <v>0</v>
      </c>
      <c r="K1" t="s">
        <v>4</v>
      </c>
      <c r="L1" t="s">
        <v>1</v>
      </c>
      <c r="M1" t="s">
        <v>3</v>
      </c>
      <c r="O1" t="s">
        <v>0</v>
      </c>
      <c r="P1" t="s">
        <v>4</v>
      </c>
      <c r="Q1" t="s">
        <v>1</v>
      </c>
      <c r="R1" t="s">
        <v>3</v>
      </c>
    </row>
    <row r="2" spans="1:18" x14ac:dyDescent="0.3">
      <c r="A2" s="2">
        <v>100</v>
      </c>
      <c r="B2" s="3">
        <f>C2/A2</f>
        <v>1</v>
      </c>
      <c r="C2" s="2">
        <v>100</v>
      </c>
      <c r="E2" s="1">
        <v>43010</v>
      </c>
      <c r="F2" s="2">
        <v>1113.23999</v>
      </c>
      <c r="G2">
        <f>H2/F2</f>
        <v>0.89827890570118663</v>
      </c>
      <c r="H2" s="2">
        <v>1000</v>
      </c>
      <c r="J2" s="1">
        <v>42373</v>
      </c>
      <c r="K2" s="2">
        <v>909.53002900000001</v>
      </c>
      <c r="L2">
        <f>M2/K2</f>
        <v>1.099468921437887</v>
      </c>
      <c r="M2" s="2">
        <v>1000</v>
      </c>
      <c r="O2" s="1">
        <v>39449</v>
      </c>
      <c r="P2" s="2">
        <v>685.46997099999999</v>
      </c>
      <c r="Q2">
        <f>R2/P2</f>
        <v>1.4588531114516174</v>
      </c>
      <c r="R2" s="2">
        <v>1000</v>
      </c>
    </row>
    <row r="3" spans="1:18" x14ac:dyDescent="0.3">
      <c r="A3" s="2">
        <v>101</v>
      </c>
      <c r="B3">
        <f>IF(A3&gt;=A2,B2,C2/A3)</f>
        <v>1</v>
      </c>
      <c r="C3" s="2">
        <f>B3*A3</f>
        <v>101</v>
      </c>
      <c r="E3" s="1">
        <v>43011</v>
      </c>
      <c r="F3" s="2">
        <v>1117.1400149999999</v>
      </c>
      <c r="G3">
        <f>IF(F3&gt;=F2,G2,H2/F3)</f>
        <v>0.89827890570118663</v>
      </c>
      <c r="H3" s="2">
        <f>G3*F3</f>
        <v>1003.5033101892071</v>
      </c>
      <c r="J3" s="1">
        <v>42374</v>
      </c>
      <c r="K3" s="2">
        <v>896.80999799999995</v>
      </c>
      <c r="L3">
        <f>IF(K3&gt;=K2,L2,M2/K3)</f>
        <v>1.1150633938405312</v>
      </c>
      <c r="M3" s="2">
        <f>L3*K3</f>
        <v>1000</v>
      </c>
      <c r="O3" s="1">
        <v>39450</v>
      </c>
      <c r="P3" s="2">
        <v>676</v>
      </c>
      <c r="Q3">
        <f>IF(P3&gt;=P2,Q2,R2/P3)</f>
        <v>1.4792899408284024</v>
      </c>
      <c r="R3" s="2">
        <f>Q3*P3</f>
        <v>1000</v>
      </c>
    </row>
    <row r="4" spans="1:18" x14ac:dyDescent="0.3">
      <c r="A4" s="2">
        <v>102</v>
      </c>
      <c r="B4">
        <f t="shared" ref="B4:B8" si="0">IF(A4&gt;=A3,B3,C3/A4)</f>
        <v>1</v>
      </c>
      <c r="C4" s="2">
        <f t="shared" ref="C4:C8" si="1">B4*A4</f>
        <v>102</v>
      </c>
      <c r="E4" s="1">
        <v>43012</v>
      </c>
      <c r="F4" s="2">
        <v>1118.4300539999999</v>
      </c>
      <c r="G4">
        <f t="shared" ref="G4:G23" si="2">IF(F4&gt;=F3,G3,H3/F4)</f>
        <v>0.89827890570118663</v>
      </c>
      <c r="H4" s="2">
        <f t="shared" ref="H4:H23" si="3">G4*F4</f>
        <v>1004.662125010439</v>
      </c>
      <c r="J4" s="1">
        <v>42375</v>
      </c>
      <c r="K4" s="2">
        <v>896.27002000000005</v>
      </c>
      <c r="L4">
        <f t="shared" ref="L4:L67" si="4">IF(K4&gt;=K3,L3,M3/K4)</f>
        <v>1.1157351888217792</v>
      </c>
      <c r="M4" s="2">
        <f t="shared" ref="M4:M67" si="5">L4*K4</f>
        <v>999.99999999999989</v>
      </c>
      <c r="O4" s="1">
        <v>39451</v>
      </c>
      <c r="P4" s="2">
        <v>674.40997300000004</v>
      </c>
      <c r="Q4">
        <f t="shared" ref="Q4:Q67" si="6">IF(P4&gt;=P3,Q3,R3/P4)</f>
        <v>1.4827775982488325</v>
      </c>
      <c r="R4" s="2">
        <f t="shared" ref="R4:R67" si="7">Q4*P4</f>
        <v>1000</v>
      </c>
    </row>
    <row r="5" spans="1:18" x14ac:dyDescent="0.3">
      <c r="A5" s="2">
        <v>100</v>
      </c>
      <c r="B5">
        <f t="shared" si="0"/>
        <v>1.02</v>
      </c>
      <c r="C5" s="2">
        <f t="shared" si="1"/>
        <v>102</v>
      </c>
      <c r="E5" s="1">
        <v>43013</v>
      </c>
      <c r="F5" s="2">
        <v>1120.48999</v>
      </c>
      <c r="G5">
        <f t="shared" si="2"/>
        <v>0.89827890570118663</v>
      </c>
      <c r="H5" s="2">
        <f t="shared" si="3"/>
        <v>1006.5125220663335</v>
      </c>
      <c r="J5" s="1">
        <v>42376</v>
      </c>
      <c r="K5" s="2">
        <v>885.25</v>
      </c>
      <c r="L5">
        <f t="shared" si="4"/>
        <v>1.1296243998870374</v>
      </c>
      <c r="M5" s="2">
        <f t="shared" si="5"/>
        <v>999.99999999999989</v>
      </c>
      <c r="O5" s="1">
        <v>39454</v>
      </c>
      <c r="P5" s="2">
        <v>661.98999000000003</v>
      </c>
      <c r="Q5">
        <f t="shared" si="6"/>
        <v>1.5105968596292521</v>
      </c>
      <c r="R5" s="2">
        <f t="shared" si="7"/>
        <v>1000</v>
      </c>
    </row>
    <row r="6" spans="1:18" x14ac:dyDescent="0.3">
      <c r="A6" s="2">
        <v>99</v>
      </c>
      <c r="B6">
        <f t="shared" si="0"/>
        <v>1.0303030303030303</v>
      </c>
      <c r="C6" s="2">
        <f t="shared" si="1"/>
        <v>102</v>
      </c>
      <c r="E6" s="1">
        <v>43014</v>
      </c>
      <c r="F6" s="2">
        <v>1124.3199460000001</v>
      </c>
      <c r="G6">
        <f t="shared" si="2"/>
        <v>0.89827890570118663</v>
      </c>
      <c r="H6" s="2">
        <f t="shared" si="3"/>
        <v>1009.9528907508973</v>
      </c>
      <c r="J6" s="1">
        <v>42377</v>
      </c>
      <c r="K6" s="2">
        <v>865.28002900000001</v>
      </c>
      <c r="L6">
        <f t="shared" si="4"/>
        <v>1.1556952275388757</v>
      </c>
      <c r="M6" s="2">
        <f t="shared" si="5"/>
        <v>1000</v>
      </c>
      <c r="O6" s="1">
        <v>39455</v>
      </c>
      <c r="P6" s="2">
        <v>662.63000499999998</v>
      </c>
      <c r="Q6">
        <f t="shared" si="6"/>
        <v>1.5105968596292521</v>
      </c>
      <c r="R6" s="2">
        <f t="shared" si="7"/>
        <v>1000.9668046491156</v>
      </c>
    </row>
    <row r="7" spans="1:18" x14ac:dyDescent="0.3">
      <c r="A7" s="2">
        <v>98</v>
      </c>
      <c r="B7">
        <f t="shared" si="0"/>
        <v>1.0408163265306123</v>
      </c>
      <c r="C7" s="2">
        <f t="shared" si="1"/>
        <v>102</v>
      </c>
      <c r="E7" s="1">
        <v>43017</v>
      </c>
      <c r="F7" s="2">
        <v>1126.1800539999999</v>
      </c>
      <c r="G7">
        <f t="shared" si="2"/>
        <v>0.89827890570118663</v>
      </c>
      <c r="H7" s="2">
        <f t="shared" si="3"/>
        <v>1011.6237865296232</v>
      </c>
      <c r="J7" s="1">
        <v>42380</v>
      </c>
      <c r="K7" s="2">
        <v>856.96002199999998</v>
      </c>
      <c r="L7">
        <f t="shared" si="4"/>
        <v>1.1669155787059575</v>
      </c>
      <c r="M7" s="2">
        <f t="shared" si="5"/>
        <v>1000.0000000000001</v>
      </c>
      <c r="O7" s="1">
        <v>39456</v>
      </c>
      <c r="P7" s="2">
        <v>651.03002900000001</v>
      </c>
      <c r="Q7">
        <f t="shared" si="6"/>
        <v>1.5375124956780075</v>
      </c>
      <c r="R7" s="2">
        <f t="shared" si="7"/>
        <v>1000.9668046491156</v>
      </c>
    </row>
    <row r="8" spans="1:18" x14ac:dyDescent="0.3">
      <c r="A8" s="2">
        <v>100</v>
      </c>
      <c r="B8">
        <f t="shared" si="0"/>
        <v>1.0408163265306123</v>
      </c>
      <c r="C8" s="2">
        <f t="shared" si="1"/>
        <v>104.08163265306123</v>
      </c>
      <c r="E8" s="1">
        <v>43018</v>
      </c>
      <c r="F8" s="2">
        <v>1125.619995</v>
      </c>
      <c r="G8">
        <f t="shared" si="2"/>
        <v>0.89872584977457082</v>
      </c>
      <c r="H8" s="2">
        <f t="shared" si="3"/>
        <v>1011.6237865296232</v>
      </c>
      <c r="J8" s="1">
        <v>42381</v>
      </c>
      <c r="K8" s="2">
        <v>859.19000200000005</v>
      </c>
      <c r="L8">
        <f t="shared" si="4"/>
        <v>1.1669155787059575</v>
      </c>
      <c r="M8" s="2">
        <f t="shared" si="5"/>
        <v>1002.6021984022028</v>
      </c>
      <c r="O8" s="1">
        <v>39457</v>
      </c>
      <c r="P8" s="2">
        <v>659.96997099999999</v>
      </c>
      <c r="Q8">
        <f t="shared" si="6"/>
        <v>1.5375124956780075</v>
      </c>
      <c r="R8" s="2">
        <f t="shared" si="7"/>
        <v>1014.7120771847523</v>
      </c>
    </row>
    <row r="9" spans="1:18" x14ac:dyDescent="0.3">
      <c r="E9" s="1">
        <v>43019</v>
      </c>
      <c r="F9" s="2">
        <v>1126.75</v>
      </c>
      <c r="G9">
        <f t="shared" si="2"/>
        <v>0.89872584977457082</v>
      </c>
      <c r="H9" s="2">
        <f t="shared" si="3"/>
        <v>1012.6393512334977</v>
      </c>
      <c r="J9" s="1">
        <v>42382</v>
      </c>
      <c r="K9" s="2">
        <v>865.79998799999998</v>
      </c>
      <c r="L9">
        <f t="shared" si="4"/>
        <v>1.1669155787059575</v>
      </c>
      <c r="M9" s="2">
        <f t="shared" si="5"/>
        <v>1010.3154940406311</v>
      </c>
      <c r="O9" s="1">
        <v>39458</v>
      </c>
      <c r="P9" s="2">
        <v>665.38000499999998</v>
      </c>
      <c r="Q9">
        <f t="shared" si="6"/>
        <v>1.5375124956780075</v>
      </c>
      <c r="R9" s="2">
        <f t="shared" si="7"/>
        <v>1023.0300720617951</v>
      </c>
    </row>
    <row r="10" spans="1:18" x14ac:dyDescent="0.3">
      <c r="E10" s="1">
        <v>43020</v>
      </c>
      <c r="F10" s="2">
        <v>1127.670044</v>
      </c>
      <c r="G10">
        <f t="shared" si="2"/>
        <v>0.89872584977457082</v>
      </c>
      <c r="H10" s="2">
        <f t="shared" si="3"/>
        <v>1013.4662185592276</v>
      </c>
      <c r="J10" s="1">
        <v>42383</v>
      </c>
      <c r="K10" s="2">
        <v>844.46002199999998</v>
      </c>
      <c r="L10">
        <f t="shared" si="4"/>
        <v>1.1964041727491406</v>
      </c>
      <c r="M10" s="2">
        <f t="shared" si="5"/>
        <v>1010.3154940406311</v>
      </c>
      <c r="O10" s="1">
        <v>39461</v>
      </c>
      <c r="P10" s="2">
        <v>657.29998799999998</v>
      </c>
      <c r="Q10">
        <f t="shared" si="6"/>
        <v>1.5564127350353687</v>
      </c>
      <c r="R10" s="2">
        <f t="shared" si="7"/>
        <v>1023.030072061795</v>
      </c>
    </row>
    <row r="11" spans="1:18" x14ac:dyDescent="0.3">
      <c r="E11" s="1">
        <v>43021</v>
      </c>
      <c r="F11" s="2">
        <v>1126.849976</v>
      </c>
      <c r="G11">
        <f t="shared" si="2"/>
        <v>0.89937989984855593</v>
      </c>
      <c r="H11" s="2">
        <f t="shared" si="3"/>
        <v>1013.4662185592276</v>
      </c>
      <c r="J11" s="1">
        <v>42384</v>
      </c>
      <c r="K11" s="2">
        <v>857.53997800000002</v>
      </c>
      <c r="L11">
        <f t="shared" si="4"/>
        <v>1.1964041727491406</v>
      </c>
      <c r="M11" s="2">
        <f t="shared" si="5"/>
        <v>1025.9644079784061</v>
      </c>
      <c r="O11" s="1">
        <v>39462</v>
      </c>
      <c r="P11" s="2">
        <v>661.57000700000003</v>
      </c>
      <c r="Q11">
        <f t="shared" si="6"/>
        <v>1.5564127350353687</v>
      </c>
      <c r="R11" s="2">
        <f t="shared" si="7"/>
        <v>1029.6759840122381</v>
      </c>
    </row>
    <row r="12" spans="1:18" x14ac:dyDescent="0.3">
      <c r="E12" s="1">
        <v>43024</v>
      </c>
      <c r="F12" s="2">
        <v>1127.4399410000001</v>
      </c>
      <c r="G12">
        <f t="shared" si="2"/>
        <v>0.89937989984855593</v>
      </c>
      <c r="H12" s="2">
        <f t="shared" si="3"/>
        <v>1013.9968212218419</v>
      </c>
      <c r="J12" s="1">
        <v>42388</v>
      </c>
      <c r="K12" s="2">
        <v>843.30999799999995</v>
      </c>
      <c r="L12">
        <f t="shared" si="4"/>
        <v>1.2165922500759989</v>
      </c>
      <c r="M12" s="2">
        <f t="shared" si="5"/>
        <v>1025.9644079784061</v>
      </c>
      <c r="O12" s="1">
        <v>39463</v>
      </c>
      <c r="P12" s="2">
        <v>644.669983</v>
      </c>
      <c r="Q12">
        <f t="shared" si="6"/>
        <v>1.5972140958395424</v>
      </c>
      <c r="R12" s="2">
        <f t="shared" si="7"/>
        <v>1029.6759840122381</v>
      </c>
    </row>
    <row r="13" spans="1:18" x14ac:dyDescent="0.3">
      <c r="E13" s="1">
        <v>43025</v>
      </c>
      <c r="F13" s="2">
        <v>1129.329956</v>
      </c>
      <c r="G13">
        <f t="shared" si="2"/>
        <v>0.89937989984855593</v>
      </c>
      <c r="H13" s="2">
        <f t="shared" si="3"/>
        <v>1015.6966627232541</v>
      </c>
      <c r="J13" s="1">
        <v>42389</v>
      </c>
      <c r="K13" s="2">
        <v>839.04998799999998</v>
      </c>
      <c r="L13">
        <f t="shared" si="4"/>
        <v>1.2227691110799541</v>
      </c>
      <c r="M13" s="2">
        <f t="shared" si="5"/>
        <v>1025.9644079784061</v>
      </c>
      <c r="O13" s="1">
        <v>39464</v>
      </c>
      <c r="P13" s="2">
        <v>643.669983</v>
      </c>
      <c r="Q13">
        <f t="shared" si="6"/>
        <v>1.599695513550518</v>
      </c>
      <c r="R13" s="2">
        <f t="shared" si="7"/>
        <v>1029.6759840122381</v>
      </c>
    </row>
    <row r="14" spans="1:18" x14ac:dyDescent="0.3">
      <c r="E14" s="1">
        <v>43026</v>
      </c>
      <c r="F14" s="2">
        <v>1132.8199460000001</v>
      </c>
      <c r="G14">
        <f t="shared" si="2"/>
        <v>0.89937989984855593</v>
      </c>
      <c r="H14" s="2">
        <f t="shared" si="3"/>
        <v>1018.8354895799266</v>
      </c>
      <c r="J14" s="1">
        <v>42390</v>
      </c>
      <c r="K14" s="2">
        <v>830.52002000000005</v>
      </c>
      <c r="L14">
        <f t="shared" si="4"/>
        <v>1.2353277263303131</v>
      </c>
      <c r="M14" s="2">
        <f t="shared" si="5"/>
        <v>1025.9644079784061</v>
      </c>
      <c r="O14" s="1">
        <v>39465</v>
      </c>
      <c r="P14" s="2">
        <v>625.59997599999997</v>
      </c>
      <c r="Q14">
        <f t="shared" si="6"/>
        <v>1.6459015721129731</v>
      </c>
      <c r="R14" s="2">
        <f t="shared" si="7"/>
        <v>1029.6759840122381</v>
      </c>
    </row>
    <row r="15" spans="1:18" x14ac:dyDescent="0.3">
      <c r="E15" s="1">
        <v>43027</v>
      </c>
      <c r="F15" s="2">
        <v>1127.75</v>
      </c>
      <c r="G15">
        <f t="shared" si="2"/>
        <v>0.90342317852354392</v>
      </c>
      <c r="H15" s="2">
        <f t="shared" si="3"/>
        <v>1018.8354895799266</v>
      </c>
      <c r="J15" s="1">
        <v>42391</v>
      </c>
      <c r="K15" s="2">
        <v>837.53997800000002</v>
      </c>
      <c r="L15">
        <f t="shared" si="4"/>
        <v>1.2353277263303131</v>
      </c>
      <c r="M15" s="2">
        <f t="shared" si="5"/>
        <v>1034.6363567334804</v>
      </c>
      <c r="O15" s="1">
        <v>39469</v>
      </c>
      <c r="P15" s="2">
        <v>614.63000499999998</v>
      </c>
      <c r="Q15">
        <f t="shared" si="6"/>
        <v>1.6752777697734398</v>
      </c>
      <c r="R15" s="2">
        <f t="shared" si="7"/>
        <v>1029.6759840122381</v>
      </c>
    </row>
    <row r="16" spans="1:18" x14ac:dyDescent="0.3">
      <c r="E16" s="1">
        <v>43028</v>
      </c>
      <c r="F16" s="2">
        <v>1132.25</v>
      </c>
      <c r="G16">
        <f t="shared" si="2"/>
        <v>0.90342317852354392</v>
      </c>
      <c r="H16" s="2">
        <f t="shared" si="3"/>
        <v>1022.9008938832826</v>
      </c>
      <c r="J16" s="1">
        <v>42394</v>
      </c>
      <c r="K16" s="2">
        <v>851.38000499999998</v>
      </c>
      <c r="L16">
        <f t="shared" si="4"/>
        <v>1.2353277263303131</v>
      </c>
      <c r="M16" s="2">
        <f t="shared" si="5"/>
        <v>1051.7333258197405</v>
      </c>
      <c r="O16" s="1">
        <v>39470</v>
      </c>
      <c r="P16" s="2">
        <v>612.78997800000002</v>
      </c>
      <c r="Q16">
        <f t="shared" si="6"/>
        <v>1.6803081332577507</v>
      </c>
      <c r="R16" s="2">
        <f t="shared" si="7"/>
        <v>1029.6759840122381</v>
      </c>
    </row>
    <row r="17" spans="5:18" x14ac:dyDescent="0.3">
      <c r="E17" s="1">
        <v>43031</v>
      </c>
      <c r="F17" s="2">
        <v>1136.3900149999999</v>
      </c>
      <c r="G17">
        <f t="shared" si="2"/>
        <v>0.90342317852354392</v>
      </c>
      <c r="H17" s="2">
        <f t="shared" si="3"/>
        <v>1026.6410793937177</v>
      </c>
      <c r="J17" s="1">
        <v>42395</v>
      </c>
      <c r="K17" s="2">
        <v>839.19000200000005</v>
      </c>
      <c r="L17">
        <f t="shared" si="4"/>
        <v>1.2532719924131561</v>
      </c>
      <c r="M17" s="2">
        <f t="shared" si="5"/>
        <v>1051.7333258197405</v>
      </c>
      <c r="O17" s="1">
        <v>39471</v>
      </c>
      <c r="P17" s="2">
        <v>627.21997099999999</v>
      </c>
      <c r="Q17">
        <f t="shared" si="6"/>
        <v>1.6803081332577507</v>
      </c>
      <c r="R17" s="2">
        <f t="shared" si="7"/>
        <v>1053.9228186129906</v>
      </c>
    </row>
    <row r="18" spans="5:18" x14ac:dyDescent="0.3">
      <c r="E18" s="1">
        <v>43032</v>
      </c>
      <c r="F18" s="2">
        <v>1131.709961</v>
      </c>
      <c r="G18">
        <f t="shared" si="2"/>
        <v>0.90715917927112577</v>
      </c>
      <c r="H18" s="2">
        <f t="shared" si="3"/>
        <v>1026.6410793937177</v>
      </c>
      <c r="J18" s="1">
        <v>42396</v>
      </c>
      <c r="K18" s="2">
        <v>849.65997300000004</v>
      </c>
      <c r="L18">
        <f t="shared" si="4"/>
        <v>1.2532719924131561</v>
      </c>
      <c r="M18" s="2">
        <f t="shared" si="5"/>
        <v>1064.8550472354184</v>
      </c>
      <c r="O18" s="1">
        <v>39472</v>
      </c>
      <c r="P18" s="2">
        <v>635.90997300000004</v>
      </c>
      <c r="Q18">
        <f t="shared" si="6"/>
        <v>1.6803081332577507</v>
      </c>
      <c r="R18" s="2">
        <f t="shared" si="7"/>
        <v>1068.5246996516166</v>
      </c>
    </row>
    <row r="19" spans="5:18" x14ac:dyDescent="0.3">
      <c r="E19" s="1">
        <v>43033</v>
      </c>
      <c r="F19" s="2">
        <v>1131.1800539999999</v>
      </c>
      <c r="G19">
        <f t="shared" si="2"/>
        <v>0.90758414256278763</v>
      </c>
      <c r="H19" s="2">
        <f t="shared" si="3"/>
        <v>1026.6410793937177</v>
      </c>
      <c r="J19" s="1">
        <v>42397</v>
      </c>
      <c r="K19" s="2">
        <v>840.75</v>
      </c>
      <c r="L19">
        <f t="shared" si="4"/>
        <v>1.2665537284988622</v>
      </c>
      <c r="M19" s="2">
        <f t="shared" si="5"/>
        <v>1064.8550472354184</v>
      </c>
      <c r="O19" s="1">
        <v>39475</v>
      </c>
      <c r="P19" s="2">
        <v>621.59002699999996</v>
      </c>
      <c r="Q19">
        <f t="shared" si="6"/>
        <v>1.7190184096238994</v>
      </c>
      <c r="R19" s="2">
        <f t="shared" si="7"/>
        <v>1068.5246996516166</v>
      </c>
    </row>
    <row r="20" spans="5:18" x14ac:dyDescent="0.3">
      <c r="E20" s="1">
        <v>43034</v>
      </c>
      <c r="F20" s="2">
        <v>1127.880005</v>
      </c>
      <c r="G20">
        <f t="shared" si="2"/>
        <v>0.91023963084948722</v>
      </c>
      <c r="H20" s="2">
        <f t="shared" si="3"/>
        <v>1026.6410793937177</v>
      </c>
      <c r="J20" s="1">
        <v>42398</v>
      </c>
      <c r="K20" s="2">
        <v>846.96997099999999</v>
      </c>
      <c r="L20">
        <f t="shared" si="4"/>
        <v>1.2665537284988622</v>
      </c>
      <c r="M20" s="2">
        <f t="shared" si="5"/>
        <v>1072.7329746966232</v>
      </c>
      <c r="O20" s="1">
        <v>39476</v>
      </c>
      <c r="P20" s="2">
        <v>632.92999299999997</v>
      </c>
      <c r="Q20">
        <f t="shared" si="6"/>
        <v>1.7190184096238994</v>
      </c>
      <c r="R20" s="2">
        <f t="shared" si="7"/>
        <v>1088.0183099701258</v>
      </c>
    </row>
    <row r="21" spans="5:18" x14ac:dyDescent="0.3">
      <c r="E21" s="1">
        <v>43035</v>
      </c>
      <c r="F21" s="2">
        <v>1135.1999510000001</v>
      </c>
      <c r="G21">
        <f t="shared" si="2"/>
        <v>0.91023963084948722</v>
      </c>
      <c r="H21" s="2">
        <f t="shared" si="3"/>
        <v>1033.3039843385961</v>
      </c>
      <c r="J21" s="1">
        <v>42401</v>
      </c>
      <c r="K21" s="2">
        <v>867.25</v>
      </c>
      <c r="L21">
        <f t="shared" si="4"/>
        <v>1.2665537284988622</v>
      </c>
      <c r="M21" s="2">
        <f t="shared" si="5"/>
        <v>1098.4187210406383</v>
      </c>
      <c r="O21" s="1">
        <v>39477</v>
      </c>
      <c r="P21" s="2">
        <v>634.94000200000005</v>
      </c>
      <c r="Q21">
        <f t="shared" si="6"/>
        <v>1.7190184096238994</v>
      </c>
      <c r="R21" s="2">
        <f t="shared" si="7"/>
        <v>1091.4735524446355</v>
      </c>
    </row>
    <row r="22" spans="5:18" x14ac:dyDescent="0.3">
      <c r="E22" s="1">
        <v>43038</v>
      </c>
      <c r="F22" s="2">
        <v>1138.839966</v>
      </c>
      <c r="G22">
        <f t="shared" si="2"/>
        <v>0.91023963084948722</v>
      </c>
      <c r="H22" s="2">
        <f t="shared" si="3"/>
        <v>1036.6172702484826</v>
      </c>
      <c r="J22" s="1">
        <v>42402</v>
      </c>
      <c r="K22" s="2">
        <v>865.53997800000002</v>
      </c>
      <c r="L22">
        <f t="shared" si="4"/>
        <v>1.2690560216279672</v>
      </c>
      <c r="M22" s="2">
        <f t="shared" si="5"/>
        <v>1098.4187210406383</v>
      </c>
      <c r="O22" s="1">
        <v>39478</v>
      </c>
      <c r="P22" s="2">
        <v>630.54998799999998</v>
      </c>
      <c r="Q22">
        <f t="shared" si="6"/>
        <v>1.7309865565244218</v>
      </c>
      <c r="R22" s="2">
        <f t="shared" si="7"/>
        <v>1091.4735524446355</v>
      </c>
    </row>
    <row r="23" spans="5:18" x14ac:dyDescent="0.3">
      <c r="E23" s="1">
        <v>43039</v>
      </c>
      <c r="F23" s="2">
        <v>1138.410034</v>
      </c>
      <c r="G23">
        <f t="shared" si="2"/>
        <v>0.91058339200169292</v>
      </c>
      <c r="H23" s="2">
        <f t="shared" si="3"/>
        <v>1036.6172702484826</v>
      </c>
      <c r="J23" s="1">
        <v>42403</v>
      </c>
      <c r="K23" s="2">
        <v>852.28002900000001</v>
      </c>
      <c r="L23">
        <f t="shared" si="4"/>
        <v>1.2888002577385727</v>
      </c>
      <c r="M23" s="2">
        <f t="shared" si="5"/>
        <v>1098.4187210406383</v>
      </c>
      <c r="O23" s="1">
        <v>39479</v>
      </c>
      <c r="P23" s="2">
        <v>641.64001499999995</v>
      </c>
      <c r="Q23">
        <f t="shared" si="6"/>
        <v>1.7309865565244218</v>
      </c>
      <c r="R23" s="2">
        <f t="shared" si="7"/>
        <v>1110.6702400931283</v>
      </c>
    </row>
    <row r="24" spans="5:18" x14ac:dyDescent="0.3">
      <c r="J24" s="1">
        <v>42404</v>
      </c>
      <c r="K24" s="2">
        <v>854.09002699999996</v>
      </c>
      <c r="L24">
        <f t="shared" si="4"/>
        <v>1.2888002577385727</v>
      </c>
      <c r="M24" s="2">
        <f t="shared" si="5"/>
        <v>1100.7514469295445</v>
      </c>
      <c r="O24" s="1">
        <v>39482</v>
      </c>
      <c r="P24" s="2">
        <v>646.28997800000002</v>
      </c>
      <c r="Q24">
        <f t="shared" si="6"/>
        <v>1.7309865565244218</v>
      </c>
      <c r="R24" s="2">
        <f t="shared" si="7"/>
        <v>1118.7192635344643</v>
      </c>
    </row>
    <row r="25" spans="5:18" x14ac:dyDescent="0.3">
      <c r="H25" s="4">
        <f>(H23-1000)/1000</f>
        <v>3.6617270248482554E-2</v>
      </c>
      <c r="J25" s="1">
        <v>42405</v>
      </c>
      <c r="K25" s="2">
        <v>853.88000499999998</v>
      </c>
      <c r="L25">
        <f t="shared" si="4"/>
        <v>1.289117253576566</v>
      </c>
      <c r="M25" s="2">
        <f t="shared" si="5"/>
        <v>1100.7514469295445</v>
      </c>
      <c r="O25" s="1">
        <v>39483</v>
      </c>
      <c r="P25" s="2">
        <v>638.169983</v>
      </c>
      <c r="Q25">
        <f t="shared" si="6"/>
        <v>1.7530114128455714</v>
      </c>
      <c r="R25" s="2">
        <f t="shared" si="7"/>
        <v>1118.7192635344643</v>
      </c>
    </row>
    <row r="26" spans="5:18" x14ac:dyDescent="0.3">
      <c r="J26" s="1">
        <v>42408</v>
      </c>
      <c r="K26" s="2">
        <v>837.38000499999998</v>
      </c>
      <c r="L26">
        <f t="shared" si="4"/>
        <v>1.3145184269470878</v>
      </c>
      <c r="M26" s="2">
        <f t="shared" si="5"/>
        <v>1100.7514469295445</v>
      </c>
      <c r="O26" s="1">
        <v>39484</v>
      </c>
      <c r="P26" s="2">
        <v>619.84997599999997</v>
      </c>
      <c r="Q26">
        <f t="shared" si="6"/>
        <v>1.8048226294268088</v>
      </c>
      <c r="R26" s="2">
        <f t="shared" si="7"/>
        <v>1118.7192635344643</v>
      </c>
    </row>
    <row r="27" spans="5:18" x14ac:dyDescent="0.3">
      <c r="J27" s="1">
        <v>42409</v>
      </c>
      <c r="K27" s="2">
        <v>830.01000999999997</v>
      </c>
      <c r="L27">
        <f t="shared" si="4"/>
        <v>1.3261905683878976</v>
      </c>
      <c r="M27" s="2">
        <f t="shared" si="5"/>
        <v>1100.7514469295445</v>
      </c>
      <c r="O27" s="1">
        <v>39485</v>
      </c>
      <c r="P27" s="2">
        <v>612.89001499999995</v>
      </c>
      <c r="Q27">
        <f t="shared" si="6"/>
        <v>1.8253181421701974</v>
      </c>
      <c r="R27" s="2">
        <f t="shared" si="7"/>
        <v>1118.7192635344643</v>
      </c>
    </row>
    <row r="28" spans="5:18" x14ac:dyDescent="0.3">
      <c r="J28" s="1">
        <v>42410</v>
      </c>
      <c r="K28" s="2">
        <v>833.40002400000003</v>
      </c>
      <c r="L28">
        <f t="shared" si="4"/>
        <v>1.3261905683878976</v>
      </c>
      <c r="M28" s="2">
        <f t="shared" si="5"/>
        <v>1105.2472515230475</v>
      </c>
      <c r="O28" s="1">
        <v>39486</v>
      </c>
      <c r="P28" s="2">
        <v>618.29998799999998</v>
      </c>
      <c r="Q28">
        <f t="shared" si="6"/>
        <v>1.8253181421701974</v>
      </c>
      <c r="R28" s="2">
        <f t="shared" si="7"/>
        <v>1128.5941854000152</v>
      </c>
    </row>
    <row r="29" spans="5:18" x14ac:dyDescent="0.3">
      <c r="J29" s="1">
        <v>42411</v>
      </c>
      <c r="K29" s="2">
        <v>827.69000200000005</v>
      </c>
      <c r="L29">
        <f t="shared" si="4"/>
        <v>1.3353396185194555</v>
      </c>
      <c r="M29" s="2">
        <f t="shared" si="5"/>
        <v>1105.2472515230475</v>
      </c>
      <c r="O29" s="1">
        <v>39489</v>
      </c>
      <c r="P29" s="2">
        <v>615.05999799999995</v>
      </c>
      <c r="Q29">
        <f t="shared" si="6"/>
        <v>1.8349334846517125</v>
      </c>
      <c r="R29" s="2">
        <f t="shared" si="7"/>
        <v>1128.5941854000152</v>
      </c>
    </row>
    <row r="30" spans="5:18" x14ac:dyDescent="0.3">
      <c r="J30" s="1">
        <v>42412</v>
      </c>
      <c r="K30" s="2">
        <v>822.27002000000005</v>
      </c>
      <c r="L30">
        <f t="shared" si="4"/>
        <v>1.3441414920162691</v>
      </c>
      <c r="M30" s="2">
        <f t="shared" si="5"/>
        <v>1105.2472515230475</v>
      </c>
      <c r="O30" s="1">
        <v>39490</v>
      </c>
      <c r="P30" s="2">
        <v>618.34002699999996</v>
      </c>
      <c r="Q30">
        <f t="shared" si="6"/>
        <v>1.8349334846517125</v>
      </c>
      <c r="R30" s="2">
        <f t="shared" si="7"/>
        <v>1134.6128204427439</v>
      </c>
    </row>
    <row r="31" spans="5:18" x14ac:dyDescent="0.3">
      <c r="J31" s="1">
        <v>42416</v>
      </c>
      <c r="K31" s="2">
        <v>838.65002400000003</v>
      </c>
      <c r="L31">
        <f t="shared" si="4"/>
        <v>1.3441414920162691</v>
      </c>
      <c r="M31" s="2">
        <f t="shared" si="5"/>
        <v>1127.26429453884</v>
      </c>
      <c r="O31" s="1">
        <v>39491</v>
      </c>
      <c r="P31" s="2">
        <v>624.90997300000004</v>
      </c>
      <c r="Q31">
        <f t="shared" si="6"/>
        <v>1.8349334846517125</v>
      </c>
      <c r="R31" s="2">
        <f t="shared" si="7"/>
        <v>1146.6682343504976</v>
      </c>
    </row>
    <row r="32" spans="5:18" x14ac:dyDescent="0.3">
      <c r="J32" s="1">
        <v>42417</v>
      </c>
      <c r="K32" s="2">
        <v>849.40997300000004</v>
      </c>
      <c r="L32">
        <f t="shared" si="4"/>
        <v>1.3441414920162691</v>
      </c>
      <c r="M32" s="2">
        <f t="shared" si="5"/>
        <v>1141.7271884417189</v>
      </c>
      <c r="O32" s="1">
        <v>39492</v>
      </c>
      <c r="P32" s="2">
        <v>631.61999500000002</v>
      </c>
      <c r="Q32">
        <f t="shared" si="6"/>
        <v>1.8349334846517125</v>
      </c>
      <c r="R32" s="2">
        <f t="shared" si="7"/>
        <v>1158.9806784010473</v>
      </c>
    </row>
    <row r="33" spans="10:18" x14ac:dyDescent="0.3">
      <c r="J33" s="1">
        <v>42418</v>
      </c>
      <c r="K33" s="2">
        <v>862.30999799999995</v>
      </c>
      <c r="L33">
        <f t="shared" si="4"/>
        <v>1.3441414920162691</v>
      </c>
      <c r="M33" s="2">
        <f t="shared" si="5"/>
        <v>1159.066647292266</v>
      </c>
      <c r="O33" s="1">
        <v>39493</v>
      </c>
      <c r="P33" s="2">
        <v>622.57000700000003</v>
      </c>
      <c r="Q33">
        <f t="shared" si="6"/>
        <v>1.8616069925788237</v>
      </c>
      <c r="R33" s="2">
        <f t="shared" si="7"/>
        <v>1158.9806784010473</v>
      </c>
    </row>
    <row r="34" spans="10:18" x14ac:dyDescent="0.3">
      <c r="J34" s="1">
        <v>42419</v>
      </c>
      <c r="K34" s="2">
        <v>857</v>
      </c>
      <c r="L34">
        <f t="shared" si="4"/>
        <v>1.3524698334798904</v>
      </c>
      <c r="M34" s="2">
        <f t="shared" si="5"/>
        <v>1159.066647292266</v>
      </c>
      <c r="O34" s="1">
        <v>39497</v>
      </c>
      <c r="P34" s="2">
        <v>627.04998799999998</v>
      </c>
      <c r="Q34">
        <f t="shared" si="6"/>
        <v>1.8616069925788237</v>
      </c>
      <c r="R34" s="2">
        <f t="shared" si="7"/>
        <v>1167.3206423572674</v>
      </c>
    </row>
    <row r="35" spans="10:18" x14ac:dyDescent="0.3">
      <c r="J35" s="1">
        <v>42422</v>
      </c>
      <c r="K35" s="2">
        <v>859.82000700000003</v>
      </c>
      <c r="L35">
        <f t="shared" si="4"/>
        <v>1.3524698334798904</v>
      </c>
      <c r="M35" s="2">
        <f t="shared" si="5"/>
        <v>1162.8806216899682</v>
      </c>
      <c r="O35" s="1">
        <v>39498</v>
      </c>
      <c r="P35" s="2">
        <v>621.94000200000005</v>
      </c>
      <c r="Q35">
        <f t="shared" si="6"/>
        <v>1.8769023356006409</v>
      </c>
      <c r="R35" s="2">
        <f t="shared" si="7"/>
        <v>1167.3206423572674</v>
      </c>
    </row>
    <row r="36" spans="10:18" x14ac:dyDescent="0.3">
      <c r="J36" s="1">
        <v>42423</v>
      </c>
      <c r="K36" s="2">
        <v>867.84997599999997</v>
      </c>
      <c r="L36">
        <f t="shared" si="4"/>
        <v>1.3524698334798904</v>
      </c>
      <c r="M36" s="2">
        <f t="shared" si="5"/>
        <v>1173.7409125262468</v>
      </c>
      <c r="O36" s="1">
        <v>39499</v>
      </c>
      <c r="P36" s="2">
        <v>627.53997800000002</v>
      </c>
      <c r="Q36">
        <f t="shared" si="6"/>
        <v>1.8769023356006409</v>
      </c>
      <c r="R36" s="2">
        <f t="shared" si="7"/>
        <v>1177.8312503909749</v>
      </c>
    </row>
    <row r="37" spans="10:18" x14ac:dyDescent="0.3">
      <c r="J37" s="1">
        <v>42424</v>
      </c>
      <c r="K37" s="2">
        <v>856.21002199999998</v>
      </c>
      <c r="L37">
        <f t="shared" si="4"/>
        <v>1.3708563113808621</v>
      </c>
      <c r="M37" s="2">
        <f t="shared" si="5"/>
        <v>1173.7409125262468</v>
      </c>
      <c r="O37" s="1">
        <v>39500</v>
      </c>
      <c r="P37" s="2">
        <v>619.78002900000001</v>
      </c>
      <c r="Q37">
        <f t="shared" si="6"/>
        <v>1.9004020705400542</v>
      </c>
      <c r="R37" s="2">
        <f t="shared" si="7"/>
        <v>1177.8312503909749</v>
      </c>
    </row>
    <row r="38" spans="10:18" x14ac:dyDescent="0.3">
      <c r="J38" s="1">
        <v>42425</v>
      </c>
      <c r="K38" s="2">
        <v>860.98999000000003</v>
      </c>
      <c r="L38">
        <f t="shared" si="4"/>
        <v>1.3708563113808621</v>
      </c>
      <c r="M38" s="2">
        <f t="shared" si="5"/>
        <v>1180.2935618272454</v>
      </c>
      <c r="O38" s="1">
        <v>39503</v>
      </c>
      <c r="P38" s="2">
        <v>622.85998500000005</v>
      </c>
      <c r="Q38">
        <f t="shared" si="6"/>
        <v>1.9004020705400542</v>
      </c>
      <c r="R38" s="2">
        <f t="shared" si="7"/>
        <v>1183.6844051505473</v>
      </c>
    </row>
    <row r="39" spans="10:18" x14ac:dyDescent="0.3">
      <c r="J39" s="1">
        <v>42426</v>
      </c>
      <c r="K39" s="2">
        <v>870.96997099999999</v>
      </c>
      <c r="L39">
        <f t="shared" si="4"/>
        <v>1.3708563113808621</v>
      </c>
      <c r="M39" s="2">
        <f t="shared" si="5"/>
        <v>1193.9746817685564</v>
      </c>
      <c r="O39" s="1">
        <v>39504</v>
      </c>
      <c r="P39" s="2">
        <v>630.580017</v>
      </c>
      <c r="Q39">
        <f t="shared" si="6"/>
        <v>1.9004020705400542</v>
      </c>
      <c r="R39" s="2">
        <f t="shared" si="7"/>
        <v>1198.3555699479825</v>
      </c>
    </row>
    <row r="40" spans="10:18" x14ac:dyDescent="0.3">
      <c r="J40" s="1">
        <v>42429</v>
      </c>
      <c r="K40" s="2">
        <v>866.67999299999997</v>
      </c>
      <c r="L40">
        <f t="shared" si="4"/>
        <v>1.3776419109845039</v>
      </c>
      <c r="M40" s="2">
        <f t="shared" si="5"/>
        <v>1193.9746817685564</v>
      </c>
      <c r="O40" s="1">
        <v>39505</v>
      </c>
      <c r="P40" s="2">
        <v>633.75</v>
      </c>
      <c r="Q40">
        <f t="shared" si="6"/>
        <v>1.9004020705400542</v>
      </c>
      <c r="R40" s="2">
        <f t="shared" si="7"/>
        <v>1204.3798122047592</v>
      </c>
    </row>
    <row r="41" spans="10:18" x14ac:dyDescent="0.3">
      <c r="J41" s="1">
        <v>42430</v>
      </c>
      <c r="K41" s="2">
        <v>861.21002199999998</v>
      </c>
      <c r="L41">
        <f t="shared" si="4"/>
        <v>1.3863919964560705</v>
      </c>
      <c r="M41" s="2">
        <f t="shared" si="5"/>
        <v>1193.9746817685564</v>
      </c>
      <c r="O41" s="1">
        <v>39506</v>
      </c>
      <c r="P41" s="2">
        <v>634.76000999999997</v>
      </c>
      <c r="Q41">
        <f t="shared" si="6"/>
        <v>1.9004020705400542</v>
      </c>
      <c r="R41" s="2">
        <f t="shared" si="7"/>
        <v>1206.2992373000254</v>
      </c>
    </row>
    <row r="42" spans="10:18" x14ac:dyDescent="0.3">
      <c r="J42" s="1">
        <v>42431</v>
      </c>
      <c r="K42" s="2">
        <v>880.29998799999998</v>
      </c>
      <c r="L42">
        <f t="shared" si="4"/>
        <v>1.3863919964560705</v>
      </c>
      <c r="M42" s="2">
        <f t="shared" si="5"/>
        <v>1220.4408578435748</v>
      </c>
      <c r="O42" s="1">
        <v>39507</v>
      </c>
      <c r="P42" s="2">
        <v>628.15002400000003</v>
      </c>
      <c r="Q42">
        <f t="shared" si="6"/>
        <v>1.9203998904886221</v>
      </c>
      <c r="R42" s="2">
        <f t="shared" si="7"/>
        <v>1206.2992373000254</v>
      </c>
    </row>
    <row r="43" spans="10:18" x14ac:dyDescent="0.3">
      <c r="J43" s="1">
        <v>42432</v>
      </c>
      <c r="K43" s="2">
        <v>883.86999500000002</v>
      </c>
      <c r="L43">
        <f t="shared" si="4"/>
        <v>1.3863919964560705</v>
      </c>
      <c r="M43" s="2">
        <f t="shared" si="5"/>
        <v>1225.3902869756671</v>
      </c>
      <c r="O43" s="1">
        <v>39510</v>
      </c>
      <c r="P43" s="2">
        <v>613.57000700000003</v>
      </c>
      <c r="Q43">
        <f t="shared" si="6"/>
        <v>1.9660335797672479</v>
      </c>
      <c r="R43" s="2">
        <f t="shared" si="7"/>
        <v>1206.2992373000254</v>
      </c>
    </row>
    <row r="44" spans="10:18" x14ac:dyDescent="0.3">
      <c r="J44" s="1">
        <v>42433</v>
      </c>
      <c r="K44" s="2">
        <v>885.86999500000002</v>
      </c>
      <c r="L44">
        <f t="shared" si="4"/>
        <v>1.3863919964560705</v>
      </c>
      <c r="M44" s="2">
        <f t="shared" si="5"/>
        <v>1228.1630709685792</v>
      </c>
      <c r="O44" s="1">
        <v>39511</v>
      </c>
      <c r="P44" s="2">
        <v>612.34997599999997</v>
      </c>
      <c r="Q44">
        <f t="shared" si="6"/>
        <v>1.969950656616055</v>
      </c>
      <c r="R44" s="2">
        <f t="shared" si="7"/>
        <v>1206.2992373000254</v>
      </c>
    </row>
    <row r="45" spans="10:18" x14ac:dyDescent="0.3">
      <c r="J45" s="1">
        <v>42436</v>
      </c>
      <c r="K45" s="2">
        <v>886.70001200000002</v>
      </c>
      <c r="L45">
        <f t="shared" si="4"/>
        <v>1.3863919964560705</v>
      </c>
      <c r="M45" s="2">
        <f t="shared" si="5"/>
        <v>1229.3137998943016</v>
      </c>
      <c r="O45" s="1">
        <v>39512</v>
      </c>
      <c r="P45" s="2">
        <v>611.70001200000002</v>
      </c>
      <c r="Q45">
        <f t="shared" si="6"/>
        <v>1.9720438346174585</v>
      </c>
      <c r="R45" s="2">
        <f t="shared" si="7"/>
        <v>1206.2992373000254</v>
      </c>
    </row>
    <row r="46" spans="10:18" x14ac:dyDescent="0.3">
      <c r="J46" s="1">
        <v>42437</v>
      </c>
      <c r="K46" s="2">
        <v>885.60998500000005</v>
      </c>
      <c r="L46">
        <f t="shared" si="4"/>
        <v>1.3880983962644702</v>
      </c>
      <c r="M46" s="2">
        <f t="shared" si="5"/>
        <v>1229.3137998943016</v>
      </c>
      <c r="O46" s="1">
        <v>39513</v>
      </c>
      <c r="P46" s="2">
        <v>613.21002199999998</v>
      </c>
      <c r="Q46">
        <f t="shared" si="6"/>
        <v>1.9720438346174585</v>
      </c>
      <c r="R46" s="2">
        <f t="shared" si="7"/>
        <v>1209.2770432107361</v>
      </c>
    </row>
    <row r="47" spans="10:18" x14ac:dyDescent="0.3">
      <c r="J47" s="1">
        <v>42438</v>
      </c>
      <c r="K47" s="2">
        <v>880.44000200000005</v>
      </c>
      <c r="L47">
        <f t="shared" si="4"/>
        <v>1.3962493720205837</v>
      </c>
      <c r="M47" s="2">
        <f t="shared" si="5"/>
        <v>1229.3137998943016</v>
      </c>
      <c r="O47" s="1">
        <v>39514</v>
      </c>
      <c r="P47" s="2">
        <v>600.03002900000001</v>
      </c>
      <c r="Q47">
        <f t="shared" si="6"/>
        <v>2.0153608732317898</v>
      </c>
      <c r="R47" s="2">
        <f t="shared" si="7"/>
        <v>1209.2770432107361</v>
      </c>
    </row>
    <row r="48" spans="10:18" x14ac:dyDescent="0.3">
      <c r="J48" s="1">
        <v>42439</v>
      </c>
      <c r="K48" s="2">
        <v>884.47997999999995</v>
      </c>
      <c r="L48">
        <f t="shared" si="4"/>
        <v>1.3962493720205837</v>
      </c>
      <c r="M48" s="2">
        <f t="shared" si="5"/>
        <v>1234.9546166397784</v>
      </c>
      <c r="O48" s="1">
        <v>39517</v>
      </c>
      <c r="P48" s="2">
        <v>596.76000999999997</v>
      </c>
      <c r="Q48">
        <f t="shared" si="6"/>
        <v>2.0264042880667157</v>
      </c>
      <c r="R48" s="2">
        <f t="shared" si="7"/>
        <v>1209.2770432107361</v>
      </c>
    </row>
    <row r="49" spans="10:18" x14ac:dyDescent="0.3">
      <c r="J49" s="1">
        <v>42440</v>
      </c>
      <c r="K49" s="2">
        <v>885.10998500000005</v>
      </c>
      <c r="L49">
        <f t="shared" si="4"/>
        <v>1.3962493720205837</v>
      </c>
      <c r="M49" s="2">
        <f t="shared" si="5"/>
        <v>1235.8342607253983</v>
      </c>
      <c r="O49" s="1">
        <v>39518</v>
      </c>
      <c r="P49" s="2">
        <v>589.45001200000002</v>
      </c>
      <c r="Q49">
        <f t="shared" si="6"/>
        <v>2.0515345128379368</v>
      </c>
      <c r="R49" s="2">
        <f t="shared" si="7"/>
        <v>1209.2770432107361</v>
      </c>
    </row>
    <row r="50" spans="10:18" x14ac:dyDescent="0.3">
      <c r="J50" s="1">
        <v>42443</v>
      </c>
      <c r="K50" s="2">
        <v>895.59997599999997</v>
      </c>
      <c r="L50">
        <f t="shared" si="4"/>
        <v>1.3962493720205837</v>
      </c>
      <c r="M50" s="2">
        <f t="shared" si="5"/>
        <v>1250.4809040716498</v>
      </c>
      <c r="O50" s="1">
        <v>39519</v>
      </c>
      <c r="P50" s="2">
        <v>611.15002400000003</v>
      </c>
      <c r="Q50">
        <f t="shared" si="6"/>
        <v>2.0515345128379368</v>
      </c>
      <c r="R50" s="2">
        <f t="shared" si="7"/>
        <v>1253.7953667577335</v>
      </c>
    </row>
    <row r="51" spans="10:18" x14ac:dyDescent="0.3">
      <c r="J51" s="1">
        <v>42444</v>
      </c>
      <c r="K51" s="2">
        <v>894.080017</v>
      </c>
      <c r="L51">
        <f t="shared" si="4"/>
        <v>1.3986230318260762</v>
      </c>
      <c r="M51" s="2">
        <f t="shared" si="5"/>
        <v>1250.4809040716498</v>
      </c>
      <c r="O51" s="1">
        <v>39520</v>
      </c>
      <c r="P51" s="2">
        <v>604.419983</v>
      </c>
      <c r="Q51">
        <f t="shared" si="6"/>
        <v>2.0743777539164081</v>
      </c>
      <c r="R51" s="2">
        <f t="shared" si="7"/>
        <v>1253.7953667577335</v>
      </c>
    </row>
    <row r="52" spans="10:18" x14ac:dyDescent="0.3">
      <c r="J52" s="1">
        <v>42445</v>
      </c>
      <c r="K52" s="2">
        <v>894.98999000000003</v>
      </c>
      <c r="L52">
        <f t="shared" si="4"/>
        <v>1.3986230318260762</v>
      </c>
      <c r="M52" s="2">
        <f t="shared" si="5"/>
        <v>1251.7536132677897</v>
      </c>
      <c r="O52" s="1">
        <v>39521</v>
      </c>
      <c r="P52" s="2">
        <v>608.38000499999998</v>
      </c>
      <c r="Q52">
        <f t="shared" si="6"/>
        <v>2.0743777539164081</v>
      </c>
      <c r="R52" s="2">
        <f t="shared" si="7"/>
        <v>1262.0099482995531</v>
      </c>
    </row>
    <row r="53" spans="10:18" x14ac:dyDescent="0.3">
      <c r="J53" s="1">
        <v>42446</v>
      </c>
      <c r="K53" s="2">
        <v>898.86999500000002</v>
      </c>
      <c r="L53">
        <f t="shared" si="4"/>
        <v>1.3986230318260762</v>
      </c>
      <c r="M53" s="2">
        <f t="shared" si="5"/>
        <v>1257.1802776243899</v>
      </c>
      <c r="O53" s="1">
        <v>39524</v>
      </c>
      <c r="P53" s="2">
        <v>592.90997300000004</v>
      </c>
      <c r="Q53">
        <f t="shared" si="6"/>
        <v>2.1285018059555445</v>
      </c>
      <c r="R53" s="2">
        <f t="shared" si="7"/>
        <v>1262.0099482995531</v>
      </c>
    </row>
    <row r="54" spans="10:18" x14ac:dyDescent="0.3">
      <c r="J54" s="1">
        <v>42447</v>
      </c>
      <c r="K54" s="2">
        <v>904.78997800000002</v>
      </c>
      <c r="L54">
        <f t="shared" si="4"/>
        <v>1.3986230318260762</v>
      </c>
      <c r="M54" s="2">
        <f t="shared" si="5"/>
        <v>1265.4601021962087</v>
      </c>
      <c r="O54" s="1">
        <v>39525</v>
      </c>
      <c r="P54" s="2">
        <v>593.71997099999999</v>
      </c>
      <c r="Q54">
        <f t="shared" si="6"/>
        <v>2.1285018059555445</v>
      </c>
      <c r="R54" s="2">
        <f t="shared" si="7"/>
        <v>1263.7340305053735</v>
      </c>
    </row>
    <row r="55" spans="10:18" x14ac:dyDescent="0.3">
      <c r="J55" s="1">
        <v>42450</v>
      </c>
      <c r="K55" s="2">
        <v>907.27002000000005</v>
      </c>
      <c r="L55">
        <f t="shared" si="4"/>
        <v>1.3986230318260762</v>
      </c>
      <c r="M55" s="2">
        <f t="shared" si="5"/>
        <v>1268.9287460573048</v>
      </c>
      <c r="O55" s="1">
        <v>39526</v>
      </c>
      <c r="P55" s="2">
        <v>618.79998799999998</v>
      </c>
      <c r="Q55">
        <f t="shared" si="6"/>
        <v>2.1285018059555445</v>
      </c>
      <c r="R55" s="2">
        <f t="shared" si="7"/>
        <v>1317.1168919832692</v>
      </c>
    </row>
    <row r="56" spans="10:18" x14ac:dyDescent="0.3">
      <c r="J56" s="1">
        <v>42451</v>
      </c>
      <c r="K56" s="2">
        <v>908.85998500000005</v>
      </c>
      <c r="L56">
        <f t="shared" si="4"/>
        <v>1.3986230318260762</v>
      </c>
      <c r="M56" s="2">
        <f t="shared" si="5"/>
        <v>1271.1525077261022</v>
      </c>
      <c r="O56" s="1">
        <v>39527</v>
      </c>
      <c r="P56" s="2">
        <v>604.88000499999998</v>
      </c>
      <c r="Q56">
        <f t="shared" si="6"/>
        <v>2.1774845937968625</v>
      </c>
      <c r="R56" s="2">
        <f t="shared" si="7"/>
        <v>1317.1168919832692</v>
      </c>
    </row>
    <row r="57" spans="10:18" x14ac:dyDescent="0.3">
      <c r="J57" s="1">
        <v>42452</v>
      </c>
      <c r="K57" s="2">
        <v>908.39001499999995</v>
      </c>
      <c r="L57">
        <f t="shared" si="4"/>
        <v>1.3993466316625047</v>
      </c>
      <c r="M57" s="2">
        <f t="shared" si="5"/>
        <v>1271.1525077261022</v>
      </c>
      <c r="O57" s="1">
        <v>39531</v>
      </c>
      <c r="P57" s="2">
        <v>620.88000499999998</v>
      </c>
      <c r="Q57">
        <f t="shared" si="6"/>
        <v>2.1774845937968625</v>
      </c>
      <c r="R57" s="2">
        <f t="shared" si="7"/>
        <v>1351.956645484019</v>
      </c>
    </row>
    <row r="58" spans="10:18" x14ac:dyDescent="0.3">
      <c r="J58" s="1">
        <v>42453</v>
      </c>
      <c r="K58" s="2">
        <v>902.35998500000005</v>
      </c>
      <c r="L58">
        <f t="shared" si="4"/>
        <v>1.4086977801061316</v>
      </c>
      <c r="M58" s="2">
        <f t="shared" si="5"/>
        <v>1271.1525077261022</v>
      </c>
      <c r="O58" s="1">
        <v>39532</v>
      </c>
      <c r="P58" s="2">
        <v>627.69000200000005</v>
      </c>
      <c r="Q58">
        <f t="shared" si="6"/>
        <v>2.1774845937968625</v>
      </c>
      <c r="R58" s="2">
        <f t="shared" si="7"/>
        <v>1366.7853090353219</v>
      </c>
    </row>
    <row r="59" spans="10:18" x14ac:dyDescent="0.3">
      <c r="J59" s="1">
        <v>42457</v>
      </c>
      <c r="K59" s="2">
        <v>904.76000999999997</v>
      </c>
      <c r="L59">
        <f t="shared" si="4"/>
        <v>1.4086977801061316</v>
      </c>
      <c r="M59" s="2">
        <f t="shared" si="5"/>
        <v>1274.5334176158015</v>
      </c>
      <c r="O59" s="1">
        <v>39533</v>
      </c>
      <c r="P59" s="2">
        <v>627.71002199999998</v>
      </c>
      <c r="Q59">
        <f t="shared" si="6"/>
        <v>2.1774845937968625</v>
      </c>
      <c r="R59" s="2">
        <f t="shared" si="7"/>
        <v>1366.8289022768897</v>
      </c>
    </row>
    <row r="60" spans="10:18" x14ac:dyDescent="0.3">
      <c r="J60" s="1">
        <v>42458</v>
      </c>
      <c r="K60" s="2">
        <v>903.580017</v>
      </c>
      <c r="L60">
        <f t="shared" si="4"/>
        <v>1.4105374107845077</v>
      </c>
      <c r="M60" s="2">
        <f t="shared" si="5"/>
        <v>1274.5334176158015</v>
      </c>
      <c r="O60" s="1">
        <v>39534</v>
      </c>
      <c r="P60" s="2">
        <v>621.21997099999999</v>
      </c>
      <c r="Q60">
        <f t="shared" si="6"/>
        <v>2.2002333570774559</v>
      </c>
      <c r="R60" s="2">
        <f t="shared" si="7"/>
        <v>1366.8289022768897</v>
      </c>
    </row>
    <row r="61" spans="10:18" x14ac:dyDescent="0.3">
      <c r="J61" s="1">
        <v>42459</v>
      </c>
      <c r="K61" s="2">
        <v>912.35998500000005</v>
      </c>
      <c r="L61">
        <f t="shared" si="4"/>
        <v>1.4105374107845077</v>
      </c>
      <c r="M61" s="2">
        <f t="shared" si="5"/>
        <v>1286.9178909452924</v>
      </c>
      <c r="O61" s="1">
        <v>39535</v>
      </c>
      <c r="P61" s="2">
        <v>615.44000200000005</v>
      </c>
      <c r="Q61">
        <f t="shared" si="6"/>
        <v>2.2208970782449882</v>
      </c>
      <c r="R61" s="2">
        <f t="shared" si="7"/>
        <v>1366.8289022768897</v>
      </c>
    </row>
    <row r="62" spans="10:18" x14ac:dyDescent="0.3">
      <c r="J62" s="1">
        <v>42460</v>
      </c>
      <c r="K62" s="2">
        <v>915.70001200000002</v>
      </c>
      <c r="L62">
        <f t="shared" si="4"/>
        <v>1.4105374107845077</v>
      </c>
      <c r="M62" s="2">
        <f t="shared" si="5"/>
        <v>1291.6291239818227</v>
      </c>
      <c r="O62" s="1">
        <v>39538</v>
      </c>
      <c r="P62" s="2">
        <v>610.60998500000005</v>
      </c>
      <c r="Q62">
        <f t="shared" si="6"/>
        <v>2.2384647088220961</v>
      </c>
      <c r="R62" s="2">
        <f t="shared" si="7"/>
        <v>1366.8289022768895</v>
      </c>
    </row>
    <row r="63" spans="10:18" x14ac:dyDescent="0.3">
      <c r="J63" s="1">
        <v>42461</v>
      </c>
      <c r="K63" s="2">
        <v>911.71997099999999</v>
      </c>
      <c r="L63">
        <f t="shared" si="4"/>
        <v>1.4166949996336349</v>
      </c>
      <c r="M63" s="2">
        <f t="shared" si="5"/>
        <v>1291.6291239818227</v>
      </c>
      <c r="O63" s="1">
        <v>39539</v>
      </c>
      <c r="P63" s="2">
        <v>615.63000499999998</v>
      </c>
      <c r="Q63">
        <f t="shared" si="6"/>
        <v>2.2384647088220961</v>
      </c>
      <c r="R63" s="2">
        <f t="shared" si="7"/>
        <v>1378.0660398844705</v>
      </c>
    </row>
    <row r="64" spans="10:18" x14ac:dyDescent="0.3">
      <c r="J64" s="1">
        <v>42464</v>
      </c>
      <c r="K64" s="2">
        <v>919.46002199999998</v>
      </c>
      <c r="L64">
        <f t="shared" si="4"/>
        <v>1.4166949996336349</v>
      </c>
      <c r="M64" s="2">
        <f t="shared" si="5"/>
        <v>1302.5944155304319</v>
      </c>
      <c r="O64" s="1">
        <v>39540</v>
      </c>
      <c r="P64" s="2">
        <v>635.35998500000005</v>
      </c>
      <c r="Q64">
        <f t="shared" si="6"/>
        <v>2.2384647088220961</v>
      </c>
      <c r="R64" s="2">
        <f t="shared" si="7"/>
        <v>1422.2309038202366</v>
      </c>
    </row>
    <row r="65" spans="10:18" x14ac:dyDescent="0.3">
      <c r="J65" s="1">
        <v>42465</v>
      </c>
      <c r="K65" s="2">
        <v>915.71997099999999</v>
      </c>
      <c r="L65">
        <f t="shared" si="4"/>
        <v>1.4224811697706568</v>
      </c>
      <c r="M65" s="2">
        <f t="shared" si="5"/>
        <v>1302.5944155304319</v>
      </c>
      <c r="O65" s="1">
        <v>39541</v>
      </c>
      <c r="P65" s="2">
        <v>632.15002400000003</v>
      </c>
      <c r="Q65">
        <f t="shared" si="6"/>
        <v>2.2498312897639572</v>
      </c>
      <c r="R65" s="2">
        <f t="shared" si="7"/>
        <v>1422.2309038202366</v>
      </c>
    </row>
    <row r="66" spans="10:18" x14ac:dyDescent="0.3">
      <c r="J66" s="1">
        <v>42466</v>
      </c>
      <c r="K66" s="2">
        <v>908.830017</v>
      </c>
      <c r="L66">
        <f t="shared" si="4"/>
        <v>1.4332651773873264</v>
      </c>
      <c r="M66" s="2">
        <f t="shared" si="5"/>
        <v>1302.5944155304319</v>
      </c>
      <c r="O66" s="1">
        <v>39542</v>
      </c>
      <c r="P66" s="2">
        <v>633.70001200000002</v>
      </c>
      <c r="Q66">
        <f t="shared" si="6"/>
        <v>2.2498312897639572</v>
      </c>
      <c r="R66" s="2">
        <f t="shared" si="7"/>
        <v>1425.7181153213951</v>
      </c>
    </row>
    <row r="67" spans="10:18" x14ac:dyDescent="0.3">
      <c r="J67" s="1">
        <v>42467</v>
      </c>
      <c r="K67" s="2">
        <v>917.01000999999997</v>
      </c>
      <c r="L67">
        <f t="shared" si="4"/>
        <v>1.4332651773873264</v>
      </c>
      <c r="M67" s="2">
        <f t="shared" si="5"/>
        <v>1314.3185146486039</v>
      </c>
      <c r="O67" s="1">
        <v>39545</v>
      </c>
      <c r="P67" s="2">
        <v>635.03002900000001</v>
      </c>
      <c r="Q67">
        <f t="shared" si="6"/>
        <v>2.2498312897639572</v>
      </c>
      <c r="R67" s="2">
        <f t="shared" si="7"/>
        <v>1428.7104291839132</v>
      </c>
    </row>
    <row r="68" spans="10:18" x14ac:dyDescent="0.3">
      <c r="J68" s="1">
        <v>42468</v>
      </c>
      <c r="K68" s="2">
        <v>908.40997300000004</v>
      </c>
      <c r="L68">
        <f t="shared" ref="L68:L131" si="8">IF(K68&gt;=K67,L67,M67/K68)</f>
        <v>1.4468340878162109</v>
      </c>
      <c r="M68" s="2">
        <f t="shared" ref="M68:M131" si="9">L68*K68</f>
        <v>1314.3185146486039</v>
      </c>
      <c r="O68" s="1">
        <v>39546</v>
      </c>
      <c r="P68" s="2">
        <v>632.82000700000003</v>
      </c>
      <c r="Q68">
        <f t="shared" ref="Q68:Q131" si="10">IF(P68&gt;=P67,Q67,R67/P68)</f>
        <v>2.2576884633546568</v>
      </c>
      <c r="R68" s="2">
        <f t="shared" ref="R68:R131" si="11">Q68*P68</f>
        <v>1428.7104291839132</v>
      </c>
    </row>
    <row r="69" spans="10:18" x14ac:dyDescent="0.3">
      <c r="J69" s="1">
        <v>42471</v>
      </c>
      <c r="K69" s="2">
        <v>909.79998799999998</v>
      </c>
      <c r="L69">
        <f t="shared" si="8"/>
        <v>1.4468340878162109</v>
      </c>
      <c r="M69" s="2">
        <f t="shared" si="9"/>
        <v>1316.3296357331797</v>
      </c>
      <c r="O69" s="1">
        <v>39547</v>
      </c>
      <c r="P69" s="2">
        <v>630.39001499999995</v>
      </c>
      <c r="Q69">
        <f t="shared" si="10"/>
        <v>2.2663912739542891</v>
      </c>
      <c r="R69" s="2">
        <f t="shared" si="11"/>
        <v>1428.7104291839132</v>
      </c>
    </row>
    <row r="70" spans="10:18" x14ac:dyDescent="0.3">
      <c r="J70" s="1">
        <v>42472</v>
      </c>
      <c r="K70" s="2">
        <v>907.22997999999995</v>
      </c>
      <c r="L70">
        <f t="shared" si="8"/>
        <v>1.4509326904443565</v>
      </c>
      <c r="M70" s="2">
        <f t="shared" si="9"/>
        <v>1316.3296357331797</v>
      </c>
      <c r="O70" s="1">
        <v>39548</v>
      </c>
      <c r="P70" s="2">
        <v>626.39001499999995</v>
      </c>
      <c r="Q70">
        <f t="shared" si="10"/>
        <v>2.2808639904387897</v>
      </c>
      <c r="R70" s="2">
        <f t="shared" si="11"/>
        <v>1428.7104291839132</v>
      </c>
    </row>
    <row r="71" spans="10:18" x14ac:dyDescent="0.3">
      <c r="J71" s="1">
        <v>42473</v>
      </c>
      <c r="K71" s="2">
        <v>917.419983</v>
      </c>
      <c r="L71">
        <f t="shared" si="8"/>
        <v>1.4509326904443565</v>
      </c>
      <c r="M71" s="2">
        <f t="shared" si="9"/>
        <v>1331.1146442016059</v>
      </c>
      <c r="O71" s="1">
        <v>39549</v>
      </c>
      <c r="P71" s="2">
        <v>627.67999299999997</v>
      </c>
      <c r="Q71">
        <f t="shared" si="10"/>
        <v>2.2808639904387897</v>
      </c>
      <c r="R71" s="2">
        <f t="shared" si="11"/>
        <v>1431.6526935525715</v>
      </c>
    </row>
    <row r="72" spans="10:18" x14ac:dyDescent="0.3">
      <c r="J72" s="1">
        <v>42474</v>
      </c>
      <c r="K72" s="2">
        <v>924.61999500000002</v>
      </c>
      <c r="L72">
        <f t="shared" si="8"/>
        <v>1.4509326904443565</v>
      </c>
      <c r="M72" s="2">
        <f t="shared" si="9"/>
        <v>1341.5613769839974</v>
      </c>
      <c r="O72" s="1">
        <v>39552</v>
      </c>
      <c r="P72" s="2">
        <v>614.15997300000004</v>
      </c>
      <c r="Q72">
        <f t="shared" si="10"/>
        <v>2.3310745676885252</v>
      </c>
      <c r="R72" s="2">
        <f t="shared" si="11"/>
        <v>1431.6526935525715</v>
      </c>
    </row>
    <row r="73" spans="10:18" x14ac:dyDescent="0.3">
      <c r="J73" s="1">
        <v>42475</v>
      </c>
      <c r="K73" s="2">
        <v>925.70001200000002</v>
      </c>
      <c r="L73">
        <f t="shared" si="8"/>
        <v>1.4509326904443565</v>
      </c>
      <c r="M73" s="2">
        <f t="shared" si="9"/>
        <v>1343.1284089555331</v>
      </c>
      <c r="O73" s="1">
        <v>39553</v>
      </c>
      <c r="P73" s="2">
        <v>613.63000499999998</v>
      </c>
      <c r="Q73">
        <f t="shared" si="10"/>
        <v>2.3330878247268427</v>
      </c>
      <c r="R73" s="2">
        <f t="shared" si="11"/>
        <v>1431.6526935525717</v>
      </c>
    </row>
    <row r="74" spans="10:18" x14ac:dyDescent="0.3">
      <c r="J74" s="1">
        <v>42478</v>
      </c>
      <c r="K74" s="2">
        <v>923.29998799999998</v>
      </c>
      <c r="L74">
        <f t="shared" si="8"/>
        <v>1.4547042417545588</v>
      </c>
      <c r="M74" s="2">
        <f t="shared" si="9"/>
        <v>1343.1284089555331</v>
      </c>
      <c r="O74" s="1">
        <v>39554</v>
      </c>
      <c r="P74" s="2">
        <v>616.330017</v>
      </c>
      <c r="Q74">
        <f t="shared" si="10"/>
        <v>2.3330878247268427</v>
      </c>
      <c r="R74" s="2">
        <f t="shared" si="11"/>
        <v>1437.9520586763881</v>
      </c>
    </row>
    <row r="75" spans="10:18" x14ac:dyDescent="0.3">
      <c r="J75" s="1">
        <v>42479</v>
      </c>
      <c r="K75" s="2">
        <v>930.92999299999997</v>
      </c>
      <c r="L75">
        <f t="shared" si="8"/>
        <v>1.4547042417545588</v>
      </c>
      <c r="M75" s="2">
        <f t="shared" si="9"/>
        <v>1354.2278095936417</v>
      </c>
      <c r="O75" s="1">
        <v>39555</v>
      </c>
      <c r="P75" s="2">
        <v>626.61999500000002</v>
      </c>
      <c r="Q75">
        <f t="shared" si="10"/>
        <v>2.3330878247268427</v>
      </c>
      <c r="R75" s="2">
        <f t="shared" si="11"/>
        <v>1461.959481064895</v>
      </c>
    </row>
    <row r="76" spans="10:18" x14ac:dyDescent="0.3">
      <c r="J76" s="1">
        <v>42480</v>
      </c>
      <c r="K76" s="2">
        <v>934.07000700000003</v>
      </c>
      <c r="L76">
        <f t="shared" si="8"/>
        <v>1.4547042417545588</v>
      </c>
      <c r="M76" s="2">
        <f t="shared" si="9"/>
        <v>1358.7956012786105</v>
      </c>
      <c r="O76" s="1">
        <v>39556</v>
      </c>
      <c r="P76" s="2">
        <v>630.05999799999995</v>
      </c>
      <c r="Q76">
        <f t="shared" si="10"/>
        <v>2.3330878247268427</v>
      </c>
      <c r="R76" s="2">
        <f t="shared" si="11"/>
        <v>1469.9853101812187</v>
      </c>
    </row>
    <row r="77" spans="10:18" x14ac:dyDescent="0.3">
      <c r="J77" s="1">
        <v>42481</v>
      </c>
      <c r="K77" s="2">
        <v>934.34002699999996</v>
      </c>
      <c r="L77">
        <f t="shared" si="8"/>
        <v>1.4547042417545588</v>
      </c>
      <c r="M77" s="2">
        <f t="shared" si="9"/>
        <v>1359.1884005179691</v>
      </c>
      <c r="O77" s="1">
        <v>39559</v>
      </c>
      <c r="P77" s="2">
        <v>639.26000999999997</v>
      </c>
      <c r="Q77">
        <f t="shared" si="10"/>
        <v>2.3330878247268427</v>
      </c>
      <c r="R77" s="2">
        <f t="shared" si="11"/>
        <v>1491.4497461657597</v>
      </c>
    </row>
    <row r="78" spans="10:18" x14ac:dyDescent="0.3">
      <c r="J78" s="1">
        <v>42482</v>
      </c>
      <c r="K78" s="2">
        <v>930.97997999999995</v>
      </c>
      <c r="L78">
        <f t="shared" si="8"/>
        <v>1.459954488514317</v>
      </c>
      <c r="M78" s="2">
        <f t="shared" si="9"/>
        <v>1359.1884005179691</v>
      </c>
      <c r="O78" s="1">
        <v>39560</v>
      </c>
      <c r="P78" s="2">
        <v>639.38000499999998</v>
      </c>
      <c r="Q78">
        <f t="shared" si="10"/>
        <v>2.3330878247268427</v>
      </c>
      <c r="R78" s="2">
        <f t="shared" si="11"/>
        <v>1491.7297050392879</v>
      </c>
    </row>
    <row r="79" spans="10:18" x14ac:dyDescent="0.3">
      <c r="J79" s="1">
        <v>42485</v>
      </c>
      <c r="K79" s="2">
        <v>927.53997800000002</v>
      </c>
      <c r="L79">
        <f t="shared" si="8"/>
        <v>1.4653690760032869</v>
      </c>
      <c r="M79" s="2">
        <f t="shared" si="9"/>
        <v>1359.1884005179691</v>
      </c>
      <c r="O79" s="1">
        <v>39561</v>
      </c>
      <c r="P79" s="2">
        <v>636.82000700000003</v>
      </c>
      <c r="Q79">
        <f t="shared" si="10"/>
        <v>2.3424667702679258</v>
      </c>
      <c r="R79" s="2">
        <f t="shared" si="11"/>
        <v>1491.7297050392881</v>
      </c>
    </row>
    <row r="80" spans="10:18" x14ac:dyDescent="0.3">
      <c r="J80" s="1">
        <v>42486</v>
      </c>
      <c r="K80" s="2">
        <v>928.17999299999997</v>
      </c>
      <c r="L80">
        <f t="shared" si="8"/>
        <v>1.4653690760032869</v>
      </c>
      <c r="M80" s="2">
        <f t="shared" si="9"/>
        <v>1360.1262587071474</v>
      </c>
      <c r="O80" s="1">
        <v>39562</v>
      </c>
      <c r="P80" s="2">
        <v>638.20001200000002</v>
      </c>
      <c r="Q80">
        <f t="shared" si="10"/>
        <v>2.3424667702679258</v>
      </c>
      <c r="R80" s="2">
        <f t="shared" si="11"/>
        <v>1494.9623208945916</v>
      </c>
    </row>
    <row r="81" spans="10:18" x14ac:dyDescent="0.3">
      <c r="J81" s="1">
        <v>42487</v>
      </c>
      <c r="K81" s="2">
        <v>927.36999500000002</v>
      </c>
      <c r="L81">
        <f t="shared" si="8"/>
        <v>1.4666489815719641</v>
      </c>
      <c r="M81" s="2">
        <f t="shared" si="9"/>
        <v>1360.1262587071474</v>
      </c>
      <c r="O81" s="1">
        <v>39563</v>
      </c>
      <c r="P81" s="2">
        <v>642.28997800000002</v>
      </c>
      <c r="Q81">
        <f t="shared" si="10"/>
        <v>2.3424667702679258</v>
      </c>
      <c r="R81" s="2">
        <f t="shared" si="11"/>
        <v>1504.5429303411172</v>
      </c>
    </row>
    <row r="82" spans="10:18" x14ac:dyDescent="0.3">
      <c r="J82" s="1">
        <v>42488</v>
      </c>
      <c r="K82" s="2">
        <v>925.60998500000005</v>
      </c>
      <c r="L82">
        <f t="shared" si="8"/>
        <v>1.4694377553707432</v>
      </c>
      <c r="M82" s="2">
        <f t="shared" si="9"/>
        <v>1360.1262587071474</v>
      </c>
      <c r="O82" s="1">
        <v>39566</v>
      </c>
      <c r="P82" s="2">
        <v>644.90997300000004</v>
      </c>
      <c r="Q82">
        <f t="shared" si="10"/>
        <v>2.3424667702679258</v>
      </c>
      <c r="R82" s="2">
        <f t="shared" si="11"/>
        <v>1510.6801815668853</v>
      </c>
    </row>
    <row r="83" spans="10:18" x14ac:dyDescent="0.3">
      <c r="J83" s="1">
        <v>42489</v>
      </c>
      <c r="K83" s="2">
        <v>917.34997599999997</v>
      </c>
      <c r="L83">
        <f t="shared" si="8"/>
        <v>1.4826688769730205</v>
      </c>
      <c r="M83" s="2">
        <f t="shared" si="9"/>
        <v>1360.1262587071474</v>
      </c>
      <c r="O83" s="1">
        <v>39567</v>
      </c>
      <c r="P83" s="2">
        <v>643.71997099999999</v>
      </c>
      <c r="Q83">
        <f t="shared" si="10"/>
        <v>2.346797131709442</v>
      </c>
      <c r="R83" s="2">
        <f t="shared" si="11"/>
        <v>1510.6801815668853</v>
      </c>
    </row>
    <row r="84" spans="10:18" x14ac:dyDescent="0.3">
      <c r="J84" s="1">
        <v>42492</v>
      </c>
      <c r="K84" s="2">
        <v>915.75</v>
      </c>
      <c r="L84">
        <f t="shared" si="8"/>
        <v>1.4852593597675647</v>
      </c>
      <c r="M84" s="2">
        <f t="shared" si="9"/>
        <v>1360.1262587071474</v>
      </c>
      <c r="O84" s="1">
        <v>39568</v>
      </c>
      <c r="P84" s="2">
        <v>643.21002199999998</v>
      </c>
      <c r="Q84">
        <f t="shared" si="10"/>
        <v>2.3486577166033107</v>
      </c>
      <c r="R84" s="2">
        <f t="shared" si="11"/>
        <v>1510.6801815668853</v>
      </c>
    </row>
    <row r="85" spans="10:18" x14ac:dyDescent="0.3">
      <c r="J85" s="1">
        <v>42493</v>
      </c>
      <c r="K85" s="2">
        <v>921.01000999999997</v>
      </c>
      <c r="L85">
        <f t="shared" si="8"/>
        <v>1.4852593597675647</v>
      </c>
      <c r="M85" s="2">
        <f t="shared" si="9"/>
        <v>1367.9387377921184</v>
      </c>
      <c r="O85" s="1">
        <v>39569</v>
      </c>
      <c r="P85" s="2">
        <v>641.330017</v>
      </c>
      <c r="Q85">
        <f t="shared" si="10"/>
        <v>2.3555426091445293</v>
      </c>
      <c r="R85" s="2">
        <f t="shared" si="11"/>
        <v>1510.6801815668853</v>
      </c>
    </row>
    <row r="86" spans="10:18" x14ac:dyDescent="0.3">
      <c r="J86" s="1">
        <v>42494</v>
      </c>
      <c r="K86" s="2">
        <v>914.03997800000002</v>
      </c>
      <c r="L86">
        <f t="shared" si="8"/>
        <v>1.4965852377543583</v>
      </c>
      <c r="M86" s="2">
        <f t="shared" si="9"/>
        <v>1367.9387377921184</v>
      </c>
      <c r="O86" s="1">
        <v>39570</v>
      </c>
      <c r="P86" s="2">
        <v>652.01000999999997</v>
      </c>
      <c r="Q86">
        <f t="shared" si="10"/>
        <v>2.3555426091445293</v>
      </c>
      <c r="R86" s="2">
        <f t="shared" si="11"/>
        <v>1535.8373601437506</v>
      </c>
    </row>
    <row r="87" spans="10:18" x14ac:dyDescent="0.3">
      <c r="J87" s="1">
        <v>42495</v>
      </c>
      <c r="K87" s="2">
        <v>910.04998799999998</v>
      </c>
      <c r="L87">
        <f t="shared" si="8"/>
        <v>1.5031468115267075</v>
      </c>
      <c r="M87" s="2">
        <f t="shared" si="9"/>
        <v>1367.9387377921184</v>
      </c>
      <c r="O87" s="1">
        <v>39573</v>
      </c>
      <c r="P87" s="2">
        <v>654.63000499999998</v>
      </c>
      <c r="Q87">
        <f t="shared" si="10"/>
        <v>2.3555426091445293</v>
      </c>
      <c r="R87" s="2">
        <f t="shared" si="11"/>
        <v>1542.0088700019962</v>
      </c>
    </row>
    <row r="88" spans="10:18" x14ac:dyDescent="0.3">
      <c r="J88" s="1">
        <v>42496</v>
      </c>
      <c r="K88" s="2">
        <v>907.669983</v>
      </c>
      <c r="L88">
        <f t="shared" si="8"/>
        <v>1.5070882186396137</v>
      </c>
      <c r="M88" s="2">
        <f t="shared" si="9"/>
        <v>1367.9387377921184</v>
      </c>
      <c r="O88" s="1">
        <v>39574</v>
      </c>
      <c r="P88" s="2">
        <v>649.23999000000003</v>
      </c>
      <c r="Q88">
        <f t="shared" si="10"/>
        <v>2.3750984131491903</v>
      </c>
      <c r="R88" s="2">
        <f t="shared" si="11"/>
        <v>1542.0088700019962</v>
      </c>
    </row>
    <row r="89" spans="10:18" x14ac:dyDescent="0.3">
      <c r="J89" s="1">
        <v>42499</v>
      </c>
      <c r="K89" s="2">
        <v>912.40002400000003</v>
      </c>
      <c r="L89">
        <f t="shared" si="8"/>
        <v>1.5070882186396137</v>
      </c>
      <c r="M89" s="2">
        <f t="shared" si="9"/>
        <v>1375.0673268569008</v>
      </c>
      <c r="O89" s="1">
        <v>39575</v>
      </c>
      <c r="P89" s="2">
        <v>653.11999500000002</v>
      </c>
      <c r="Q89">
        <f t="shared" si="10"/>
        <v>2.3750984131491903</v>
      </c>
      <c r="R89" s="2">
        <f t="shared" si="11"/>
        <v>1551.2242637205072</v>
      </c>
    </row>
    <row r="90" spans="10:18" x14ac:dyDescent="0.3">
      <c r="J90" s="1">
        <v>42500</v>
      </c>
      <c r="K90" s="2">
        <v>914.44000200000005</v>
      </c>
      <c r="L90">
        <f t="shared" si="8"/>
        <v>1.5070882186396137</v>
      </c>
      <c r="M90" s="2">
        <f t="shared" si="9"/>
        <v>1378.1417536669849</v>
      </c>
      <c r="O90" s="1">
        <v>39576</v>
      </c>
      <c r="P90" s="2">
        <v>642.48999000000003</v>
      </c>
      <c r="Q90">
        <f t="shared" si="10"/>
        <v>2.4143944463951992</v>
      </c>
      <c r="R90" s="2">
        <f t="shared" si="11"/>
        <v>1551.2242637205072</v>
      </c>
    </row>
    <row r="91" spans="10:18" x14ac:dyDescent="0.3">
      <c r="J91" s="1">
        <v>42501</v>
      </c>
      <c r="K91" s="2">
        <v>924.03997800000002</v>
      </c>
      <c r="L91">
        <f t="shared" si="8"/>
        <v>1.5070882186396137</v>
      </c>
      <c r="M91" s="2">
        <f t="shared" si="9"/>
        <v>1392.6097643958078</v>
      </c>
      <c r="O91" s="1">
        <v>39577</v>
      </c>
      <c r="P91" s="2">
        <v>642.59997599999997</v>
      </c>
      <c r="Q91">
        <f t="shared" si="10"/>
        <v>2.4143944463951992</v>
      </c>
      <c r="R91" s="2">
        <f t="shared" si="11"/>
        <v>1551.4898133080883</v>
      </c>
    </row>
    <row r="92" spans="10:18" x14ac:dyDescent="0.3">
      <c r="J92" s="1">
        <v>42502</v>
      </c>
      <c r="K92" s="2">
        <v>916.53002900000001</v>
      </c>
      <c r="L92">
        <f t="shared" si="8"/>
        <v>1.5194371382629381</v>
      </c>
      <c r="M92" s="2">
        <f t="shared" si="9"/>
        <v>1392.6097643958078</v>
      </c>
      <c r="O92" s="1">
        <v>39580</v>
      </c>
      <c r="P92" s="2">
        <v>639.84997599999997</v>
      </c>
      <c r="Q92">
        <f t="shared" si="10"/>
        <v>2.4247712299798359</v>
      </c>
      <c r="R92" s="2">
        <f t="shared" si="11"/>
        <v>1551.4898133080883</v>
      </c>
    </row>
    <row r="93" spans="10:18" x14ac:dyDescent="0.3">
      <c r="J93" s="1">
        <v>42503</v>
      </c>
      <c r="K93" s="2">
        <v>915.34002699999996</v>
      </c>
      <c r="L93">
        <f t="shared" si="8"/>
        <v>1.5214125060826253</v>
      </c>
      <c r="M93" s="2">
        <f t="shared" si="9"/>
        <v>1392.6097643958078</v>
      </c>
      <c r="O93" s="1">
        <v>39581</v>
      </c>
      <c r="P93" s="2">
        <v>645.34997599999997</v>
      </c>
      <c r="Q93">
        <f t="shared" si="10"/>
        <v>2.4247712299798359</v>
      </c>
      <c r="R93" s="2">
        <f t="shared" si="11"/>
        <v>1564.8260550729774</v>
      </c>
    </row>
    <row r="94" spans="10:18" x14ac:dyDescent="0.3">
      <c r="J94" s="1">
        <v>42506</v>
      </c>
      <c r="K94" s="2">
        <v>907.53002900000001</v>
      </c>
      <c r="L94">
        <f t="shared" si="8"/>
        <v>1.5345054377212324</v>
      </c>
      <c r="M94" s="2">
        <f t="shared" si="9"/>
        <v>1392.6097643958078</v>
      </c>
      <c r="O94" s="1">
        <v>39582</v>
      </c>
      <c r="P94" s="2">
        <v>644.88000499999998</v>
      </c>
      <c r="Q94">
        <f t="shared" si="10"/>
        <v>2.4265383372724938</v>
      </c>
      <c r="R94" s="2">
        <f t="shared" si="11"/>
        <v>1564.8260550729774</v>
      </c>
    </row>
    <row r="95" spans="10:18" x14ac:dyDescent="0.3">
      <c r="J95" s="1">
        <v>42507</v>
      </c>
      <c r="K95" s="2">
        <v>915.80999799999995</v>
      </c>
      <c r="L95">
        <f t="shared" si="8"/>
        <v>1.5345054377212324</v>
      </c>
      <c r="M95" s="2">
        <f t="shared" si="9"/>
        <v>1405.3154218504708</v>
      </c>
      <c r="O95" s="1">
        <v>39583</v>
      </c>
      <c r="P95" s="2">
        <v>645.96997099999999</v>
      </c>
      <c r="Q95">
        <f t="shared" si="10"/>
        <v>2.4265383372724938</v>
      </c>
      <c r="R95" s="2">
        <f t="shared" si="11"/>
        <v>1567.470899358301</v>
      </c>
    </row>
    <row r="96" spans="10:18" x14ac:dyDescent="0.3">
      <c r="J96" s="1">
        <v>42508</v>
      </c>
      <c r="K96" s="2">
        <v>905.65997300000004</v>
      </c>
      <c r="L96">
        <f t="shared" si="8"/>
        <v>1.5517031377630186</v>
      </c>
      <c r="M96" s="2">
        <f t="shared" si="9"/>
        <v>1405.3154218504708</v>
      </c>
      <c r="O96" s="1">
        <v>39584</v>
      </c>
      <c r="P96" s="2">
        <v>652.40997300000004</v>
      </c>
      <c r="Q96">
        <f t="shared" si="10"/>
        <v>2.4265383372724938</v>
      </c>
      <c r="R96" s="2">
        <f t="shared" si="11"/>
        <v>1583.0978111034126</v>
      </c>
    </row>
    <row r="97" spans="10:18" x14ac:dyDescent="0.3">
      <c r="J97" s="1">
        <v>42509</v>
      </c>
      <c r="K97" s="2">
        <v>906.59997599999997</v>
      </c>
      <c r="L97">
        <f t="shared" si="8"/>
        <v>1.5517031377630186</v>
      </c>
      <c r="M97" s="2">
        <f t="shared" si="9"/>
        <v>1406.7740274550772</v>
      </c>
      <c r="O97" s="1">
        <v>39587</v>
      </c>
      <c r="P97" s="2">
        <v>652.02002000000005</v>
      </c>
      <c r="Q97">
        <f t="shared" si="10"/>
        <v>2.4279895747731985</v>
      </c>
      <c r="R97" s="2">
        <f t="shared" si="11"/>
        <v>1583.0978111034126</v>
      </c>
    </row>
    <row r="98" spans="10:18" x14ac:dyDescent="0.3">
      <c r="J98" s="1">
        <v>42510</v>
      </c>
      <c r="K98" s="2">
        <v>904.57000700000003</v>
      </c>
      <c r="L98">
        <f t="shared" si="8"/>
        <v>1.555185354996053</v>
      </c>
      <c r="M98" s="2">
        <f t="shared" si="9"/>
        <v>1406.7740274550772</v>
      </c>
      <c r="O98" s="1">
        <v>39588</v>
      </c>
      <c r="P98" s="2">
        <v>651.90002400000003</v>
      </c>
      <c r="Q98">
        <f t="shared" si="10"/>
        <v>2.428436497654451</v>
      </c>
      <c r="R98" s="2">
        <f t="shared" si="11"/>
        <v>1583.0978111034126</v>
      </c>
    </row>
    <row r="99" spans="10:18" x14ac:dyDescent="0.3">
      <c r="J99" s="1">
        <v>42513</v>
      </c>
      <c r="K99" s="2">
        <v>909.30999799999995</v>
      </c>
      <c r="L99">
        <f t="shared" si="8"/>
        <v>1.555185354996053</v>
      </c>
      <c r="M99" s="2">
        <f t="shared" si="9"/>
        <v>1414.1455920410901</v>
      </c>
      <c r="O99" s="1">
        <v>39589</v>
      </c>
      <c r="P99" s="2">
        <v>645.79998799999998</v>
      </c>
      <c r="Q99">
        <f t="shared" si="10"/>
        <v>2.4513747917620163</v>
      </c>
      <c r="R99" s="2">
        <f t="shared" si="11"/>
        <v>1583.0978111034126</v>
      </c>
    </row>
    <row r="100" spans="10:18" x14ac:dyDescent="0.3">
      <c r="J100" s="1">
        <v>42514</v>
      </c>
      <c r="K100" s="2">
        <v>908.98999000000003</v>
      </c>
      <c r="L100">
        <f t="shared" si="8"/>
        <v>1.5557328547051328</v>
      </c>
      <c r="M100" s="2">
        <f t="shared" si="9"/>
        <v>1414.1455920410901</v>
      </c>
      <c r="O100" s="1">
        <v>39590</v>
      </c>
      <c r="P100" s="2">
        <v>635.40997300000004</v>
      </c>
      <c r="Q100">
        <f t="shared" si="10"/>
        <v>2.4914588665157957</v>
      </c>
      <c r="R100" s="2">
        <f t="shared" si="11"/>
        <v>1583.0978111034124</v>
      </c>
    </row>
    <row r="101" spans="10:18" x14ac:dyDescent="0.3">
      <c r="J101" s="1">
        <v>42515</v>
      </c>
      <c r="K101" s="2">
        <v>920.26000999999997</v>
      </c>
      <c r="L101">
        <f t="shared" si="8"/>
        <v>1.5557328547051328</v>
      </c>
      <c r="M101" s="2">
        <f t="shared" si="9"/>
        <v>1431.6787324282741</v>
      </c>
      <c r="O101" s="1">
        <v>39591</v>
      </c>
      <c r="P101" s="2">
        <v>636.04998799999998</v>
      </c>
      <c r="Q101">
        <f t="shared" si="10"/>
        <v>2.4914588665157957</v>
      </c>
      <c r="R101" s="2">
        <f t="shared" si="11"/>
        <v>1584.6923821498654</v>
      </c>
    </row>
    <row r="102" spans="10:18" x14ac:dyDescent="0.3">
      <c r="J102" s="1">
        <v>42516</v>
      </c>
      <c r="K102" s="2">
        <v>926.73999000000003</v>
      </c>
      <c r="L102">
        <f t="shared" si="8"/>
        <v>1.5557328547051328</v>
      </c>
      <c r="M102" s="2">
        <f t="shared" si="9"/>
        <v>1441.7598502121064</v>
      </c>
      <c r="O102" s="1">
        <v>39595</v>
      </c>
      <c r="P102" s="2">
        <v>628.61999500000002</v>
      </c>
      <c r="Q102">
        <f t="shared" si="10"/>
        <v>2.5209067397702891</v>
      </c>
      <c r="R102" s="2">
        <f t="shared" si="11"/>
        <v>1584.6923821498656</v>
      </c>
    </row>
    <row r="103" spans="10:18" x14ac:dyDescent="0.3">
      <c r="J103" s="1">
        <v>42517</v>
      </c>
      <c r="K103" s="2">
        <v>925.919983</v>
      </c>
      <c r="L103">
        <f t="shared" si="8"/>
        <v>1.5571106323256729</v>
      </c>
      <c r="M103" s="2">
        <f t="shared" si="9"/>
        <v>1441.7598502121064</v>
      </c>
      <c r="O103" s="1">
        <v>39596</v>
      </c>
      <c r="P103" s="2">
        <v>633.78997800000002</v>
      </c>
      <c r="Q103">
        <f t="shared" si="10"/>
        <v>2.5209067397702891</v>
      </c>
      <c r="R103" s="2">
        <f t="shared" si="11"/>
        <v>1597.7254271390634</v>
      </c>
    </row>
    <row r="104" spans="10:18" x14ac:dyDescent="0.3">
      <c r="J104" s="1">
        <v>42521</v>
      </c>
      <c r="K104" s="2">
        <v>929.76000999999997</v>
      </c>
      <c r="L104">
        <f t="shared" si="8"/>
        <v>1.5571106323256729</v>
      </c>
      <c r="M104" s="2">
        <f t="shared" si="9"/>
        <v>1447.7391970822239</v>
      </c>
      <c r="O104" s="1">
        <v>39597</v>
      </c>
      <c r="P104" s="2">
        <v>634.169983</v>
      </c>
      <c r="Q104">
        <f t="shared" si="10"/>
        <v>2.5209067397702891</v>
      </c>
      <c r="R104" s="2">
        <f t="shared" si="11"/>
        <v>1598.6833843047098</v>
      </c>
    </row>
    <row r="105" spans="10:18" x14ac:dyDescent="0.3">
      <c r="J105" s="1">
        <v>42522</v>
      </c>
      <c r="K105" s="2">
        <v>926.76000999999997</v>
      </c>
      <c r="L105">
        <f t="shared" si="8"/>
        <v>1.56215113023945</v>
      </c>
      <c r="M105" s="2">
        <f t="shared" si="9"/>
        <v>1447.7391970822239</v>
      </c>
      <c r="O105" s="1">
        <v>39598</v>
      </c>
      <c r="P105" s="2">
        <v>638.830017</v>
      </c>
      <c r="Q105">
        <f t="shared" si="10"/>
        <v>2.5209067397702891</v>
      </c>
      <c r="R105" s="2">
        <f t="shared" si="11"/>
        <v>1610.4308954228684</v>
      </c>
    </row>
    <row r="106" spans="10:18" x14ac:dyDescent="0.3">
      <c r="J106" s="1">
        <v>42523</v>
      </c>
      <c r="K106" s="2">
        <v>927.79998799999998</v>
      </c>
      <c r="L106">
        <f t="shared" si="8"/>
        <v>1.56215113023945</v>
      </c>
      <c r="M106" s="2">
        <f t="shared" si="9"/>
        <v>1449.363799890348</v>
      </c>
      <c r="O106" s="1">
        <v>39601</v>
      </c>
      <c r="P106" s="2">
        <v>638.70001200000002</v>
      </c>
      <c r="Q106">
        <f t="shared" si="10"/>
        <v>2.521419860914091</v>
      </c>
      <c r="R106" s="2">
        <f t="shared" si="11"/>
        <v>1610.4308954228684</v>
      </c>
    </row>
    <row r="107" spans="10:18" x14ac:dyDescent="0.3">
      <c r="J107" s="1">
        <v>42524</v>
      </c>
      <c r="K107" s="2">
        <v>929.42999299999997</v>
      </c>
      <c r="L107">
        <f t="shared" si="8"/>
        <v>1.56215113023945</v>
      </c>
      <c r="M107" s="2">
        <f t="shared" si="9"/>
        <v>1451.9101140433941</v>
      </c>
      <c r="O107" s="1">
        <v>39602</v>
      </c>
      <c r="P107" s="2">
        <v>632.21002199999998</v>
      </c>
      <c r="Q107">
        <f t="shared" si="10"/>
        <v>2.5473036481267113</v>
      </c>
      <c r="R107" s="2">
        <f t="shared" si="11"/>
        <v>1610.4308954228684</v>
      </c>
    </row>
    <row r="108" spans="10:18" x14ac:dyDescent="0.3">
      <c r="J108" s="1">
        <v>42527</v>
      </c>
      <c r="K108" s="2">
        <v>928.17999299999997</v>
      </c>
      <c r="L108">
        <f t="shared" si="8"/>
        <v>1.5642549128328325</v>
      </c>
      <c r="M108" s="2">
        <f t="shared" si="9"/>
        <v>1451.9101140433941</v>
      </c>
      <c r="O108" s="1">
        <v>39603</v>
      </c>
      <c r="P108" s="2">
        <v>626.53002900000001</v>
      </c>
      <c r="Q108">
        <f t="shared" si="10"/>
        <v>2.5703969815992145</v>
      </c>
      <c r="R108" s="2">
        <f t="shared" si="11"/>
        <v>1610.4308954228684</v>
      </c>
    </row>
    <row r="109" spans="10:18" x14ac:dyDescent="0.3">
      <c r="J109" s="1">
        <v>42528</v>
      </c>
      <c r="K109" s="2">
        <v>932.07000700000003</v>
      </c>
      <c r="L109">
        <f t="shared" si="8"/>
        <v>1.5642549128328325</v>
      </c>
      <c r="M109" s="2">
        <f t="shared" si="9"/>
        <v>1457.9950875538825</v>
      </c>
      <c r="O109" s="1">
        <v>39604</v>
      </c>
      <c r="P109" s="2">
        <v>627.17999299999997</v>
      </c>
      <c r="Q109">
        <f t="shared" si="10"/>
        <v>2.5703969815992145</v>
      </c>
      <c r="R109" s="2">
        <f t="shared" si="11"/>
        <v>1612.1015609266165</v>
      </c>
    </row>
    <row r="110" spans="10:18" x14ac:dyDescent="0.3">
      <c r="J110" s="1">
        <v>42529</v>
      </c>
      <c r="K110" s="2">
        <v>932.45001200000002</v>
      </c>
      <c r="L110">
        <f t="shared" si="8"/>
        <v>1.5642549128328325</v>
      </c>
      <c r="M110" s="2">
        <f t="shared" si="9"/>
        <v>1458.5895122420336</v>
      </c>
      <c r="O110" s="1">
        <v>39605</v>
      </c>
      <c r="P110" s="2">
        <v>637.169983</v>
      </c>
      <c r="Q110">
        <f t="shared" si="10"/>
        <v>2.5703969815992145</v>
      </c>
      <c r="R110" s="2">
        <f t="shared" si="11"/>
        <v>1637.7798010688227</v>
      </c>
    </row>
    <row r="111" spans="10:18" x14ac:dyDescent="0.3">
      <c r="J111" s="1">
        <v>42530</v>
      </c>
      <c r="K111" s="2">
        <v>933.84997599999997</v>
      </c>
      <c r="L111">
        <f t="shared" si="8"/>
        <v>1.5642549128328325</v>
      </c>
      <c r="M111" s="2">
        <f t="shared" si="9"/>
        <v>1460.7794128068226</v>
      </c>
      <c r="O111" s="1">
        <v>39608</v>
      </c>
      <c r="P111" s="2">
        <v>619.26000999999997</v>
      </c>
      <c r="Q111">
        <f t="shared" si="10"/>
        <v>2.6447369031125114</v>
      </c>
      <c r="R111" s="2">
        <f t="shared" si="11"/>
        <v>1637.7798010688227</v>
      </c>
    </row>
    <row r="112" spans="10:18" x14ac:dyDescent="0.3">
      <c r="J112" s="1">
        <v>42531</v>
      </c>
      <c r="K112" s="2">
        <v>931.55999799999995</v>
      </c>
      <c r="L112">
        <f t="shared" si="8"/>
        <v>1.568100193163106</v>
      </c>
      <c r="M112" s="2">
        <f t="shared" si="9"/>
        <v>1460.7794128068226</v>
      </c>
      <c r="O112" s="1">
        <v>39609</v>
      </c>
      <c r="P112" s="2">
        <v>617.97997999999995</v>
      </c>
      <c r="Q112">
        <f t="shared" si="10"/>
        <v>2.6502149811856737</v>
      </c>
      <c r="R112" s="2">
        <f t="shared" si="11"/>
        <v>1637.779801068823</v>
      </c>
    </row>
    <row r="113" spans="10:18" x14ac:dyDescent="0.3">
      <c r="J113" s="1">
        <v>42534</v>
      </c>
      <c r="K113" s="2">
        <v>924.79998799999998</v>
      </c>
      <c r="L113">
        <f t="shared" si="8"/>
        <v>1.5795625343442614</v>
      </c>
      <c r="M113" s="2">
        <f t="shared" si="9"/>
        <v>1460.7794128068226</v>
      </c>
      <c r="O113" s="1">
        <v>39610</v>
      </c>
      <c r="P113" s="2">
        <v>618.21002199999998</v>
      </c>
      <c r="Q113">
        <f t="shared" si="10"/>
        <v>2.6502149811856737</v>
      </c>
      <c r="R113" s="2">
        <f t="shared" si="11"/>
        <v>1638.3894618235249</v>
      </c>
    </row>
    <row r="114" spans="10:18" x14ac:dyDescent="0.3">
      <c r="J114" s="1">
        <v>42535</v>
      </c>
      <c r="K114" s="2">
        <v>918.52002000000005</v>
      </c>
      <c r="L114">
        <f t="shared" si="8"/>
        <v>1.5903620835687637</v>
      </c>
      <c r="M114" s="2">
        <f t="shared" si="9"/>
        <v>1460.7794128068226</v>
      </c>
      <c r="O114" s="1">
        <v>39611</v>
      </c>
      <c r="P114" s="2">
        <v>608.65997300000004</v>
      </c>
      <c r="Q114">
        <f t="shared" si="10"/>
        <v>2.6917976119706575</v>
      </c>
      <c r="R114" s="2">
        <f t="shared" si="11"/>
        <v>1638.3894618235249</v>
      </c>
    </row>
    <row r="115" spans="10:18" x14ac:dyDescent="0.3">
      <c r="J115" s="1">
        <v>42536</v>
      </c>
      <c r="K115" s="2">
        <v>919.53997800000002</v>
      </c>
      <c r="L115">
        <f t="shared" si="8"/>
        <v>1.5903620835687637</v>
      </c>
      <c r="M115" s="2">
        <f t="shared" si="9"/>
        <v>1462.4015153368553</v>
      </c>
      <c r="O115" s="1">
        <v>39612</v>
      </c>
      <c r="P115" s="2">
        <v>611.21997099999999</v>
      </c>
      <c r="Q115">
        <f t="shared" si="10"/>
        <v>2.6917976119706575</v>
      </c>
      <c r="R115" s="2">
        <f t="shared" si="11"/>
        <v>1645.2804583265745</v>
      </c>
    </row>
    <row r="116" spans="10:18" x14ac:dyDescent="0.3">
      <c r="J116" s="1">
        <v>42537</v>
      </c>
      <c r="K116" s="2">
        <v>913.78997800000002</v>
      </c>
      <c r="L116">
        <f t="shared" si="8"/>
        <v>1.6003693961905712</v>
      </c>
      <c r="M116" s="2">
        <f t="shared" si="9"/>
        <v>1462.4015153368553</v>
      </c>
      <c r="O116" s="1">
        <v>39615</v>
      </c>
      <c r="P116" s="2">
        <v>618.40002400000003</v>
      </c>
      <c r="Q116">
        <f t="shared" si="10"/>
        <v>2.6917976119706575</v>
      </c>
      <c r="R116" s="2">
        <f t="shared" si="11"/>
        <v>1664.6077078457974</v>
      </c>
    </row>
    <row r="117" spans="10:18" x14ac:dyDescent="0.3">
      <c r="J117" s="1">
        <v>42538</v>
      </c>
      <c r="K117" s="2">
        <v>919.59002699999996</v>
      </c>
      <c r="L117">
        <f t="shared" si="8"/>
        <v>1.6003693961905712</v>
      </c>
      <c r="M117" s="2">
        <f t="shared" si="9"/>
        <v>1471.6837362528611</v>
      </c>
      <c r="O117" s="1">
        <v>39616</v>
      </c>
      <c r="P117" s="2">
        <v>618.40002400000003</v>
      </c>
      <c r="Q117">
        <f t="shared" si="10"/>
        <v>2.6917976119706575</v>
      </c>
      <c r="R117" s="2">
        <f t="shared" si="11"/>
        <v>1664.6077078457974</v>
      </c>
    </row>
    <row r="118" spans="10:18" x14ac:dyDescent="0.3">
      <c r="J118" s="1">
        <v>42541</v>
      </c>
      <c r="K118" s="2">
        <v>916.15997300000004</v>
      </c>
      <c r="L118">
        <f t="shared" si="8"/>
        <v>1.6063610937222872</v>
      </c>
      <c r="M118" s="2">
        <f t="shared" si="9"/>
        <v>1471.6837362528611</v>
      </c>
      <c r="O118" s="1">
        <v>39617</v>
      </c>
      <c r="P118" s="2">
        <v>613.25</v>
      </c>
      <c r="Q118">
        <f t="shared" si="10"/>
        <v>2.714403111040844</v>
      </c>
      <c r="R118" s="2">
        <f t="shared" si="11"/>
        <v>1664.6077078457977</v>
      </c>
    </row>
    <row r="119" spans="10:18" x14ac:dyDescent="0.3">
      <c r="J119" s="1">
        <v>42542</v>
      </c>
      <c r="K119" s="2">
        <v>920.14001499999995</v>
      </c>
      <c r="L119">
        <f t="shared" si="8"/>
        <v>1.6063610937222872</v>
      </c>
      <c r="M119" s="2">
        <f t="shared" si="9"/>
        <v>1478.0771208730416</v>
      </c>
      <c r="O119" s="1">
        <v>39618</v>
      </c>
      <c r="P119" s="2">
        <v>606.72997999999995</v>
      </c>
      <c r="Q119">
        <f t="shared" si="10"/>
        <v>2.7435725326211799</v>
      </c>
      <c r="R119" s="2">
        <f t="shared" si="11"/>
        <v>1664.6077078457977</v>
      </c>
    </row>
    <row r="120" spans="10:18" x14ac:dyDescent="0.3">
      <c r="J120" s="1">
        <v>42543</v>
      </c>
      <c r="K120" s="2">
        <v>922.34002699999996</v>
      </c>
      <c r="L120">
        <f t="shared" si="8"/>
        <v>1.6063610937222872</v>
      </c>
      <c r="M120" s="2">
        <f t="shared" si="9"/>
        <v>1481.6111345555639</v>
      </c>
      <c r="O120" s="1">
        <v>39619</v>
      </c>
      <c r="P120" s="2">
        <v>608.03997800000002</v>
      </c>
      <c r="Q120">
        <f t="shared" si="10"/>
        <v>2.7435725326211799</v>
      </c>
      <c r="R120" s="2">
        <f t="shared" si="11"/>
        <v>1668.2017823763865</v>
      </c>
    </row>
    <row r="121" spans="10:18" x14ac:dyDescent="0.3">
      <c r="J121" s="1">
        <v>42544</v>
      </c>
      <c r="K121" s="2">
        <v>923.59002699999996</v>
      </c>
      <c r="L121">
        <f t="shared" si="8"/>
        <v>1.6063610937222872</v>
      </c>
      <c r="M121" s="2">
        <f t="shared" si="9"/>
        <v>1483.6190859227167</v>
      </c>
      <c r="O121" s="1">
        <v>39622</v>
      </c>
      <c r="P121" s="2">
        <v>597.98999000000003</v>
      </c>
      <c r="Q121">
        <f t="shared" si="10"/>
        <v>2.7896817844331916</v>
      </c>
      <c r="R121" s="2">
        <f t="shared" si="11"/>
        <v>1668.2017823763865</v>
      </c>
    </row>
    <row r="122" spans="10:18" x14ac:dyDescent="0.3">
      <c r="J122" s="1">
        <v>42545</v>
      </c>
      <c r="K122" s="2">
        <v>928.15997300000004</v>
      </c>
      <c r="L122">
        <f t="shared" si="8"/>
        <v>1.6063610937222872</v>
      </c>
      <c r="M122" s="2">
        <f t="shared" si="9"/>
        <v>1490.9600693775285</v>
      </c>
      <c r="O122" s="1">
        <v>39623</v>
      </c>
      <c r="P122" s="2">
        <v>596.84997599999997</v>
      </c>
      <c r="Q122">
        <f t="shared" si="10"/>
        <v>2.7950102194129713</v>
      </c>
      <c r="R122" s="2">
        <f t="shared" si="11"/>
        <v>1668.2017823763865</v>
      </c>
    </row>
    <row r="123" spans="10:18" x14ac:dyDescent="0.3">
      <c r="J123" s="1">
        <v>42548</v>
      </c>
      <c r="K123" s="2">
        <v>898.419983</v>
      </c>
      <c r="L123">
        <f t="shared" si="8"/>
        <v>1.659535737839358</v>
      </c>
      <c r="M123" s="2">
        <f t="shared" si="9"/>
        <v>1490.9600693775285</v>
      </c>
      <c r="O123" s="1">
        <v>39624</v>
      </c>
      <c r="P123" s="2">
        <v>597.60998500000005</v>
      </c>
      <c r="Q123">
        <f t="shared" si="10"/>
        <v>2.7950102194129713</v>
      </c>
      <c r="R123" s="2">
        <f t="shared" si="11"/>
        <v>1670.3260152982327</v>
      </c>
    </row>
    <row r="124" spans="10:18" x14ac:dyDescent="0.3">
      <c r="J124" s="1">
        <v>42549</v>
      </c>
      <c r="K124" s="2">
        <v>889.46997099999999</v>
      </c>
      <c r="L124">
        <f t="shared" si="8"/>
        <v>1.6762342945667905</v>
      </c>
      <c r="M124" s="2">
        <f t="shared" si="9"/>
        <v>1490.9600693775285</v>
      </c>
      <c r="O124" s="1">
        <v>39625</v>
      </c>
      <c r="P124" s="2">
        <v>598.21997099999999</v>
      </c>
      <c r="Q124">
        <f t="shared" si="10"/>
        <v>2.7950102194129713</v>
      </c>
      <c r="R124" s="2">
        <f t="shared" si="11"/>
        <v>1672.0309324019313</v>
      </c>
    </row>
    <row r="125" spans="10:18" x14ac:dyDescent="0.3">
      <c r="J125" s="1">
        <v>42550</v>
      </c>
      <c r="K125" s="2">
        <v>904.52002000000005</v>
      </c>
      <c r="L125">
        <f t="shared" si="8"/>
        <v>1.6762342945667905</v>
      </c>
      <c r="M125" s="2">
        <f t="shared" si="9"/>
        <v>1516.1874776462394</v>
      </c>
      <c r="O125" s="1">
        <v>39626</v>
      </c>
      <c r="P125" s="2">
        <v>583.32000700000003</v>
      </c>
      <c r="Q125">
        <f t="shared" si="10"/>
        <v>2.8664042246744525</v>
      </c>
      <c r="R125" s="2">
        <f t="shared" si="11"/>
        <v>1672.0309324019313</v>
      </c>
    </row>
    <row r="126" spans="10:18" x14ac:dyDescent="0.3">
      <c r="J126" s="1">
        <v>42551</v>
      </c>
      <c r="K126" s="2">
        <v>917.84997599999997</v>
      </c>
      <c r="L126">
        <f t="shared" si="8"/>
        <v>1.6762342945667905</v>
      </c>
      <c r="M126" s="2">
        <f t="shared" si="9"/>
        <v>1538.5316070385056</v>
      </c>
      <c r="O126" s="1">
        <v>39629</v>
      </c>
      <c r="P126" s="2">
        <v>579.53002900000001</v>
      </c>
      <c r="Q126">
        <f t="shared" si="10"/>
        <v>2.885149774356095</v>
      </c>
      <c r="R126" s="2">
        <f t="shared" si="11"/>
        <v>1672.0309324019313</v>
      </c>
    </row>
    <row r="127" spans="10:18" x14ac:dyDescent="0.3">
      <c r="J127" s="1">
        <v>42552</v>
      </c>
      <c r="K127" s="2">
        <v>928.40997300000004</v>
      </c>
      <c r="L127">
        <f t="shared" si="8"/>
        <v>1.6762342945667905</v>
      </c>
      <c r="M127" s="2">
        <f t="shared" si="9"/>
        <v>1556.232636160428</v>
      </c>
      <c r="O127" s="1">
        <v>39630</v>
      </c>
      <c r="P127" s="2">
        <v>579.42999299999997</v>
      </c>
      <c r="Q127">
        <f t="shared" si="10"/>
        <v>2.8856478825767851</v>
      </c>
      <c r="R127" s="2">
        <f t="shared" si="11"/>
        <v>1672.0309324019313</v>
      </c>
    </row>
    <row r="128" spans="10:18" x14ac:dyDescent="0.3">
      <c r="J128" s="1">
        <v>42556</v>
      </c>
      <c r="K128" s="2">
        <v>926.28997800000002</v>
      </c>
      <c r="L128">
        <f t="shared" si="8"/>
        <v>1.6800706831791157</v>
      </c>
      <c r="M128" s="2">
        <f t="shared" si="9"/>
        <v>1556.232636160428</v>
      </c>
      <c r="O128" s="1">
        <v>39631</v>
      </c>
      <c r="P128" s="2">
        <v>584.169983</v>
      </c>
      <c r="Q128">
        <f t="shared" si="10"/>
        <v>2.8856478825767851</v>
      </c>
      <c r="R128" s="2">
        <f t="shared" si="11"/>
        <v>1685.7088745088665</v>
      </c>
    </row>
    <row r="129" spans="10:18" x14ac:dyDescent="0.3">
      <c r="J129" s="1">
        <v>42557</v>
      </c>
      <c r="K129" s="2">
        <v>923.23999000000003</v>
      </c>
      <c r="L129">
        <f t="shared" si="8"/>
        <v>1.6856209144064784</v>
      </c>
      <c r="M129" s="2">
        <f t="shared" si="9"/>
        <v>1556.232636160428</v>
      </c>
      <c r="O129" s="1">
        <v>39632</v>
      </c>
      <c r="P129" s="2">
        <v>576.05999799999995</v>
      </c>
      <c r="Q129">
        <f t="shared" si="10"/>
        <v>2.9262730971798301</v>
      </c>
      <c r="R129" s="2">
        <f t="shared" si="11"/>
        <v>1685.7088745088665</v>
      </c>
    </row>
    <row r="130" spans="10:18" x14ac:dyDescent="0.3">
      <c r="J130" s="1">
        <v>42558</v>
      </c>
      <c r="K130" s="2">
        <v>930.01000999999997</v>
      </c>
      <c r="L130">
        <f t="shared" si="8"/>
        <v>1.6856209144064784</v>
      </c>
      <c r="M130" s="2">
        <f t="shared" si="9"/>
        <v>1567.644323463378</v>
      </c>
      <c r="O130" s="1">
        <v>39636</v>
      </c>
      <c r="P130" s="2">
        <v>578.13000499999998</v>
      </c>
      <c r="Q130">
        <f t="shared" si="10"/>
        <v>2.9262730971798301</v>
      </c>
      <c r="R130" s="2">
        <f t="shared" si="11"/>
        <v>1691.7662803039407</v>
      </c>
    </row>
    <row r="131" spans="10:18" x14ac:dyDescent="0.3">
      <c r="J131" s="1">
        <v>42559</v>
      </c>
      <c r="K131" s="2">
        <v>932.55999799999995</v>
      </c>
      <c r="L131">
        <f t="shared" si="8"/>
        <v>1.6856209144064784</v>
      </c>
      <c r="M131" s="2">
        <f t="shared" si="9"/>
        <v>1571.9426365676636</v>
      </c>
      <c r="O131" s="1">
        <v>39637</v>
      </c>
      <c r="P131" s="2">
        <v>573.330017</v>
      </c>
      <c r="Q131">
        <f t="shared" si="10"/>
        <v>2.950772208223559</v>
      </c>
      <c r="R131" s="2">
        <f t="shared" si="11"/>
        <v>1691.7662803039407</v>
      </c>
    </row>
    <row r="132" spans="10:18" x14ac:dyDescent="0.3">
      <c r="J132" s="1">
        <v>42562</v>
      </c>
      <c r="K132" s="2">
        <v>942.86999500000002</v>
      </c>
      <c r="L132">
        <f t="shared" ref="L132:L195" si="12">IF(K132&gt;=K131,L131,M131/K132)</f>
        <v>1.6856209144064784</v>
      </c>
      <c r="M132" s="2">
        <f t="shared" ref="M132:M195" si="13">L132*K132</f>
        <v>1589.3213831383318</v>
      </c>
      <c r="O132" s="1">
        <v>39638</v>
      </c>
      <c r="P132" s="2">
        <v>582.5</v>
      </c>
      <c r="Q132">
        <f t="shared" ref="Q132:Q195" si="14">IF(P132&gt;=P131,Q131,R131/P132)</f>
        <v>2.950772208223559</v>
      </c>
      <c r="R132" s="2">
        <f t="shared" ref="R132:R195" si="15">Q132*P132</f>
        <v>1718.8248112902231</v>
      </c>
    </row>
    <row r="133" spans="10:18" x14ac:dyDescent="0.3">
      <c r="J133" s="1">
        <v>42563</v>
      </c>
      <c r="K133" s="2">
        <v>946.22997999999995</v>
      </c>
      <c r="L133">
        <f t="shared" si="12"/>
        <v>1.6856209144064784</v>
      </c>
      <c r="M133" s="2">
        <f t="shared" si="13"/>
        <v>1594.9850441264236</v>
      </c>
      <c r="O133" s="1">
        <v>39639</v>
      </c>
      <c r="P133" s="2">
        <v>570.15002400000003</v>
      </c>
      <c r="Q133">
        <f t="shared" si="14"/>
        <v>3.0146886590155137</v>
      </c>
      <c r="R133" s="2">
        <f t="shared" si="15"/>
        <v>1718.8248112902231</v>
      </c>
    </row>
    <row r="134" spans="10:18" x14ac:dyDescent="0.3">
      <c r="J134" s="1">
        <v>42564</v>
      </c>
      <c r="K134" s="2">
        <v>951.34997599999997</v>
      </c>
      <c r="L134">
        <f t="shared" si="12"/>
        <v>1.6856209144064784</v>
      </c>
      <c r="M134" s="2">
        <f t="shared" si="13"/>
        <v>1603.6154164657012</v>
      </c>
      <c r="O134" s="1">
        <v>39640</v>
      </c>
      <c r="P134" s="2">
        <v>571.830017</v>
      </c>
      <c r="Q134">
        <f t="shared" si="14"/>
        <v>3.0146886590155137</v>
      </c>
      <c r="R134" s="2">
        <f t="shared" si="15"/>
        <v>1723.8894671345483</v>
      </c>
    </row>
    <row r="135" spans="10:18" x14ac:dyDescent="0.3">
      <c r="J135" s="1">
        <v>42565</v>
      </c>
      <c r="K135" s="2">
        <v>952.69000200000005</v>
      </c>
      <c r="L135">
        <f t="shared" si="12"/>
        <v>1.6856209144064784</v>
      </c>
      <c r="M135" s="2">
        <f t="shared" si="13"/>
        <v>1605.8741923171499</v>
      </c>
      <c r="O135" s="1">
        <v>39643</v>
      </c>
      <c r="P135" s="2">
        <v>567.90002400000003</v>
      </c>
      <c r="Q135">
        <f t="shared" si="14"/>
        <v>3.0355509672148706</v>
      </c>
      <c r="R135" s="2">
        <f t="shared" si="15"/>
        <v>1723.8894671345483</v>
      </c>
    </row>
    <row r="136" spans="10:18" x14ac:dyDescent="0.3">
      <c r="J136" s="1">
        <v>42566</v>
      </c>
      <c r="K136" s="2">
        <v>956.90002400000003</v>
      </c>
      <c r="L136">
        <f t="shared" si="12"/>
        <v>1.6856209144064784</v>
      </c>
      <c r="M136" s="2">
        <f t="shared" si="13"/>
        <v>1612.9706934504611</v>
      </c>
      <c r="O136" s="1">
        <v>39644</v>
      </c>
      <c r="P136" s="2">
        <v>561.169983</v>
      </c>
      <c r="Q136">
        <f t="shared" si="14"/>
        <v>3.0719559480332155</v>
      </c>
      <c r="R136" s="2">
        <f t="shared" si="15"/>
        <v>1723.8894671345483</v>
      </c>
    </row>
    <row r="137" spans="10:18" x14ac:dyDescent="0.3">
      <c r="J137" s="1">
        <v>42569</v>
      </c>
      <c r="K137" s="2">
        <v>956.03002900000001</v>
      </c>
      <c r="L137">
        <f t="shared" si="12"/>
        <v>1.6871548429682861</v>
      </c>
      <c r="M137" s="2">
        <f t="shared" si="13"/>
        <v>1612.9706934504611</v>
      </c>
      <c r="O137" s="1">
        <v>39645</v>
      </c>
      <c r="P137" s="2">
        <v>555.59002699999996</v>
      </c>
      <c r="Q137">
        <f t="shared" si="14"/>
        <v>3.1028085159177063</v>
      </c>
      <c r="R137" s="2">
        <f t="shared" si="15"/>
        <v>1723.8894671345483</v>
      </c>
    </row>
    <row r="138" spans="10:18" x14ac:dyDescent="0.3">
      <c r="J138" s="1">
        <v>42570</v>
      </c>
      <c r="K138" s="2">
        <v>957.5</v>
      </c>
      <c r="L138">
        <f t="shared" si="12"/>
        <v>1.6871548429682861</v>
      </c>
      <c r="M138" s="2">
        <f t="shared" si="13"/>
        <v>1615.450762142134</v>
      </c>
      <c r="O138" s="1">
        <v>39646</v>
      </c>
      <c r="P138" s="2">
        <v>572.01000999999997</v>
      </c>
      <c r="Q138">
        <f t="shared" si="14"/>
        <v>3.1028085159177063</v>
      </c>
      <c r="R138" s="2">
        <f t="shared" si="15"/>
        <v>1774.8375302181723</v>
      </c>
    </row>
    <row r="139" spans="10:18" x14ac:dyDescent="0.3">
      <c r="J139" s="1">
        <v>42571</v>
      </c>
      <c r="K139" s="2">
        <v>959.30999799999995</v>
      </c>
      <c r="L139">
        <f t="shared" si="12"/>
        <v>1.6871548429682861</v>
      </c>
      <c r="M139" s="2">
        <f t="shared" si="13"/>
        <v>1618.5045090335968</v>
      </c>
      <c r="O139" s="1">
        <v>39647</v>
      </c>
      <c r="P139" s="2">
        <v>578.88000499999998</v>
      </c>
      <c r="Q139">
        <f t="shared" si="14"/>
        <v>3.1028085159177063</v>
      </c>
      <c r="R139" s="2">
        <f t="shared" si="15"/>
        <v>1796.1538092084843</v>
      </c>
    </row>
    <row r="140" spans="10:18" x14ac:dyDescent="0.3">
      <c r="J140" s="1">
        <v>42572</v>
      </c>
      <c r="K140" s="2">
        <v>962.72997999999995</v>
      </c>
      <c r="L140">
        <f t="shared" si="12"/>
        <v>1.6871548429682861</v>
      </c>
      <c r="M140" s="2">
        <f t="shared" si="13"/>
        <v>1624.2745482277612</v>
      </c>
      <c r="O140" s="1">
        <v>39650</v>
      </c>
      <c r="P140" s="2">
        <v>581.13000499999998</v>
      </c>
      <c r="Q140">
        <f t="shared" si="14"/>
        <v>3.1028085159177063</v>
      </c>
      <c r="R140" s="2">
        <f t="shared" si="15"/>
        <v>1803.1351283692993</v>
      </c>
    </row>
    <row r="141" spans="10:18" x14ac:dyDescent="0.3">
      <c r="J141" s="1">
        <v>42573</v>
      </c>
      <c r="K141" s="2">
        <v>959.36999500000002</v>
      </c>
      <c r="L141">
        <f t="shared" si="12"/>
        <v>1.6930637362989043</v>
      </c>
      <c r="M141" s="2">
        <f t="shared" si="13"/>
        <v>1624.2745482277612</v>
      </c>
      <c r="O141" s="1">
        <v>39651</v>
      </c>
      <c r="P141" s="2">
        <v>577.330017</v>
      </c>
      <c r="Q141">
        <f t="shared" si="14"/>
        <v>3.1232312113944687</v>
      </c>
      <c r="R141" s="2">
        <f t="shared" si="15"/>
        <v>1803.1351283692991</v>
      </c>
    </row>
    <row r="142" spans="10:18" x14ac:dyDescent="0.3">
      <c r="J142" s="1">
        <v>42576</v>
      </c>
      <c r="K142" s="2">
        <v>961.82000700000003</v>
      </c>
      <c r="L142">
        <f t="shared" si="12"/>
        <v>1.6930637362989043</v>
      </c>
      <c r="M142" s="2">
        <f t="shared" si="13"/>
        <v>1628.4225746984582</v>
      </c>
      <c r="O142" s="1">
        <v>39652</v>
      </c>
      <c r="P142" s="2">
        <v>590.05999799999995</v>
      </c>
      <c r="Q142">
        <f t="shared" si="14"/>
        <v>3.1232312113944687</v>
      </c>
      <c r="R142" s="2">
        <f t="shared" si="15"/>
        <v>1842.8938023489577</v>
      </c>
    </row>
    <row r="143" spans="10:18" x14ac:dyDescent="0.3">
      <c r="J143" s="1">
        <v>42577</v>
      </c>
      <c r="K143" s="2">
        <v>959.47997999999995</v>
      </c>
      <c r="L143">
        <f t="shared" si="12"/>
        <v>1.697192863470125</v>
      </c>
      <c r="M143" s="2">
        <f t="shared" si="13"/>
        <v>1628.4225746984582</v>
      </c>
      <c r="O143" s="1">
        <v>39653</v>
      </c>
      <c r="P143" s="2">
        <v>592.54998799999998</v>
      </c>
      <c r="Q143">
        <f t="shared" si="14"/>
        <v>3.1232312113944687</v>
      </c>
      <c r="R143" s="2">
        <f t="shared" si="15"/>
        <v>1850.6706168330179</v>
      </c>
    </row>
    <row r="144" spans="10:18" x14ac:dyDescent="0.3">
      <c r="J144" s="1">
        <v>42578</v>
      </c>
      <c r="K144" s="2">
        <v>957.54998799999998</v>
      </c>
      <c r="L144">
        <f t="shared" si="12"/>
        <v>1.7006136443066389</v>
      </c>
      <c r="M144" s="2">
        <f t="shared" si="13"/>
        <v>1628.4225746984582</v>
      </c>
      <c r="O144" s="1">
        <v>39654</v>
      </c>
      <c r="P144" s="2">
        <v>579.29998799999998</v>
      </c>
      <c r="Q144">
        <f t="shared" si="14"/>
        <v>3.1946671071448702</v>
      </c>
      <c r="R144" s="2">
        <f t="shared" si="15"/>
        <v>1850.6706168330179</v>
      </c>
    </row>
    <row r="145" spans="10:18" x14ac:dyDescent="0.3">
      <c r="J145" s="1">
        <v>42579</v>
      </c>
      <c r="K145" s="2">
        <v>958.59002699999996</v>
      </c>
      <c r="L145">
        <f t="shared" si="12"/>
        <v>1.7006136443066389</v>
      </c>
      <c r="M145" s="2">
        <f t="shared" si="13"/>
        <v>1630.1912792124692</v>
      </c>
      <c r="O145" s="1">
        <v>39657</v>
      </c>
      <c r="P145" s="2">
        <v>580.53002900000001</v>
      </c>
      <c r="Q145">
        <f t="shared" si="14"/>
        <v>3.1946671071448702</v>
      </c>
      <c r="R145" s="2">
        <f t="shared" si="15"/>
        <v>1854.6001883561576</v>
      </c>
    </row>
    <row r="146" spans="10:18" x14ac:dyDescent="0.3">
      <c r="J146" s="1">
        <v>42580</v>
      </c>
      <c r="K146" s="2">
        <v>959.25</v>
      </c>
      <c r="L146">
        <f t="shared" si="12"/>
        <v>1.7006136443066389</v>
      </c>
      <c r="M146" s="2">
        <f t="shared" si="13"/>
        <v>1631.3136383011433</v>
      </c>
      <c r="O146" s="1">
        <v>39658</v>
      </c>
      <c r="P146" s="2">
        <v>569.28002900000001</v>
      </c>
      <c r="Q146">
        <f t="shared" si="14"/>
        <v>3.257799490373757</v>
      </c>
      <c r="R146" s="2">
        <f t="shared" si="15"/>
        <v>1854.6001883561578</v>
      </c>
    </row>
    <row r="147" spans="10:18" x14ac:dyDescent="0.3">
      <c r="J147" s="1">
        <v>42583</v>
      </c>
      <c r="K147" s="2">
        <v>961.80999799999995</v>
      </c>
      <c r="L147">
        <f t="shared" si="12"/>
        <v>1.7006136443066389</v>
      </c>
      <c r="M147" s="2">
        <f t="shared" si="13"/>
        <v>1635.6672058293409</v>
      </c>
      <c r="O147" s="1">
        <v>39659</v>
      </c>
      <c r="P147" s="2">
        <v>583.34997599999997</v>
      </c>
      <c r="Q147">
        <f t="shared" si="14"/>
        <v>3.257799490373757</v>
      </c>
      <c r="R147" s="2">
        <f t="shared" si="15"/>
        <v>1900.4372545223432</v>
      </c>
    </row>
    <row r="148" spans="10:18" x14ac:dyDescent="0.3">
      <c r="J148" s="1">
        <v>42584</v>
      </c>
      <c r="K148" s="2">
        <v>961.61999500000002</v>
      </c>
      <c r="L148">
        <f t="shared" si="12"/>
        <v>1.7009496623760834</v>
      </c>
      <c r="M148" s="2">
        <f t="shared" si="13"/>
        <v>1635.6672058293409</v>
      </c>
      <c r="O148" s="1">
        <v>39660</v>
      </c>
      <c r="P148" s="2">
        <v>590.98999000000003</v>
      </c>
      <c r="Q148">
        <f t="shared" si="14"/>
        <v>3.257799490373757</v>
      </c>
      <c r="R148" s="2">
        <f t="shared" si="15"/>
        <v>1925.3268882379919</v>
      </c>
    </row>
    <row r="149" spans="10:18" x14ac:dyDescent="0.3">
      <c r="J149" s="1">
        <v>42585</v>
      </c>
      <c r="K149" s="2">
        <v>957.03997800000002</v>
      </c>
      <c r="L149">
        <f t="shared" si="12"/>
        <v>1.7090897385995518</v>
      </c>
      <c r="M149" s="2">
        <f t="shared" si="13"/>
        <v>1635.6672058293409</v>
      </c>
      <c r="O149" s="1">
        <v>39661</v>
      </c>
      <c r="P149" s="2">
        <v>585.69000200000005</v>
      </c>
      <c r="Q149">
        <f t="shared" si="14"/>
        <v>3.2872797583421813</v>
      </c>
      <c r="R149" s="2">
        <f t="shared" si="15"/>
        <v>1925.3268882379919</v>
      </c>
    </row>
    <row r="150" spans="10:18" x14ac:dyDescent="0.3">
      <c r="J150" s="1">
        <v>42586</v>
      </c>
      <c r="K150" s="2">
        <v>958.70001200000002</v>
      </c>
      <c r="L150">
        <f t="shared" si="12"/>
        <v>1.7090897385995518</v>
      </c>
      <c r="M150" s="2">
        <f t="shared" si="13"/>
        <v>1638.5043529044672</v>
      </c>
      <c r="O150" s="1">
        <v>39664</v>
      </c>
      <c r="P150" s="2">
        <v>579.05999799999995</v>
      </c>
      <c r="Q150">
        <f t="shared" si="14"/>
        <v>3.3249177889818458</v>
      </c>
      <c r="R150" s="2">
        <f t="shared" si="15"/>
        <v>1925.3268882379919</v>
      </c>
    </row>
    <row r="151" spans="10:18" x14ac:dyDescent="0.3">
      <c r="J151" s="1">
        <v>42587</v>
      </c>
      <c r="K151" s="2">
        <v>960.65002400000003</v>
      </c>
      <c r="L151">
        <f t="shared" si="12"/>
        <v>1.7090897385995518</v>
      </c>
      <c r="M151" s="2">
        <f t="shared" si="13"/>
        <v>1641.8370984038133</v>
      </c>
      <c r="O151" s="1">
        <v>39665</v>
      </c>
      <c r="P151" s="2">
        <v>582.07000700000003</v>
      </c>
      <c r="Q151">
        <f t="shared" si="14"/>
        <v>3.3249177889818458</v>
      </c>
      <c r="R151" s="2">
        <f t="shared" si="15"/>
        <v>1935.3349207070876</v>
      </c>
    </row>
    <row r="152" spans="10:18" x14ac:dyDescent="0.3">
      <c r="J152" s="1">
        <v>42590</v>
      </c>
      <c r="K152" s="2">
        <v>966.830017</v>
      </c>
      <c r="L152">
        <f t="shared" si="12"/>
        <v>1.7090897385995518</v>
      </c>
      <c r="M152" s="2">
        <f t="shared" si="13"/>
        <v>1652.3992610247303</v>
      </c>
      <c r="O152" s="1">
        <v>39666</v>
      </c>
      <c r="P152" s="2">
        <v>596.09997599999997</v>
      </c>
      <c r="Q152">
        <f t="shared" si="14"/>
        <v>3.3249177889818458</v>
      </c>
      <c r="R152" s="2">
        <f t="shared" si="15"/>
        <v>1981.9834142140512</v>
      </c>
    </row>
    <row r="153" spans="10:18" x14ac:dyDescent="0.3">
      <c r="J153" s="1">
        <v>42591</v>
      </c>
      <c r="K153" s="2">
        <v>966.55999799999995</v>
      </c>
      <c r="L153">
        <f t="shared" si="12"/>
        <v>1.7095671913216612</v>
      </c>
      <c r="M153" s="2">
        <f t="shared" si="13"/>
        <v>1652.3992610247303</v>
      </c>
      <c r="O153" s="1">
        <v>39667</v>
      </c>
      <c r="P153" s="2">
        <v>596.07000700000003</v>
      </c>
      <c r="Q153">
        <f t="shared" si="14"/>
        <v>3.325084958039251</v>
      </c>
      <c r="R153" s="2">
        <f t="shared" si="15"/>
        <v>1981.9834142140512</v>
      </c>
    </row>
    <row r="154" spans="10:18" x14ac:dyDescent="0.3">
      <c r="J154" s="1">
        <v>42592</v>
      </c>
      <c r="K154" s="2">
        <v>967.32000700000003</v>
      </c>
      <c r="L154">
        <f t="shared" si="12"/>
        <v>1.7095671913216612</v>
      </c>
      <c r="M154" s="2">
        <f t="shared" si="13"/>
        <v>1653.6985474762398</v>
      </c>
      <c r="O154" s="1">
        <v>39668</v>
      </c>
      <c r="P154" s="2">
        <v>586.59997599999997</v>
      </c>
      <c r="Q154">
        <f t="shared" si="14"/>
        <v>3.3787649084630229</v>
      </c>
      <c r="R154" s="2">
        <f t="shared" si="15"/>
        <v>1981.9834142140514</v>
      </c>
    </row>
    <row r="155" spans="10:18" x14ac:dyDescent="0.3">
      <c r="J155" s="1">
        <v>42593</v>
      </c>
      <c r="K155" s="2">
        <v>964.71997099999999</v>
      </c>
      <c r="L155">
        <f t="shared" si="12"/>
        <v>1.7141746798939645</v>
      </c>
      <c r="M155" s="2">
        <f t="shared" si="13"/>
        <v>1653.6985474762398</v>
      </c>
      <c r="O155" s="1">
        <v>39671</v>
      </c>
      <c r="P155" s="2">
        <v>599.90997300000004</v>
      </c>
      <c r="Q155">
        <f t="shared" si="14"/>
        <v>3.3787649084630229</v>
      </c>
      <c r="R155" s="2">
        <f t="shared" si="15"/>
        <v>2026.9547650093996</v>
      </c>
    </row>
    <row r="156" spans="10:18" x14ac:dyDescent="0.3">
      <c r="J156" s="1">
        <v>42594</v>
      </c>
      <c r="K156" s="2">
        <v>966.60998500000005</v>
      </c>
      <c r="L156">
        <f t="shared" si="12"/>
        <v>1.7141746798939645</v>
      </c>
      <c r="M156" s="2">
        <f t="shared" si="13"/>
        <v>1656.9383616196849</v>
      </c>
      <c r="O156" s="1">
        <v>39672</v>
      </c>
      <c r="P156" s="2">
        <v>604.28002900000001</v>
      </c>
      <c r="Q156">
        <f t="shared" si="14"/>
        <v>3.3787649084630229</v>
      </c>
      <c r="R156" s="2">
        <f t="shared" si="15"/>
        <v>2041.7201568702178</v>
      </c>
    </row>
    <row r="157" spans="10:18" x14ac:dyDescent="0.3">
      <c r="J157" s="1">
        <v>42597</v>
      </c>
      <c r="K157" s="2">
        <v>967.17999299999997</v>
      </c>
      <c r="L157">
        <f t="shared" si="12"/>
        <v>1.7141746798939645</v>
      </c>
      <c r="M157" s="2">
        <f t="shared" si="13"/>
        <v>1657.9154549006219</v>
      </c>
      <c r="O157" s="1">
        <v>39673</v>
      </c>
      <c r="P157" s="2">
        <v>596.36999500000002</v>
      </c>
      <c r="Q157">
        <f t="shared" si="14"/>
        <v>3.4235796133073695</v>
      </c>
      <c r="R157" s="2">
        <f t="shared" si="15"/>
        <v>2041.720156870218</v>
      </c>
    </row>
    <row r="158" spans="10:18" x14ac:dyDescent="0.3">
      <c r="J158" s="1">
        <v>42598</v>
      </c>
      <c r="K158" s="2">
        <v>967.330017</v>
      </c>
      <c r="L158">
        <f t="shared" si="12"/>
        <v>1.7141746798939645</v>
      </c>
      <c r="M158" s="2">
        <f t="shared" si="13"/>
        <v>1658.1726222427983</v>
      </c>
      <c r="O158" s="1">
        <v>39674</v>
      </c>
      <c r="P158" s="2">
        <v>591.53997800000002</v>
      </c>
      <c r="Q158">
        <f t="shared" si="14"/>
        <v>3.45153367955499</v>
      </c>
      <c r="R158" s="2">
        <f t="shared" si="15"/>
        <v>2041.7201568702178</v>
      </c>
    </row>
    <row r="159" spans="10:18" x14ac:dyDescent="0.3">
      <c r="J159" s="1">
        <v>42599</v>
      </c>
      <c r="K159" s="2">
        <v>964.330017</v>
      </c>
      <c r="L159">
        <f t="shared" si="12"/>
        <v>1.7195074227817988</v>
      </c>
      <c r="M159" s="2">
        <f t="shared" si="13"/>
        <v>1658.1726222427983</v>
      </c>
      <c r="O159" s="1">
        <v>39675</v>
      </c>
      <c r="P159" s="2">
        <v>596.95001200000002</v>
      </c>
      <c r="Q159">
        <f t="shared" si="14"/>
        <v>3.45153367955499</v>
      </c>
      <c r="R159" s="2">
        <f t="shared" si="15"/>
        <v>2060.3930714287553</v>
      </c>
    </row>
    <row r="160" spans="10:18" x14ac:dyDescent="0.3">
      <c r="J160" s="1">
        <v>42600</v>
      </c>
      <c r="K160" s="2">
        <v>966.11999500000002</v>
      </c>
      <c r="L160">
        <f t="shared" si="12"/>
        <v>1.7195074227817988</v>
      </c>
      <c r="M160" s="2">
        <f t="shared" si="13"/>
        <v>1661.2505027004145</v>
      </c>
      <c r="O160" s="1">
        <v>39678</v>
      </c>
      <c r="P160" s="2">
        <v>598.84997599999997</v>
      </c>
      <c r="Q160">
        <f t="shared" si="14"/>
        <v>3.45153367955499</v>
      </c>
      <c r="R160" s="2">
        <f t="shared" si="15"/>
        <v>2066.9508611646975</v>
      </c>
    </row>
    <row r="161" spans="10:18" x14ac:dyDescent="0.3">
      <c r="J161" s="1">
        <v>42601</v>
      </c>
      <c r="K161" s="2">
        <v>966.07000700000003</v>
      </c>
      <c r="L161">
        <f t="shared" si="12"/>
        <v>1.7195963963928491</v>
      </c>
      <c r="M161" s="2">
        <f t="shared" si="13"/>
        <v>1661.2505027004145</v>
      </c>
      <c r="O161" s="1">
        <v>39679</v>
      </c>
      <c r="P161" s="2">
        <v>588.73999000000003</v>
      </c>
      <c r="Q161">
        <f t="shared" si="14"/>
        <v>3.5108042536140571</v>
      </c>
      <c r="R161" s="2">
        <f t="shared" si="15"/>
        <v>2066.9508611646975</v>
      </c>
    </row>
    <row r="162" spans="10:18" x14ac:dyDescent="0.3">
      <c r="J162" s="1">
        <v>42604</v>
      </c>
      <c r="K162" s="2">
        <v>964.07000700000003</v>
      </c>
      <c r="L162">
        <f t="shared" si="12"/>
        <v>1.7231637647040858</v>
      </c>
      <c r="M162" s="2">
        <f t="shared" si="13"/>
        <v>1661.2505027004145</v>
      </c>
      <c r="O162" s="1">
        <v>39680</v>
      </c>
      <c r="P162" s="2">
        <v>584.330017</v>
      </c>
      <c r="Q162">
        <f t="shared" si="14"/>
        <v>3.537300499769974</v>
      </c>
      <c r="R162" s="2">
        <f t="shared" si="15"/>
        <v>2066.9508611646975</v>
      </c>
    </row>
    <row r="163" spans="10:18" x14ac:dyDescent="0.3">
      <c r="J163" s="1">
        <v>42605</v>
      </c>
      <c r="K163" s="2">
        <v>966.20001200000002</v>
      </c>
      <c r="L163">
        <f t="shared" si="12"/>
        <v>1.7231637647040858</v>
      </c>
      <c r="M163" s="2">
        <f t="shared" si="13"/>
        <v>1664.9208501350529</v>
      </c>
      <c r="O163" s="1">
        <v>39681</v>
      </c>
      <c r="P163" s="2">
        <v>585.77002000000005</v>
      </c>
      <c r="Q163">
        <f t="shared" si="14"/>
        <v>3.537300499769974</v>
      </c>
      <c r="R163" s="2">
        <f t="shared" si="15"/>
        <v>2072.0445844962678</v>
      </c>
    </row>
    <row r="164" spans="10:18" x14ac:dyDescent="0.3">
      <c r="J164" s="1">
        <v>42606</v>
      </c>
      <c r="K164" s="2">
        <v>964.76000999999997</v>
      </c>
      <c r="L164">
        <f t="shared" si="12"/>
        <v>1.7257357610988178</v>
      </c>
      <c r="M164" s="2">
        <f t="shared" si="13"/>
        <v>1664.9208501350529</v>
      </c>
      <c r="O164" s="1">
        <v>39682</v>
      </c>
      <c r="P164" s="2">
        <v>588.77002000000005</v>
      </c>
      <c r="Q164">
        <f t="shared" si="14"/>
        <v>3.537300499769974</v>
      </c>
      <c r="R164" s="2">
        <f t="shared" si="15"/>
        <v>2082.6564859955779</v>
      </c>
    </row>
    <row r="165" spans="10:18" x14ac:dyDescent="0.3">
      <c r="J165" s="1">
        <v>42607</v>
      </c>
      <c r="K165" s="2">
        <v>960.44000200000005</v>
      </c>
      <c r="L165">
        <f t="shared" si="12"/>
        <v>1.7334980286827462</v>
      </c>
      <c r="M165" s="2">
        <f t="shared" si="13"/>
        <v>1664.9208501350529</v>
      </c>
      <c r="O165" s="1">
        <v>39685</v>
      </c>
      <c r="P165" s="2">
        <v>595.72997999999995</v>
      </c>
      <c r="Q165">
        <f t="shared" si="14"/>
        <v>3.537300499769974</v>
      </c>
      <c r="R165" s="2">
        <f t="shared" si="15"/>
        <v>2107.2759559819565</v>
      </c>
    </row>
    <row r="166" spans="10:18" x14ac:dyDescent="0.3">
      <c r="J166" s="1">
        <v>42608</v>
      </c>
      <c r="K166" s="2">
        <v>960.71002199999998</v>
      </c>
      <c r="L166">
        <f t="shared" si="12"/>
        <v>1.7334980286827462</v>
      </c>
      <c r="M166" s="2">
        <f t="shared" si="13"/>
        <v>1665.3889292727577</v>
      </c>
      <c r="O166" s="1">
        <v>39686</v>
      </c>
      <c r="P166" s="2">
        <v>584.96002199999998</v>
      </c>
      <c r="Q166">
        <f t="shared" si="14"/>
        <v>3.6024273056765521</v>
      </c>
      <c r="R166" s="2">
        <f t="shared" si="15"/>
        <v>2107.2759559819565</v>
      </c>
    </row>
    <row r="167" spans="10:18" x14ac:dyDescent="0.3">
      <c r="J167" s="1">
        <v>42611</v>
      </c>
      <c r="K167" s="2">
        <v>959.51000999999997</v>
      </c>
      <c r="L167">
        <f t="shared" si="12"/>
        <v>1.7356660294484658</v>
      </c>
      <c r="M167" s="2">
        <f t="shared" si="13"/>
        <v>1665.3889292727577</v>
      </c>
      <c r="O167" s="1">
        <v>39687</v>
      </c>
      <c r="P167" s="2">
        <v>586.419983</v>
      </c>
      <c r="Q167">
        <f t="shared" si="14"/>
        <v>3.6024273056765521</v>
      </c>
      <c r="R167" s="2">
        <f t="shared" si="15"/>
        <v>2112.5353593535797</v>
      </c>
    </row>
    <row r="168" spans="10:18" x14ac:dyDescent="0.3">
      <c r="J168" s="1">
        <v>42612</v>
      </c>
      <c r="K168" s="2">
        <v>962.86999500000002</v>
      </c>
      <c r="L168">
        <f t="shared" si="12"/>
        <v>1.7356660294484658</v>
      </c>
      <c r="M168" s="2">
        <f t="shared" si="13"/>
        <v>1671.2207410967142</v>
      </c>
      <c r="O168" s="1">
        <v>39688</v>
      </c>
      <c r="P168" s="2">
        <v>591.86999500000002</v>
      </c>
      <c r="Q168">
        <f t="shared" si="14"/>
        <v>3.6024273056765521</v>
      </c>
      <c r="R168" s="2">
        <f t="shared" si="15"/>
        <v>2132.1686313986443</v>
      </c>
    </row>
    <row r="169" spans="10:18" x14ac:dyDescent="0.3">
      <c r="J169" s="1">
        <v>42613</v>
      </c>
      <c r="K169" s="2">
        <v>960.73999000000003</v>
      </c>
      <c r="L169">
        <f t="shared" si="12"/>
        <v>1.739514081324661</v>
      </c>
      <c r="M169" s="2">
        <f t="shared" si="13"/>
        <v>1671.2207410967142</v>
      </c>
      <c r="O169" s="1">
        <v>39689</v>
      </c>
      <c r="P169" s="2">
        <v>597.21997099999999</v>
      </c>
      <c r="Q169">
        <f t="shared" si="14"/>
        <v>3.6024273056765521</v>
      </c>
      <c r="R169" s="2">
        <f t="shared" si="15"/>
        <v>2151.4415310257586</v>
      </c>
    </row>
    <row r="170" spans="10:18" x14ac:dyDescent="0.3">
      <c r="J170" s="1">
        <v>42614</v>
      </c>
      <c r="K170" s="2">
        <v>959.95001200000002</v>
      </c>
      <c r="L170">
        <f t="shared" si="12"/>
        <v>1.7409455911301286</v>
      </c>
      <c r="M170" s="2">
        <f t="shared" si="13"/>
        <v>1671.2207410967142</v>
      </c>
      <c r="O170" s="1">
        <v>39693</v>
      </c>
      <c r="P170" s="2">
        <v>593.46997099999999</v>
      </c>
      <c r="Q170">
        <f t="shared" si="14"/>
        <v>3.6251902137534753</v>
      </c>
      <c r="R170" s="2">
        <f t="shared" si="15"/>
        <v>2151.4415310257586</v>
      </c>
    </row>
    <row r="171" spans="10:18" x14ac:dyDescent="0.3">
      <c r="J171" s="1">
        <v>42615</v>
      </c>
      <c r="K171" s="2">
        <v>962.96997099999999</v>
      </c>
      <c r="L171">
        <f t="shared" si="12"/>
        <v>1.7409455911301286</v>
      </c>
      <c r="M171" s="2">
        <f t="shared" si="13"/>
        <v>1676.4783254031577</v>
      </c>
      <c r="O171" s="1">
        <v>39694</v>
      </c>
      <c r="P171" s="2">
        <v>589.26000999999997</v>
      </c>
      <c r="Q171">
        <f t="shared" si="14"/>
        <v>3.6510903413007081</v>
      </c>
      <c r="R171" s="2">
        <f t="shared" si="15"/>
        <v>2151.4415310257586</v>
      </c>
    </row>
    <row r="172" spans="10:18" x14ac:dyDescent="0.3">
      <c r="J172" s="1">
        <v>42619</v>
      </c>
      <c r="K172" s="2">
        <v>964.29998799999998</v>
      </c>
      <c r="L172">
        <f t="shared" si="12"/>
        <v>1.7409455911301286</v>
      </c>
      <c r="M172" s="2">
        <f t="shared" si="13"/>
        <v>1678.7938126354359</v>
      </c>
      <c r="O172" s="1">
        <v>39695</v>
      </c>
      <c r="P172" s="2">
        <v>587.419983</v>
      </c>
      <c r="Q172">
        <f t="shared" si="14"/>
        <v>3.6625269709725869</v>
      </c>
      <c r="R172" s="2">
        <f t="shared" si="15"/>
        <v>2151.4415310257586</v>
      </c>
    </row>
    <row r="173" spans="10:18" x14ac:dyDescent="0.3">
      <c r="J173" s="1">
        <v>42620</v>
      </c>
      <c r="K173" s="2">
        <v>966.5</v>
      </c>
      <c r="L173">
        <f t="shared" si="12"/>
        <v>1.7409455911301286</v>
      </c>
      <c r="M173" s="2">
        <f t="shared" si="13"/>
        <v>1682.6239138272692</v>
      </c>
      <c r="O173" s="1">
        <v>39696</v>
      </c>
      <c r="P173" s="2">
        <v>568.97997999999995</v>
      </c>
      <c r="Q173">
        <f t="shared" si="14"/>
        <v>3.7812253623154874</v>
      </c>
      <c r="R173" s="2">
        <f t="shared" si="15"/>
        <v>2151.4415310257586</v>
      </c>
    </row>
    <row r="174" spans="10:18" x14ac:dyDescent="0.3">
      <c r="J174" s="1">
        <v>42621</v>
      </c>
      <c r="K174" s="2">
        <v>964.71002199999998</v>
      </c>
      <c r="L174">
        <f t="shared" si="12"/>
        <v>1.7441758408800581</v>
      </c>
      <c r="M174" s="2">
        <f t="shared" si="13"/>
        <v>1682.6239138272692</v>
      </c>
      <c r="O174" s="1">
        <v>39699</v>
      </c>
      <c r="P174" s="2">
        <v>577.70001200000002</v>
      </c>
      <c r="Q174">
        <f t="shared" si="14"/>
        <v>3.7812253623154874</v>
      </c>
      <c r="R174" s="2">
        <f t="shared" si="15"/>
        <v>2184.4139371843617</v>
      </c>
    </row>
    <row r="175" spans="10:18" x14ac:dyDescent="0.3">
      <c r="J175" s="1">
        <v>42622</v>
      </c>
      <c r="K175" s="2">
        <v>959.48999000000003</v>
      </c>
      <c r="L175">
        <f t="shared" si="12"/>
        <v>1.7536648963135812</v>
      </c>
      <c r="M175" s="2">
        <f t="shared" si="13"/>
        <v>1682.6239138272692</v>
      </c>
      <c r="O175" s="1">
        <v>39700</v>
      </c>
      <c r="P175" s="2">
        <v>587.169983</v>
      </c>
      <c r="Q175">
        <f t="shared" si="14"/>
        <v>3.7812253623154874</v>
      </c>
      <c r="R175" s="2">
        <f t="shared" si="15"/>
        <v>2220.2220317099536</v>
      </c>
    </row>
    <row r="176" spans="10:18" x14ac:dyDescent="0.3">
      <c r="J176" s="1">
        <v>42625</v>
      </c>
      <c r="K176" s="2">
        <v>940</v>
      </c>
      <c r="L176">
        <f t="shared" si="12"/>
        <v>1.7900254402417757</v>
      </c>
      <c r="M176" s="2">
        <f t="shared" si="13"/>
        <v>1682.6239138272692</v>
      </c>
      <c r="O176" s="1">
        <v>39701</v>
      </c>
      <c r="P176" s="2">
        <v>570.54998799999998</v>
      </c>
      <c r="Q176">
        <f t="shared" si="14"/>
        <v>3.8913716210786315</v>
      </c>
      <c r="R176" s="2">
        <f t="shared" si="15"/>
        <v>2220.2220317099536</v>
      </c>
    </row>
    <row r="177" spans="10:18" x14ac:dyDescent="0.3">
      <c r="J177" s="1">
        <v>42626</v>
      </c>
      <c r="K177" s="2">
        <v>953.330017</v>
      </c>
      <c r="L177">
        <f t="shared" si="12"/>
        <v>1.7900254402417757</v>
      </c>
      <c r="M177" s="2">
        <f t="shared" si="13"/>
        <v>1706.4849833761245</v>
      </c>
      <c r="O177" s="1">
        <v>39702</v>
      </c>
      <c r="P177" s="2">
        <v>570.29998799999998</v>
      </c>
      <c r="Q177">
        <f t="shared" si="14"/>
        <v>3.8930774652408964</v>
      </c>
      <c r="R177" s="2">
        <f t="shared" si="15"/>
        <v>2220.2220317099536</v>
      </c>
    </row>
    <row r="178" spans="10:18" x14ac:dyDescent="0.3">
      <c r="J178" s="1">
        <v>42627</v>
      </c>
      <c r="K178" s="2">
        <v>943.69000200000005</v>
      </c>
      <c r="L178">
        <f t="shared" si="12"/>
        <v>1.8083109705088563</v>
      </c>
      <c r="M178" s="2">
        <f t="shared" si="13"/>
        <v>1706.4849833761245</v>
      </c>
      <c r="O178" s="1">
        <v>39703</v>
      </c>
      <c r="P178" s="2">
        <v>577.21997099999999</v>
      </c>
      <c r="Q178">
        <f t="shared" si="14"/>
        <v>3.8930774652408964</v>
      </c>
      <c r="R178" s="2">
        <f t="shared" si="15"/>
        <v>2247.1620615871038</v>
      </c>
    </row>
    <row r="179" spans="10:18" x14ac:dyDescent="0.3">
      <c r="J179" s="1">
        <v>42628</v>
      </c>
      <c r="K179" s="2">
        <v>943.38000499999998</v>
      </c>
      <c r="L179">
        <f t="shared" si="12"/>
        <v>1.8089051859606931</v>
      </c>
      <c r="M179" s="2">
        <f t="shared" si="13"/>
        <v>1706.4849833761245</v>
      </c>
      <c r="O179" s="1">
        <v>39706</v>
      </c>
      <c r="P179" s="2">
        <v>577.44000200000005</v>
      </c>
      <c r="Q179">
        <f t="shared" si="14"/>
        <v>3.8930774652408964</v>
      </c>
      <c r="R179" s="2">
        <f t="shared" si="15"/>
        <v>2248.0186593148583</v>
      </c>
    </row>
    <row r="180" spans="10:18" x14ac:dyDescent="0.3">
      <c r="J180" s="1">
        <v>42629</v>
      </c>
      <c r="K180" s="2">
        <v>952.580017</v>
      </c>
      <c r="L180">
        <f t="shared" si="12"/>
        <v>1.8089051859606931</v>
      </c>
      <c r="M180" s="2">
        <f t="shared" si="13"/>
        <v>1723.1269327938251</v>
      </c>
      <c r="O180" s="1">
        <v>39707</v>
      </c>
      <c r="P180" s="2">
        <v>546.46997099999999</v>
      </c>
      <c r="Q180">
        <f t="shared" si="14"/>
        <v>4.1137094051136041</v>
      </c>
      <c r="R180" s="2">
        <f t="shared" si="15"/>
        <v>2248.0186593148583</v>
      </c>
    </row>
    <row r="181" spans="10:18" x14ac:dyDescent="0.3">
      <c r="J181" s="1">
        <v>42632</v>
      </c>
      <c r="K181" s="2">
        <v>952.63000499999998</v>
      </c>
      <c r="L181">
        <f t="shared" si="12"/>
        <v>1.8089051859606931</v>
      </c>
      <c r="M181" s="2">
        <f t="shared" si="13"/>
        <v>1723.2173563462609</v>
      </c>
      <c r="O181" s="1">
        <v>39708</v>
      </c>
      <c r="P181" s="2">
        <v>557.46002199999998</v>
      </c>
      <c r="Q181">
        <f t="shared" si="14"/>
        <v>4.1137094051136041</v>
      </c>
      <c r="R181" s="2">
        <f t="shared" si="15"/>
        <v>2293.2285354762366</v>
      </c>
    </row>
    <row r="182" spans="10:18" x14ac:dyDescent="0.3">
      <c r="J182" s="1">
        <v>42633</v>
      </c>
      <c r="K182" s="2">
        <v>950.10998500000005</v>
      </c>
      <c r="L182">
        <f t="shared" si="12"/>
        <v>1.8137030275987056</v>
      </c>
      <c r="M182" s="2">
        <f t="shared" si="13"/>
        <v>1723.2173563462609</v>
      </c>
      <c r="O182" s="1">
        <v>39709</v>
      </c>
      <c r="P182" s="2">
        <v>532.32000700000003</v>
      </c>
      <c r="Q182">
        <f t="shared" si="14"/>
        <v>4.307988625864736</v>
      </c>
      <c r="R182" s="2">
        <f t="shared" si="15"/>
        <v>2293.2285354762366</v>
      </c>
    </row>
    <row r="183" spans="10:18" x14ac:dyDescent="0.3">
      <c r="J183" s="1">
        <v>42634</v>
      </c>
      <c r="K183" s="2">
        <v>950.669983</v>
      </c>
      <c r="L183">
        <f t="shared" si="12"/>
        <v>1.8137030275987056</v>
      </c>
      <c r="M183" s="2">
        <f t="shared" si="13"/>
        <v>1724.23302641431</v>
      </c>
      <c r="O183" s="1">
        <v>39710</v>
      </c>
      <c r="P183" s="2">
        <v>556.40002400000003</v>
      </c>
      <c r="Q183">
        <f t="shared" si="14"/>
        <v>4.307988625864736</v>
      </c>
      <c r="R183" s="2">
        <f t="shared" si="15"/>
        <v>2396.9649748228662</v>
      </c>
    </row>
    <row r="184" spans="10:18" x14ac:dyDescent="0.3">
      <c r="J184" s="1">
        <v>42635</v>
      </c>
      <c r="K184" s="2">
        <v>960.22997999999995</v>
      </c>
      <c r="L184">
        <f t="shared" si="12"/>
        <v>1.8137030275987056</v>
      </c>
      <c r="M184" s="2">
        <f t="shared" si="13"/>
        <v>1741.5720219170444</v>
      </c>
      <c r="O184" s="1">
        <v>39713</v>
      </c>
      <c r="P184" s="2">
        <v>578.59997599999997</v>
      </c>
      <c r="Q184">
        <f t="shared" si="14"/>
        <v>4.307988625864736</v>
      </c>
      <c r="R184" s="2">
        <f t="shared" si="15"/>
        <v>2492.6021155336089</v>
      </c>
    </row>
    <row r="185" spans="10:18" x14ac:dyDescent="0.3">
      <c r="J185" s="1">
        <v>42636</v>
      </c>
      <c r="K185" s="2">
        <v>961.76000999999997</v>
      </c>
      <c r="L185">
        <f t="shared" si="12"/>
        <v>1.8137030275987056</v>
      </c>
      <c r="M185" s="2">
        <f t="shared" si="13"/>
        <v>1744.3470419603614</v>
      </c>
      <c r="O185" s="1">
        <v>39714</v>
      </c>
      <c r="P185" s="2">
        <v>557.71002199999998</v>
      </c>
      <c r="Q185">
        <f t="shared" si="14"/>
        <v>4.4693514859118109</v>
      </c>
      <c r="R185" s="2">
        <f t="shared" si="15"/>
        <v>2492.6021155336089</v>
      </c>
    </row>
    <row r="186" spans="10:18" x14ac:dyDescent="0.3">
      <c r="J186" s="1">
        <v>42639</v>
      </c>
      <c r="K186" s="2">
        <v>955.17999299999997</v>
      </c>
      <c r="L186">
        <f t="shared" si="12"/>
        <v>1.826197213869367</v>
      </c>
      <c r="M186" s="2">
        <f t="shared" si="13"/>
        <v>1744.3470419603614</v>
      </c>
      <c r="O186" s="1">
        <v>39715</v>
      </c>
      <c r="P186" s="2">
        <v>549.34002699999996</v>
      </c>
      <c r="Q186">
        <f t="shared" si="14"/>
        <v>4.5374485619516109</v>
      </c>
      <c r="R186" s="2">
        <f t="shared" si="15"/>
        <v>2492.6021155336089</v>
      </c>
    </row>
    <row r="187" spans="10:18" x14ac:dyDescent="0.3">
      <c r="J187" s="1">
        <v>42640</v>
      </c>
      <c r="K187" s="2">
        <v>948.92999299999997</v>
      </c>
      <c r="L187">
        <f t="shared" si="12"/>
        <v>1.8382252166418365</v>
      </c>
      <c r="M187" s="2">
        <f t="shared" si="13"/>
        <v>1744.3470419603614</v>
      </c>
      <c r="O187" s="1">
        <v>39716</v>
      </c>
      <c r="P187" s="2">
        <v>549.28997800000002</v>
      </c>
      <c r="Q187">
        <f t="shared" si="14"/>
        <v>4.5378619952421717</v>
      </c>
      <c r="R187" s="2">
        <f t="shared" si="15"/>
        <v>2492.6021155336089</v>
      </c>
    </row>
    <row r="188" spans="10:18" x14ac:dyDescent="0.3">
      <c r="J188" s="1">
        <v>42641</v>
      </c>
      <c r="K188" s="2">
        <v>956.23999000000003</v>
      </c>
      <c r="L188">
        <f t="shared" si="12"/>
        <v>1.8382252166418365</v>
      </c>
      <c r="M188" s="2">
        <f t="shared" si="13"/>
        <v>1757.7844627793377</v>
      </c>
      <c r="O188" s="1">
        <v>39717</v>
      </c>
      <c r="P188" s="2">
        <v>558.60998500000005</v>
      </c>
      <c r="Q188">
        <f t="shared" si="14"/>
        <v>4.5378619952421717</v>
      </c>
      <c r="R188" s="2">
        <f t="shared" si="15"/>
        <v>2534.8950210942999</v>
      </c>
    </row>
    <row r="189" spans="10:18" x14ac:dyDescent="0.3">
      <c r="J189" s="1">
        <v>42642</v>
      </c>
      <c r="K189" s="2">
        <v>958.94000200000005</v>
      </c>
      <c r="L189">
        <f t="shared" si="12"/>
        <v>1.8382252166418365</v>
      </c>
      <c r="M189" s="2">
        <f t="shared" si="13"/>
        <v>1762.7476929229731</v>
      </c>
      <c r="O189" s="1">
        <v>39720</v>
      </c>
      <c r="P189" s="2">
        <v>562.82000700000003</v>
      </c>
      <c r="Q189">
        <f t="shared" si="14"/>
        <v>4.5378619952421717</v>
      </c>
      <c r="R189" s="2">
        <f t="shared" si="15"/>
        <v>2553.999519927233</v>
      </c>
    </row>
    <row r="190" spans="10:18" x14ac:dyDescent="0.3">
      <c r="J190" s="1">
        <v>42643</v>
      </c>
      <c r="K190" s="2">
        <v>953.330017</v>
      </c>
      <c r="L190">
        <f t="shared" si="12"/>
        <v>1.8490424737386331</v>
      </c>
      <c r="M190" s="2">
        <f t="shared" si="13"/>
        <v>1762.7476929229731</v>
      </c>
      <c r="O190" s="1">
        <v>39721</v>
      </c>
      <c r="P190" s="2">
        <v>518.59002699999996</v>
      </c>
      <c r="Q190">
        <f t="shared" si="14"/>
        <v>4.9248913148251372</v>
      </c>
      <c r="R190" s="2">
        <f t="shared" si="15"/>
        <v>2553.999519927233</v>
      </c>
    </row>
    <row r="191" spans="10:18" x14ac:dyDescent="0.3">
      <c r="J191" s="1">
        <v>42646</v>
      </c>
      <c r="K191" s="2">
        <v>957.27002000000005</v>
      </c>
      <c r="L191">
        <f t="shared" si="12"/>
        <v>1.8490424737386331</v>
      </c>
      <c r="M191" s="2">
        <f t="shared" si="13"/>
        <v>1770.0329258166307</v>
      </c>
      <c r="O191" s="1">
        <v>39722</v>
      </c>
      <c r="P191" s="2">
        <v>543.71997099999999</v>
      </c>
      <c r="Q191">
        <f t="shared" si="14"/>
        <v>4.9248913148251372</v>
      </c>
      <c r="R191" s="2">
        <f t="shared" si="15"/>
        <v>2677.7617628748753</v>
      </c>
    </row>
    <row r="192" spans="10:18" x14ac:dyDescent="0.3">
      <c r="J192" s="1">
        <v>42647</v>
      </c>
      <c r="K192" s="2">
        <v>957.09997599999997</v>
      </c>
      <c r="L192">
        <f t="shared" si="12"/>
        <v>1.8493709854785649</v>
      </c>
      <c r="M192" s="2">
        <f t="shared" si="13"/>
        <v>1770.0329258166307</v>
      </c>
      <c r="O192" s="1">
        <v>39723</v>
      </c>
      <c r="P192" s="2">
        <v>545.34997599999997</v>
      </c>
      <c r="Q192">
        <f t="shared" si="14"/>
        <v>4.9248913148251372</v>
      </c>
      <c r="R192" s="2">
        <f t="shared" si="15"/>
        <v>2685.7893603424968</v>
      </c>
    </row>
    <row r="193" spans="10:18" x14ac:dyDescent="0.3">
      <c r="J193" s="1">
        <v>42648</v>
      </c>
      <c r="K193" s="2">
        <v>954.20001200000002</v>
      </c>
      <c r="L193">
        <f t="shared" si="12"/>
        <v>1.8549915149410319</v>
      </c>
      <c r="M193" s="2">
        <f t="shared" si="13"/>
        <v>1770.0329258166307</v>
      </c>
      <c r="O193" s="1">
        <v>39724</v>
      </c>
      <c r="P193" s="2">
        <v>529.10998500000005</v>
      </c>
      <c r="Q193">
        <f t="shared" si="14"/>
        <v>5.076051173637361</v>
      </c>
      <c r="R193" s="2">
        <f t="shared" si="15"/>
        <v>2685.7893603424968</v>
      </c>
    </row>
    <row r="194" spans="10:18" x14ac:dyDescent="0.3">
      <c r="J194" s="1">
        <v>42649</v>
      </c>
      <c r="K194" s="2">
        <v>956.21997099999999</v>
      </c>
      <c r="L194">
        <f t="shared" si="12"/>
        <v>1.8549915149410319</v>
      </c>
      <c r="M194" s="2">
        <f t="shared" si="13"/>
        <v>1773.7799326221595</v>
      </c>
      <c r="O194" s="1">
        <v>39727</v>
      </c>
      <c r="P194" s="2">
        <v>520.669983</v>
      </c>
      <c r="Q194">
        <f t="shared" si="14"/>
        <v>5.1583333935778217</v>
      </c>
      <c r="R194" s="2">
        <f t="shared" si="15"/>
        <v>2685.7893603424968</v>
      </c>
    </row>
    <row r="195" spans="10:18" x14ac:dyDescent="0.3">
      <c r="J195" s="1">
        <v>42650</v>
      </c>
      <c r="K195" s="2">
        <v>958.47997999999995</v>
      </c>
      <c r="L195">
        <f t="shared" si="12"/>
        <v>1.8549915149410319</v>
      </c>
      <c r="M195" s="2">
        <f t="shared" si="13"/>
        <v>1777.9722301408499</v>
      </c>
      <c r="O195" s="1">
        <v>39728</v>
      </c>
      <c r="P195" s="2">
        <v>503.07998700000002</v>
      </c>
      <c r="Q195">
        <f t="shared" si="14"/>
        <v>5.338692513607179</v>
      </c>
      <c r="R195" s="2">
        <f t="shared" si="15"/>
        <v>2685.7893603424968</v>
      </c>
    </row>
    <row r="196" spans="10:18" x14ac:dyDescent="0.3">
      <c r="J196" s="1">
        <v>42653</v>
      </c>
      <c r="K196" s="2">
        <v>957.70001200000002</v>
      </c>
      <c r="L196">
        <f t="shared" ref="L196:L253" si="16">IF(K196&gt;=K195,L195,M195/K196)</f>
        <v>1.8565022531719984</v>
      </c>
      <c r="M196" s="2">
        <f t="shared" ref="M196:M253" si="17">L196*K196</f>
        <v>1777.9722301408499</v>
      </c>
      <c r="O196" s="1">
        <v>39729</v>
      </c>
      <c r="P196" s="2">
        <v>469.540009</v>
      </c>
      <c r="Q196">
        <f t="shared" ref="Q196:Q254" si="18">IF(P196&gt;=P195,Q195,R195/P196)</f>
        <v>5.7200436786261104</v>
      </c>
      <c r="R196" s="2">
        <f t="shared" ref="R196:R254" si="19">Q196*P196</f>
        <v>2685.7893603424968</v>
      </c>
    </row>
    <row r="197" spans="10:18" x14ac:dyDescent="0.3">
      <c r="J197" s="1">
        <v>42654</v>
      </c>
      <c r="K197" s="2">
        <v>958.51000999999997</v>
      </c>
      <c r="L197">
        <f t="shared" si="16"/>
        <v>1.8565022531719984</v>
      </c>
      <c r="M197" s="2">
        <f t="shared" si="17"/>
        <v>1779.4759932529146</v>
      </c>
      <c r="O197" s="1">
        <v>39730</v>
      </c>
      <c r="P197" s="2">
        <v>469.83999599999999</v>
      </c>
      <c r="Q197">
        <f t="shared" si="18"/>
        <v>5.7200436786261104</v>
      </c>
      <c r="R197" s="2">
        <f t="shared" si="19"/>
        <v>2687.505299085517</v>
      </c>
    </row>
    <row r="198" spans="10:18" x14ac:dyDescent="0.3">
      <c r="J198" s="1">
        <v>42655</v>
      </c>
      <c r="K198" s="2">
        <v>949.54998799999998</v>
      </c>
      <c r="L198">
        <f t="shared" si="16"/>
        <v>1.8740203419947963</v>
      </c>
      <c r="M198" s="2">
        <f t="shared" si="17"/>
        <v>1779.4759932529146</v>
      </c>
      <c r="O198" s="1">
        <v>39731</v>
      </c>
      <c r="P198" s="2">
        <v>428.55999800000001</v>
      </c>
      <c r="Q198">
        <f t="shared" si="18"/>
        <v>6.2710129541430435</v>
      </c>
      <c r="R198" s="2">
        <f t="shared" si="19"/>
        <v>2687.505299085517</v>
      </c>
    </row>
    <row r="199" spans="10:18" x14ac:dyDescent="0.3">
      <c r="J199" s="1">
        <v>42656</v>
      </c>
      <c r="K199" s="2">
        <v>945.96002199999998</v>
      </c>
      <c r="L199">
        <f t="shared" si="16"/>
        <v>1.8811323437227823</v>
      </c>
      <c r="M199" s="2">
        <f t="shared" si="17"/>
        <v>1779.4759932529146</v>
      </c>
      <c r="O199" s="1">
        <v>39734</v>
      </c>
      <c r="P199" s="2">
        <v>434.38000499999998</v>
      </c>
      <c r="Q199">
        <f t="shared" si="18"/>
        <v>6.2710129541430435</v>
      </c>
      <c r="R199" s="2">
        <f t="shared" si="19"/>
        <v>2724.0026383757199</v>
      </c>
    </row>
    <row r="200" spans="10:18" x14ac:dyDescent="0.3">
      <c r="J200" s="1">
        <v>42657</v>
      </c>
      <c r="K200" s="2">
        <v>949.44000200000005</v>
      </c>
      <c r="L200">
        <f t="shared" si="16"/>
        <v>1.8811323437227823</v>
      </c>
      <c r="M200" s="2">
        <f t="shared" si="17"/>
        <v>1786.0222961864231</v>
      </c>
      <c r="O200" s="1">
        <v>39735</v>
      </c>
      <c r="P200" s="2">
        <v>478.79998799999998</v>
      </c>
      <c r="Q200">
        <f t="shared" si="18"/>
        <v>6.2710129541430435</v>
      </c>
      <c r="R200" s="2">
        <f t="shared" si="19"/>
        <v>3002.5609271915337</v>
      </c>
    </row>
    <row r="201" spans="10:18" x14ac:dyDescent="0.3">
      <c r="J201" s="1">
        <v>42660</v>
      </c>
      <c r="K201" s="2">
        <v>946.77002000000005</v>
      </c>
      <c r="L201">
        <f t="shared" si="16"/>
        <v>1.8864373168326802</v>
      </c>
      <c r="M201" s="2">
        <f t="shared" si="17"/>
        <v>1786.0222961864231</v>
      </c>
      <c r="O201" s="1">
        <v>39736</v>
      </c>
      <c r="P201" s="2">
        <v>472.64999399999999</v>
      </c>
      <c r="Q201">
        <f t="shared" si="18"/>
        <v>6.3526096801167711</v>
      </c>
      <c r="R201" s="2">
        <f t="shared" si="19"/>
        <v>3002.5609271915337</v>
      </c>
    </row>
    <row r="202" spans="10:18" x14ac:dyDescent="0.3">
      <c r="J202" s="1">
        <v>42661</v>
      </c>
      <c r="K202" s="2">
        <v>948.39001499999995</v>
      </c>
      <c r="L202">
        <f t="shared" si="16"/>
        <v>1.8864373168326802</v>
      </c>
      <c r="M202" s="2">
        <f t="shared" si="17"/>
        <v>1789.0783152075053</v>
      </c>
      <c r="O202" s="1">
        <v>39737</v>
      </c>
      <c r="P202" s="2">
        <v>435.51001000000002</v>
      </c>
      <c r="Q202">
        <f t="shared" si="18"/>
        <v>6.8943557168560456</v>
      </c>
      <c r="R202" s="2">
        <f t="shared" si="19"/>
        <v>3002.5609271915337</v>
      </c>
    </row>
    <row r="203" spans="10:18" x14ac:dyDescent="0.3">
      <c r="J203" s="1">
        <v>42662</v>
      </c>
      <c r="K203" s="2">
        <v>949.28997800000002</v>
      </c>
      <c r="L203">
        <f t="shared" si="16"/>
        <v>1.8864373168326802</v>
      </c>
      <c r="M203" s="2">
        <f t="shared" si="17"/>
        <v>1790.776038994474</v>
      </c>
      <c r="O203" s="1">
        <v>39738</v>
      </c>
      <c r="P203" s="2">
        <v>451.20001200000002</v>
      </c>
      <c r="Q203">
        <f t="shared" si="18"/>
        <v>6.8943557168560456</v>
      </c>
      <c r="R203" s="2">
        <f t="shared" si="19"/>
        <v>3110.7333821777165</v>
      </c>
    </row>
    <row r="204" spans="10:18" x14ac:dyDescent="0.3">
      <c r="J204" s="1">
        <v>42663</v>
      </c>
      <c r="K204" s="2">
        <v>949.580017</v>
      </c>
      <c r="L204">
        <f t="shared" si="16"/>
        <v>1.8864373168326802</v>
      </c>
      <c r="M204" s="2">
        <f t="shared" si="17"/>
        <v>1791.3231793874108</v>
      </c>
      <c r="O204" s="1">
        <v>39741</v>
      </c>
      <c r="P204" s="2">
        <v>450.54998799999998</v>
      </c>
      <c r="Q204">
        <f t="shared" si="18"/>
        <v>6.9043024415255712</v>
      </c>
      <c r="R204" s="2">
        <f t="shared" si="19"/>
        <v>3110.7333821777165</v>
      </c>
    </row>
    <row r="205" spans="10:18" x14ac:dyDescent="0.3">
      <c r="J205" s="1">
        <v>42664</v>
      </c>
      <c r="K205" s="2">
        <v>949.830017</v>
      </c>
      <c r="L205">
        <f t="shared" si="16"/>
        <v>1.8864373168326802</v>
      </c>
      <c r="M205" s="2">
        <f t="shared" si="17"/>
        <v>1791.794788716619</v>
      </c>
      <c r="O205" s="1">
        <v>39742</v>
      </c>
      <c r="P205" s="2">
        <v>467.92001299999998</v>
      </c>
      <c r="Q205">
        <f t="shared" si="18"/>
        <v>6.9043024415255712</v>
      </c>
      <c r="R205" s="2">
        <f t="shared" si="19"/>
        <v>3230.6612881945771</v>
      </c>
    </row>
    <row r="206" spans="10:18" x14ac:dyDescent="0.3">
      <c r="J206" s="1">
        <v>42667</v>
      </c>
      <c r="K206" s="2">
        <v>952.77002000000005</v>
      </c>
      <c r="L206">
        <f t="shared" si="16"/>
        <v>1.8864373168326802</v>
      </c>
      <c r="M206" s="2">
        <f t="shared" si="17"/>
        <v>1797.3409200874191</v>
      </c>
      <c r="O206" s="1">
        <v>39743</v>
      </c>
      <c r="P206" s="2">
        <v>455.25</v>
      </c>
      <c r="Q206">
        <f t="shared" si="18"/>
        <v>7.0964553282692524</v>
      </c>
      <c r="R206" s="2">
        <f t="shared" si="19"/>
        <v>3230.6612881945771</v>
      </c>
    </row>
    <row r="207" spans="10:18" x14ac:dyDescent="0.3">
      <c r="J207" s="1">
        <v>42668</v>
      </c>
      <c r="K207" s="2">
        <v>954.34997599999997</v>
      </c>
      <c r="L207">
        <f t="shared" si="16"/>
        <v>1.8864373168326802</v>
      </c>
      <c r="M207" s="2">
        <f t="shared" si="17"/>
        <v>1800.3214080447726</v>
      </c>
      <c r="O207" s="1">
        <v>39744</v>
      </c>
      <c r="P207" s="2">
        <v>431.85998499999999</v>
      </c>
      <c r="Q207">
        <f t="shared" si="18"/>
        <v>7.4808072069807006</v>
      </c>
      <c r="R207" s="2">
        <f t="shared" si="19"/>
        <v>3230.6612881945771</v>
      </c>
    </row>
    <row r="208" spans="10:18" x14ac:dyDescent="0.3">
      <c r="J208" s="1">
        <v>42669</v>
      </c>
      <c r="K208" s="2">
        <v>949.75</v>
      </c>
      <c r="L208">
        <f t="shared" si="16"/>
        <v>1.8955740016265046</v>
      </c>
      <c r="M208" s="2">
        <f t="shared" si="17"/>
        <v>1800.3214080447726</v>
      </c>
      <c r="O208" s="1">
        <v>39745</v>
      </c>
      <c r="P208" s="2">
        <v>432.80999800000001</v>
      </c>
      <c r="Q208">
        <f t="shared" si="18"/>
        <v>7.4808072069807006</v>
      </c>
      <c r="R208" s="2">
        <f t="shared" si="19"/>
        <v>3237.7681522917028</v>
      </c>
    </row>
    <row r="209" spans="10:18" x14ac:dyDescent="0.3">
      <c r="J209" s="1">
        <v>42670</v>
      </c>
      <c r="K209" s="2">
        <v>953.53997800000002</v>
      </c>
      <c r="L209">
        <f t="shared" si="16"/>
        <v>1.8955740016265046</v>
      </c>
      <c r="M209" s="2">
        <f t="shared" si="17"/>
        <v>1807.5055918083092</v>
      </c>
      <c r="O209" s="1">
        <v>39748</v>
      </c>
      <c r="P209" s="2">
        <v>422.42999300000002</v>
      </c>
      <c r="Q209">
        <f t="shared" si="18"/>
        <v>7.6646265794192852</v>
      </c>
      <c r="R209" s="2">
        <f t="shared" si="19"/>
        <v>3237.7681522917028</v>
      </c>
    </row>
    <row r="210" spans="10:18" x14ac:dyDescent="0.3">
      <c r="J210" s="1">
        <v>42671</v>
      </c>
      <c r="K210" s="2">
        <v>949.11999500000002</v>
      </c>
      <c r="L210">
        <f t="shared" si="16"/>
        <v>1.9044015523119489</v>
      </c>
      <c r="M210" s="2">
        <f t="shared" si="17"/>
        <v>1807.5055918083092</v>
      </c>
      <c r="O210" s="1">
        <v>39749</v>
      </c>
      <c r="P210" s="2">
        <v>411.89999399999999</v>
      </c>
      <c r="Q210">
        <f t="shared" si="18"/>
        <v>7.8605685832850556</v>
      </c>
      <c r="R210" s="2">
        <f t="shared" si="19"/>
        <v>3237.7681522917028</v>
      </c>
    </row>
    <row r="211" spans="10:18" x14ac:dyDescent="0.3">
      <c r="J211" s="1">
        <v>42674</v>
      </c>
      <c r="K211" s="2">
        <v>946.73999000000003</v>
      </c>
      <c r="L211">
        <f t="shared" si="16"/>
        <v>1.9091890179988162</v>
      </c>
      <c r="M211" s="2">
        <f t="shared" si="17"/>
        <v>1807.5055918083092</v>
      </c>
      <c r="O211" s="1">
        <v>39750</v>
      </c>
      <c r="P211" s="2">
        <v>455.91000400000001</v>
      </c>
      <c r="Q211">
        <f t="shared" si="18"/>
        <v>7.8605685832850556</v>
      </c>
      <c r="R211" s="2">
        <f t="shared" si="19"/>
        <v>3583.7118542477642</v>
      </c>
    </row>
    <row r="212" spans="10:18" x14ac:dyDescent="0.3">
      <c r="J212" s="1">
        <v>42675</v>
      </c>
      <c r="K212" s="2">
        <v>944.85998500000005</v>
      </c>
      <c r="L212">
        <f t="shared" si="16"/>
        <v>1.9129877659157184</v>
      </c>
      <c r="M212" s="2">
        <f t="shared" si="17"/>
        <v>1807.5055918083092</v>
      </c>
      <c r="O212" s="1">
        <v>39751</v>
      </c>
      <c r="P212" s="2">
        <v>454.35998499999999</v>
      </c>
      <c r="Q212">
        <f t="shared" si="18"/>
        <v>7.8873843924608904</v>
      </c>
      <c r="R212" s="2">
        <f t="shared" si="19"/>
        <v>3583.7118542477642</v>
      </c>
    </row>
    <row r="213" spans="10:18" x14ac:dyDescent="0.3">
      <c r="J213" s="1">
        <v>42676</v>
      </c>
      <c r="K213" s="2">
        <v>937.23999000000003</v>
      </c>
      <c r="L213">
        <f t="shared" si="16"/>
        <v>1.928540833824546</v>
      </c>
      <c r="M213" s="2">
        <f t="shared" si="17"/>
        <v>1807.5055918083092</v>
      </c>
      <c r="O213" s="1">
        <v>39752</v>
      </c>
      <c r="P213" s="2">
        <v>458.19000199999999</v>
      </c>
      <c r="Q213">
        <f t="shared" si="18"/>
        <v>7.8873843924608904</v>
      </c>
      <c r="R213" s="2">
        <f t="shared" si="19"/>
        <v>3613.9206705564243</v>
      </c>
    </row>
    <row r="214" spans="10:18" x14ac:dyDescent="0.3">
      <c r="J214" s="1">
        <v>42677</v>
      </c>
      <c r="K214" s="2">
        <v>931.28997800000002</v>
      </c>
      <c r="L214">
        <f t="shared" si="16"/>
        <v>1.9408622818963797</v>
      </c>
      <c r="M214" s="2">
        <f t="shared" si="17"/>
        <v>1807.5055918083092</v>
      </c>
      <c r="O214" s="1">
        <v>39755</v>
      </c>
      <c r="P214" s="2">
        <v>464.25</v>
      </c>
      <c r="Q214">
        <f t="shared" si="18"/>
        <v>7.8873843924608904</v>
      </c>
      <c r="R214" s="2">
        <f t="shared" si="19"/>
        <v>3661.7182041999686</v>
      </c>
    </row>
    <row r="215" spans="10:18" x14ac:dyDescent="0.3">
      <c r="J215" s="1">
        <v>42678</v>
      </c>
      <c r="K215" s="2">
        <v>923.77002000000005</v>
      </c>
      <c r="L215">
        <f t="shared" si="16"/>
        <v>1.9566618884300977</v>
      </c>
      <c r="M215" s="2">
        <f t="shared" si="17"/>
        <v>1807.5055918083092</v>
      </c>
      <c r="O215" s="1">
        <v>39756</v>
      </c>
      <c r="P215" s="2">
        <v>466.27999899999998</v>
      </c>
      <c r="Q215">
        <f t="shared" si="18"/>
        <v>7.8873843924608904</v>
      </c>
      <c r="R215" s="2">
        <f t="shared" si="19"/>
        <v>3677.7295866292793</v>
      </c>
    </row>
    <row r="216" spans="10:18" x14ac:dyDescent="0.3">
      <c r="J216" s="1">
        <v>42681</v>
      </c>
      <c r="K216" s="2">
        <v>930.21997099999999</v>
      </c>
      <c r="L216">
        <f t="shared" si="16"/>
        <v>1.9566618884300977</v>
      </c>
      <c r="M216" s="2">
        <f t="shared" si="17"/>
        <v>1820.1259651122507</v>
      </c>
      <c r="O216" s="1">
        <v>39757</v>
      </c>
      <c r="P216" s="2">
        <v>479.75</v>
      </c>
      <c r="Q216">
        <f t="shared" si="18"/>
        <v>7.8873843924608904</v>
      </c>
      <c r="R216" s="2">
        <f t="shared" si="19"/>
        <v>3783.9726622831122</v>
      </c>
    </row>
    <row r="217" spans="10:18" x14ac:dyDescent="0.3">
      <c r="J217" s="1">
        <v>42682</v>
      </c>
      <c r="K217" s="2">
        <v>944.15002400000003</v>
      </c>
      <c r="L217">
        <f t="shared" si="16"/>
        <v>1.9566618884300977</v>
      </c>
      <c r="M217" s="2">
        <f t="shared" si="17"/>
        <v>1847.3823689211622</v>
      </c>
      <c r="O217" s="1">
        <v>39758</v>
      </c>
      <c r="P217" s="2">
        <v>455.32000699999998</v>
      </c>
      <c r="Q217">
        <f t="shared" si="18"/>
        <v>8.3105785032703654</v>
      </c>
      <c r="R217" s="2">
        <f t="shared" si="19"/>
        <v>3783.9726622831122</v>
      </c>
    </row>
    <row r="218" spans="10:18" x14ac:dyDescent="0.3">
      <c r="J218" s="1">
        <v>42683</v>
      </c>
      <c r="K218" s="2">
        <v>945.34002699999996</v>
      </c>
      <c r="L218">
        <f t="shared" si="16"/>
        <v>1.9566618884300977</v>
      </c>
      <c r="M218" s="2">
        <f t="shared" si="17"/>
        <v>1849.7108024383795</v>
      </c>
      <c r="O218" s="1">
        <v>39759</v>
      </c>
      <c r="P218" s="2">
        <v>434.67999300000002</v>
      </c>
      <c r="Q218">
        <f t="shared" si="18"/>
        <v>8.7051916886432643</v>
      </c>
      <c r="R218" s="2">
        <f t="shared" si="19"/>
        <v>3783.9726622831126</v>
      </c>
    </row>
    <row r="219" spans="10:18" x14ac:dyDescent="0.3">
      <c r="J219" s="1">
        <v>42684</v>
      </c>
      <c r="K219" s="2">
        <v>961.26000999999997</v>
      </c>
      <c r="L219">
        <f t="shared" si="16"/>
        <v>1.9566618884300977</v>
      </c>
      <c r="M219" s="2">
        <f t="shared" si="17"/>
        <v>1880.8608264389345</v>
      </c>
      <c r="O219" s="1">
        <v>39762</v>
      </c>
      <c r="P219" s="2">
        <v>448.85998499999999</v>
      </c>
      <c r="Q219">
        <f t="shared" si="18"/>
        <v>8.7051916886432643</v>
      </c>
      <c r="R219" s="2">
        <f t="shared" si="19"/>
        <v>3907.4122107865401</v>
      </c>
    </row>
    <row r="220" spans="10:18" x14ac:dyDescent="0.3">
      <c r="J220" s="1">
        <v>42685</v>
      </c>
      <c r="K220" s="2">
        <v>957.95001200000002</v>
      </c>
      <c r="L220">
        <f t="shared" si="16"/>
        <v>1.9634227286161718</v>
      </c>
      <c r="M220" s="2">
        <f t="shared" si="17"/>
        <v>1880.8608264389345</v>
      </c>
      <c r="O220" s="1">
        <v>39763</v>
      </c>
      <c r="P220" s="2">
        <v>440.26998900000001</v>
      </c>
      <c r="Q220">
        <f t="shared" si="18"/>
        <v>8.8750364740089971</v>
      </c>
      <c r="R220" s="2">
        <f t="shared" si="19"/>
        <v>3907.4122107865401</v>
      </c>
    </row>
    <row r="221" spans="10:18" x14ac:dyDescent="0.3">
      <c r="J221" s="1">
        <v>42688</v>
      </c>
      <c r="K221" s="2">
        <v>958.830017</v>
      </c>
      <c r="L221">
        <f t="shared" si="16"/>
        <v>1.9634227286161718</v>
      </c>
      <c r="M221" s="2">
        <f t="shared" si="17"/>
        <v>1882.5886482572305</v>
      </c>
      <c r="O221" s="1">
        <v>39764</v>
      </c>
      <c r="P221" s="2">
        <v>430.39001500000001</v>
      </c>
      <c r="Q221">
        <f t="shared" si="18"/>
        <v>9.0787705908710272</v>
      </c>
      <c r="R221" s="2">
        <f t="shared" si="19"/>
        <v>3907.4122107865405</v>
      </c>
    </row>
    <row r="222" spans="10:18" x14ac:dyDescent="0.3">
      <c r="J222" s="1">
        <v>42689</v>
      </c>
      <c r="K222" s="2">
        <v>957.169983</v>
      </c>
      <c r="L222">
        <f t="shared" si="16"/>
        <v>1.9668279215743338</v>
      </c>
      <c r="M222" s="2">
        <f t="shared" si="17"/>
        <v>1882.5886482572305</v>
      </c>
      <c r="O222" s="1">
        <v>39765</v>
      </c>
      <c r="P222" s="2">
        <v>411.290009</v>
      </c>
      <c r="Q222">
        <f t="shared" si="18"/>
        <v>9.5003820303997237</v>
      </c>
      <c r="R222" s="2">
        <f t="shared" si="19"/>
        <v>3907.4122107865405</v>
      </c>
    </row>
    <row r="223" spans="10:18" x14ac:dyDescent="0.3">
      <c r="J223" s="1">
        <v>42690</v>
      </c>
      <c r="K223" s="2">
        <v>961.07000700000003</v>
      </c>
      <c r="L223">
        <f t="shared" si="16"/>
        <v>1.9668279215743338</v>
      </c>
      <c r="M223" s="2">
        <f t="shared" si="17"/>
        <v>1890.2593243552406</v>
      </c>
      <c r="O223" s="1">
        <v>39766</v>
      </c>
      <c r="P223" s="2">
        <v>433.98001099999999</v>
      </c>
      <c r="Q223">
        <f t="shared" si="18"/>
        <v>9.5003820303997237</v>
      </c>
      <c r="R223" s="2">
        <f t="shared" si="19"/>
        <v>4122.9758980570741</v>
      </c>
    </row>
    <row r="224" spans="10:18" x14ac:dyDescent="0.3">
      <c r="J224" s="1">
        <v>42691</v>
      </c>
      <c r="K224" s="2">
        <v>962.05999799999995</v>
      </c>
      <c r="L224">
        <f t="shared" si="16"/>
        <v>1.9668279215743338</v>
      </c>
      <c r="M224" s="2">
        <f t="shared" si="17"/>
        <v>1892.2064662961477</v>
      </c>
      <c r="O224" s="1">
        <v>39769</v>
      </c>
      <c r="P224" s="2">
        <v>421.33999599999999</v>
      </c>
      <c r="Q224">
        <f t="shared" si="18"/>
        <v>9.7853893226340514</v>
      </c>
      <c r="R224" s="2">
        <f t="shared" si="19"/>
        <v>4122.9758980570741</v>
      </c>
    </row>
    <row r="225" spans="10:18" x14ac:dyDescent="0.3">
      <c r="J225" s="1">
        <v>42692</v>
      </c>
      <c r="K225" s="2">
        <v>965.71002199999998</v>
      </c>
      <c r="L225">
        <f t="shared" si="16"/>
        <v>1.9668279215743338</v>
      </c>
      <c r="M225" s="2">
        <f t="shared" si="17"/>
        <v>1899.3854354137641</v>
      </c>
      <c r="O225" s="1">
        <v>39770</v>
      </c>
      <c r="P225" s="2">
        <v>411.92001299999998</v>
      </c>
      <c r="Q225">
        <f t="shared" si="18"/>
        <v>10.009166265143506</v>
      </c>
      <c r="R225" s="2">
        <f t="shared" si="19"/>
        <v>4122.9758980570741</v>
      </c>
    </row>
    <row r="226" spans="10:18" x14ac:dyDescent="0.3">
      <c r="J226" s="1">
        <v>42695</v>
      </c>
      <c r="K226" s="2">
        <v>964.78002900000001</v>
      </c>
      <c r="L226">
        <f t="shared" si="16"/>
        <v>1.9687238316722704</v>
      </c>
      <c r="M226" s="2">
        <f t="shared" si="17"/>
        <v>1899.3854354137641</v>
      </c>
      <c r="O226" s="1">
        <v>39771</v>
      </c>
      <c r="P226" s="2">
        <v>416.60000600000001</v>
      </c>
      <c r="Q226">
        <f t="shared" si="18"/>
        <v>10.009166265143506</v>
      </c>
      <c r="R226" s="2">
        <f t="shared" si="19"/>
        <v>4169.8187261137818</v>
      </c>
    </row>
    <row r="227" spans="10:18" x14ac:dyDescent="0.3">
      <c r="J227" s="1">
        <v>42696</v>
      </c>
      <c r="K227" s="2">
        <v>971.78997800000002</v>
      </c>
      <c r="L227">
        <f t="shared" si="16"/>
        <v>1.9687238316722704</v>
      </c>
      <c r="M227" s="2">
        <f t="shared" si="17"/>
        <v>1913.1860890688713</v>
      </c>
      <c r="O227" s="1">
        <v>39772</v>
      </c>
      <c r="P227" s="2">
        <v>391.98998999999998</v>
      </c>
      <c r="Q227">
        <f t="shared" si="18"/>
        <v>10.637564306460433</v>
      </c>
      <c r="R227" s="2">
        <f t="shared" si="19"/>
        <v>4169.8187261137818</v>
      </c>
    </row>
    <row r="228" spans="10:18" x14ac:dyDescent="0.3">
      <c r="J228" s="1">
        <v>42697</v>
      </c>
      <c r="K228" s="2">
        <v>969.42999299999997</v>
      </c>
      <c r="L228">
        <f t="shared" si="16"/>
        <v>1.973516502360652</v>
      </c>
      <c r="M228" s="2">
        <f t="shared" si="17"/>
        <v>1913.1860890688713</v>
      </c>
      <c r="O228" s="1">
        <v>39773</v>
      </c>
      <c r="P228" s="2">
        <v>368.61999500000002</v>
      </c>
      <c r="Q228">
        <f t="shared" si="18"/>
        <v>11.311971088583466</v>
      </c>
      <c r="R228" s="2">
        <f t="shared" si="19"/>
        <v>4169.8187261137818</v>
      </c>
    </row>
    <row r="229" spans="10:18" x14ac:dyDescent="0.3">
      <c r="J229" s="1">
        <v>42699</v>
      </c>
      <c r="K229" s="2">
        <v>971.92999299999997</v>
      </c>
      <c r="L229">
        <f t="shared" si="16"/>
        <v>1.973516502360652</v>
      </c>
      <c r="M229" s="2">
        <f t="shared" si="17"/>
        <v>1918.119880324773</v>
      </c>
      <c r="O229" s="1">
        <v>39776</v>
      </c>
      <c r="P229" s="2">
        <v>390.23001099999999</v>
      </c>
      <c r="Q229">
        <f t="shared" si="18"/>
        <v>11.311971088583466</v>
      </c>
      <c r="R229" s="2">
        <f t="shared" si="19"/>
        <v>4414.2706023296078</v>
      </c>
    </row>
    <row r="230" spans="10:18" x14ac:dyDescent="0.3">
      <c r="J230" s="1">
        <v>42702</v>
      </c>
      <c r="K230" s="2">
        <v>973.69000200000005</v>
      </c>
      <c r="L230">
        <f t="shared" si="16"/>
        <v>1.973516502360652</v>
      </c>
      <c r="M230" s="2">
        <f t="shared" si="17"/>
        <v>1921.5932871305763</v>
      </c>
      <c r="O230" s="1">
        <v>39777</v>
      </c>
      <c r="P230" s="2">
        <v>414.57000699999998</v>
      </c>
      <c r="Q230">
        <f t="shared" si="18"/>
        <v>11.311971088583466</v>
      </c>
      <c r="R230" s="2">
        <f t="shared" si="19"/>
        <v>4689.6039333778444</v>
      </c>
    </row>
    <row r="231" spans="10:18" x14ac:dyDescent="0.3">
      <c r="J231" s="1">
        <v>42703</v>
      </c>
      <c r="K231" s="2">
        <v>970.47997999999995</v>
      </c>
      <c r="L231">
        <f t="shared" si="16"/>
        <v>1.9800442324740963</v>
      </c>
      <c r="M231" s="2">
        <f t="shared" si="17"/>
        <v>1921.5932871305763</v>
      </c>
      <c r="O231" s="1">
        <v>39778</v>
      </c>
      <c r="P231" s="2">
        <v>412.85998499999999</v>
      </c>
      <c r="Q231">
        <f t="shared" si="18"/>
        <v>11.358824065688625</v>
      </c>
      <c r="R231" s="2">
        <f t="shared" si="19"/>
        <v>4689.6039333778444</v>
      </c>
    </row>
    <row r="232" spans="10:18" x14ac:dyDescent="0.3">
      <c r="J232" s="1">
        <v>42704</v>
      </c>
      <c r="K232" s="2">
        <v>971.97997999999995</v>
      </c>
      <c r="L232">
        <f t="shared" si="16"/>
        <v>1.9800442324740963</v>
      </c>
      <c r="M232" s="2">
        <f t="shared" si="17"/>
        <v>1924.5633534792873</v>
      </c>
      <c r="O232" s="1">
        <v>39780</v>
      </c>
      <c r="P232" s="2">
        <v>428.04998799999998</v>
      </c>
      <c r="Q232">
        <f t="shared" si="18"/>
        <v>11.358824065688625</v>
      </c>
      <c r="R232" s="2">
        <f t="shared" si="19"/>
        <v>4862.1445050121265</v>
      </c>
    </row>
    <row r="233" spans="10:18" x14ac:dyDescent="0.3">
      <c r="J233" s="1">
        <v>42705</v>
      </c>
      <c r="K233" s="2">
        <v>969.26000999999997</v>
      </c>
      <c r="L233">
        <f t="shared" si="16"/>
        <v>1.9856006991140462</v>
      </c>
      <c r="M233" s="2">
        <f t="shared" si="17"/>
        <v>1924.5633534792873</v>
      </c>
      <c r="O233" s="1">
        <v>39783</v>
      </c>
      <c r="P233" s="2">
        <v>428.95001200000002</v>
      </c>
      <c r="Q233">
        <f t="shared" si="18"/>
        <v>11.358824065688625</v>
      </c>
      <c r="R233" s="2">
        <f t="shared" si="19"/>
        <v>4872.3677192830246</v>
      </c>
    </row>
    <row r="234" spans="10:18" x14ac:dyDescent="0.3">
      <c r="J234" s="1">
        <v>42706</v>
      </c>
      <c r="K234" s="2">
        <v>966.09002699999996</v>
      </c>
      <c r="L234">
        <f t="shared" si="16"/>
        <v>1.9921159516112958</v>
      </c>
      <c r="M234" s="2">
        <f t="shared" si="17"/>
        <v>1924.5633534792873</v>
      </c>
      <c r="O234" s="1">
        <v>39784</v>
      </c>
      <c r="P234" s="2">
        <v>396.459991</v>
      </c>
      <c r="Q234">
        <f t="shared" si="18"/>
        <v>12.289683271679801</v>
      </c>
      <c r="R234" s="2">
        <f t="shared" si="19"/>
        <v>4872.3677192830246</v>
      </c>
    </row>
    <row r="235" spans="10:18" x14ac:dyDescent="0.3">
      <c r="J235" s="1">
        <v>42709</v>
      </c>
      <c r="K235" s="2">
        <v>969.90002400000003</v>
      </c>
      <c r="L235">
        <f t="shared" si="16"/>
        <v>1.9921159516112958</v>
      </c>
      <c r="M235" s="2">
        <f t="shared" si="17"/>
        <v>1932.1533092785787</v>
      </c>
      <c r="O235" s="1">
        <v>39785</v>
      </c>
      <c r="P235" s="2">
        <v>409.54998799999998</v>
      </c>
      <c r="Q235">
        <f t="shared" si="18"/>
        <v>12.289683271679801</v>
      </c>
      <c r="R235" s="2">
        <f t="shared" si="19"/>
        <v>5033.239636440263</v>
      </c>
    </row>
    <row r="236" spans="10:18" x14ac:dyDescent="0.3">
      <c r="J236" s="1">
        <v>42710</v>
      </c>
      <c r="K236" s="2">
        <v>972.51000999999997</v>
      </c>
      <c r="L236">
        <f t="shared" si="16"/>
        <v>1.9921159516112958</v>
      </c>
      <c r="M236" s="2">
        <f t="shared" si="17"/>
        <v>1937.3527040226609</v>
      </c>
      <c r="O236" s="1">
        <v>39786</v>
      </c>
      <c r="P236" s="2">
        <v>422.64001500000001</v>
      </c>
      <c r="Q236">
        <f t="shared" si="18"/>
        <v>12.289683271679801</v>
      </c>
      <c r="R236" s="2">
        <f t="shared" si="19"/>
        <v>5194.1119222879997</v>
      </c>
    </row>
    <row r="237" spans="10:18" x14ac:dyDescent="0.3">
      <c r="J237" s="1">
        <v>42711</v>
      </c>
      <c r="K237" s="2">
        <v>973.22997999999995</v>
      </c>
      <c r="L237">
        <f t="shared" si="16"/>
        <v>1.9921159516112958</v>
      </c>
      <c r="M237" s="2">
        <f t="shared" si="17"/>
        <v>1938.7869677443423</v>
      </c>
      <c r="O237" s="1">
        <v>39787</v>
      </c>
      <c r="P237" s="2">
        <v>410.91000400000001</v>
      </c>
      <c r="Q237">
        <f t="shared" si="18"/>
        <v>12.640509775196419</v>
      </c>
      <c r="R237" s="2">
        <f t="shared" si="19"/>
        <v>5194.1119222879997</v>
      </c>
    </row>
    <row r="238" spans="10:18" x14ac:dyDescent="0.3">
      <c r="J238" s="1">
        <v>42712</v>
      </c>
      <c r="K238" s="2">
        <v>986.34002699999996</v>
      </c>
      <c r="L238">
        <f t="shared" si="16"/>
        <v>1.9921159516112958</v>
      </c>
      <c r="M238" s="2">
        <f t="shared" si="17"/>
        <v>1964.9037014994162</v>
      </c>
      <c r="O238" s="1">
        <v>39790</v>
      </c>
      <c r="P238" s="2">
        <v>428.26001000000002</v>
      </c>
      <c r="Q238">
        <f t="shared" si="18"/>
        <v>12.640509775196419</v>
      </c>
      <c r="R238" s="2">
        <f t="shared" si="19"/>
        <v>5413.4248427307166</v>
      </c>
    </row>
    <row r="239" spans="10:18" x14ac:dyDescent="0.3">
      <c r="J239" s="1">
        <v>42713</v>
      </c>
      <c r="K239" s="2">
        <v>989.580017</v>
      </c>
      <c r="L239">
        <f t="shared" si="16"/>
        <v>1.9921159516112958</v>
      </c>
      <c r="M239" s="2">
        <f t="shared" si="17"/>
        <v>1971.3581372614774</v>
      </c>
      <c r="O239" s="1">
        <v>39791</v>
      </c>
      <c r="P239" s="2">
        <v>439.89999399999999</v>
      </c>
      <c r="Q239">
        <f t="shared" si="18"/>
        <v>12.640509775196419</v>
      </c>
      <c r="R239" s="2">
        <f t="shared" si="19"/>
        <v>5560.5601742658455</v>
      </c>
    </row>
    <row r="240" spans="10:18" x14ac:dyDescent="0.3">
      <c r="J240" s="1">
        <v>42716</v>
      </c>
      <c r="K240" s="2">
        <v>995.71997099999999</v>
      </c>
      <c r="L240">
        <f t="shared" si="16"/>
        <v>1.9921159516112958</v>
      </c>
      <c r="M240" s="2">
        <f t="shared" si="17"/>
        <v>1983.5896375670368</v>
      </c>
      <c r="O240" s="1">
        <v>39792</v>
      </c>
      <c r="P240" s="2">
        <v>432.10998499999999</v>
      </c>
      <c r="Q240">
        <f t="shared" si="18"/>
        <v>12.868390843284599</v>
      </c>
      <c r="R240" s="2">
        <f t="shared" si="19"/>
        <v>5560.5601742658455</v>
      </c>
    </row>
    <row r="241" spans="10:18" x14ac:dyDescent="0.3">
      <c r="J241" s="1">
        <v>42717</v>
      </c>
      <c r="K241" s="2">
        <v>999.40002400000003</v>
      </c>
      <c r="L241">
        <f t="shared" si="16"/>
        <v>1.9921159516112958</v>
      </c>
      <c r="M241" s="2">
        <f t="shared" si="17"/>
        <v>1990.9207298511119</v>
      </c>
      <c r="O241" s="1">
        <v>39793</v>
      </c>
      <c r="P241" s="2">
        <v>432.85000600000001</v>
      </c>
      <c r="Q241">
        <f t="shared" si="18"/>
        <v>12.868390843284599</v>
      </c>
      <c r="R241" s="2">
        <f t="shared" si="19"/>
        <v>5570.0830537260836</v>
      </c>
    </row>
    <row r="242" spans="10:18" x14ac:dyDescent="0.3">
      <c r="J242" s="1">
        <v>42718</v>
      </c>
      <c r="K242" s="2">
        <v>1002.6400149999999</v>
      </c>
      <c r="L242">
        <f t="shared" si="16"/>
        <v>1.9921159516112958</v>
      </c>
      <c r="M242" s="2">
        <f t="shared" si="17"/>
        <v>1997.3751676052889</v>
      </c>
      <c r="O242" s="1">
        <v>39794</v>
      </c>
      <c r="P242" s="2">
        <v>421.57000699999998</v>
      </c>
      <c r="Q242">
        <f t="shared" si="18"/>
        <v>13.2127119131748</v>
      </c>
      <c r="R242" s="2">
        <f t="shared" si="19"/>
        <v>5570.0830537260836</v>
      </c>
    </row>
    <row r="243" spans="10:18" x14ac:dyDescent="0.3">
      <c r="J243" s="1">
        <v>42719</v>
      </c>
      <c r="K243" s="2">
        <v>998.20001200000002</v>
      </c>
      <c r="L243">
        <f t="shared" si="16"/>
        <v>2.000976902017197</v>
      </c>
      <c r="M243" s="2">
        <f t="shared" si="17"/>
        <v>1997.3751676052889</v>
      </c>
      <c r="O243" s="1">
        <v>39797</v>
      </c>
      <c r="P243" s="2">
        <v>425.39001500000001</v>
      </c>
      <c r="Q243">
        <f t="shared" si="18"/>
        <v>13.2127119131748</v>
      </c>
      <c r="R243" s="2">
        <f t="shared" si="19"/>
        <v>5620.555718936107</v>
      </c>
    </row>
    <row r="244" spans="10:18" x14ac:dyDescent="0.3">
      <c r="J244" s="1">
        <v>42720</v>
      </c>
      <c r="K244" s="2">
        <v>1004.27002</v>
      </c>
      <c r="L244">
        <f t="shared" si="16"/>
        <v>2.000976902017197</v>
      </c>
      <c r="M244" s="2">
        <f t="shared" si="17"/>
        <v>2009.5211134083486</v>
      </c>
      <c r="O244" s="1">
        <v>39798</v>
      </c>
      <c r="P244" s="2">
        <v>421.91000400000001</v>
      </c>
      <c r="Q244">
        <f t="shared" si="18"/>
        <v>13.321693407715705</v>
      </c>
      <c r="R244" s="2">
        <f t="shared" si="19"/>
        <v>5620.555718936107</v>
      </c>
    </row>
    <row r="245" spans="10:18" x14ac:dyDescent="0.3">
      <c r="J245" s="1">
        <v>42723</v>
      </c>
      <c r="K245" s="2">
        <v>1000.22998</v>
      </c>
      <c r="L245">
        <f t="shared" si="16"/>
        <v>2.0090590700034294</v>
      </c>
      <c r="M245" s="2">
        <f t="shared" si="17"/>
        <v>2009.5211134083488</v>
      </c>
      <c r="O245" s="1">
        <v>39799</v>
      </c>
      <c r="P245" s="2">
        <v>436.95001200000002</v>
      </c>
      <c r="Q245">
        <f t="shared" si="18"/>
        <v>13.321693407715705</v>
      </c>
      <c r="R245" s="2">
        <f t="shared" si="19"/>
        <v>5820.9140943616985</v>
      </c>
    </row>
    <row r="246" spans="10:18" x14ac:dyDescent="0.3">
      <c r="J246" s="1">
        <v>42724</v>
      </c>
      <c r="K246" s="2">
        <v>1003.789978</v>
      </c>
      <c r="L246">
        <f t="shared" si="16"/>
        <v>2.0090590700034294</v>
      </c>
      <c r="M246" s="2">
        <f t="shared" si="17"/>
        <v>2016.6733596794429</v>
      </c>
      <c r="O246" s="1">
        <v>39800</v>
      </c>
      <c r="P246" s="2">
        <v>434.82998700000002</v>
      </c>
      <c r="Q246">
        <f t="shared" si="18"/>
        <v>13.386643673132181</v>
      </c>
      <c r="R246" s="2">
        <f t="shared" si="19"/>
        <v>5820.9140943616985</v>
      </c>
    </row>
    <row r="247" spans="10:18" x14ac:dyDescent="0.3">
      <c r="J247" s="1">
        <v>42725</v>
      </c>
      <c r="K247" s="2">
        <v>1005.450012</v>
      </c>
      <c r="L247">
        <f t="shared" si="16"/>
        <v>2.0090590700034294</v>
      </c>
      <c r="M247" s="2">
        <f t="shared" si="17"/>
        <v>2020.0084660436569</v>
      </c>
      <c r="O247" s="1">
        <v>39801</v>
      </c>
      <c r="P247" s="2">
        <v>425.17001299999998</v>
      </c>
      <c r="Q247">
        <f t="shared" si="18"/>
        <v>13.690791721855744</v>
      </c>
      <c r="R247" s="2">
        <f t="shared" si="19"/>
        <v>5820.9140943616985</v>
      </c>
    </row>
    <row r="248" spans="10:18" x14ac:dyDescent="0.3">
      <c r="J248" s="1">
        <v>42726</v>
      </c>
      <c r="K248" s="2">
        <v>1001.809998</v>
      </c>
      <c r="L248">
        <f t="shared" si="16"/>
        <v>2.0163588605387996</v>
      </c>
      <c r="M248" s="2">
        <f t="shared" si="17"/>
        <v>2020.0084660436571</v>
      </c>
      <c r="O248" s="1">
        <v>39804</v>
      </c>
      <c r="P248" s="2">
        <v>423.80999800000001</v>
      </c>
      <c r="Q248">
        <f t="shared" si="18"/>
        <v>13.734725754067034</v>
      </c>
      <c r="R248" s="2">
        <f t="shared" si="19"/>
        <v>5820.9140943616985</v>
      </c>
    </row>
    <row r="249" spans="10:18" x14ac:dyDescent="0.3">
      <c r="J249" s="1">
        <v>42727</v>
      </c>
      <c r="K249" s="2">
        <v>1001.400024</v>
      </c>
      <c r="L249">
        <f t="shared" si="16"/>
        <v>2.0171843595278935</v>
      </c>
      <c r="M249" s="2">
        <f t="shared" si="17"/>
        <v>2020.0084660436573</v>
      </c>
      <c r="O249" s="1">
        <v>39805</v>
      </c>
      <c r="P249" s="2">
        <v>419.85998499999999</v>
      </c>
      <c r="Q249">
        <f t="shared" si="18"/>
        <v>13.863941081124219</v>
      </c>
      <c r="R249" s="2">
        <f t="shared" si="19"/>
        <v>5820.9140943616985</v>
      </c>
    </row>
    <row r="250" spans="10:18" x14ac:dyDescent="0.3">
      <c r="J250" s="1">
        <v>42731</v>
      </c>
      <c r="K250" s="2">
        <v>1003.450012</v>
      </c>
      <c r="L250">
        <f t="shared" si="16"/>
        <v>2.0171843595278935</v>
      </c>
      <c r="M250" s="2">
        <f t="shared" si="17"/>
        <v>2024.1436697744771</v>
      </c>
      <c r="O250" s="1">
        <v>39806</v>
      </c>
      <c r="P250" s="2">
        <v>414.76998900000001</v>
      </c>
      <c r="Q250">
        <f t="shared" si="18"/>
        <v>14.034077316914312</v>
      </c>
      <c r="R250" s="2">
        <f t="shared" si="19"/>
        <v>5820.9140943616985</v>
      </c>
    </row>
    <row r="251" spans="10:18" x14ac:dyDescent="0.3">
      <c r="J251" s="1">
        <v>42732</v>
      </c>
      <c r="K251" s="2">
        <v>1004.340027</v>
      </c>
      <c r="L251">
        <f t="shared" si="16"/>
        <v>2.0171843595278935</v>
      </c>
      <c r="M251" s="2">
        <f t="shared" si="17"/>
        <v>2025.9389941122222</v>
      </c>
      <c r="O251" s="1">
        <v>39808</v>
      </c>
      <c r="P251" s="2">
        <v>417.5</v>
      </c>
      <c r="Q251">
        <f t="shared" si="18"/>
        <v>14.034077316914312</v>
      </c>
      <c r="R251" s="2">
        <f t="shared" si="19"/>
        <v>5859.2272798117247</v>
      </c>
    </row>
    <row r="252" spans="10:18" x14ac:dyDescent="0.3">
      <c r="J252" s="1">
        <v>42733</v>
      </c>
      <c r="K252" s="2">
        <v>996.830017</v>
      </c>
      <c r="L252">
        <f t="shared" si="16"/>
        <v>2.0323816092630991</v>
      </c>
      <c r="M252" s="2">
        <f t="shared" si="17"/>
        <v>2025.9389941122224</v>
      </c>
      <c r="O252" s="1">
        <v>39811</v>
      </c>
      <c r="P252" s="2">
        <v>418.64999399999999</v>
      </c>
      <c r="Q252">
        <f t="shared" si="18"/>
        <v>14.034077316914312</v>
      </c>
      <c r="R252" s="2">
        <f t="shared" si="19"/>
        <v>5875.3663845217125</v>
      </c>
    </row>
    <row r="253" spans="10:18" x14ac:dyDescent="0.3">
      <c r="J253" s="1">
        <v>42734</v>
      </c>
      <c r="K253" s="2">
        <v>996.96997099999999</v>
      </c>
      <c r="L253">
        <f t="shared" si="16"/>
        <v>2.0323816092630991</v>
      </c>
      <c r="M253" s="2">
        <f t="shared" si="17"/>
        <v>2026.2234340479652</v>
      </c>
      <c r="O253" s="1">
        <v>39812</v>
      </c>
      <c r="P253" s="2">
        <v>418.11999500000002</v>
      </c>
      <c r="Q253">
        <f t="shared" si="18"/>
        <v>14.051866580840537</v>
      </c>
      <c r="R253" s="2">
        <f t="shared" si="19"/>
        <v>5875.3663845217125</v>
      </c>
    </row>
    <row r="254" spans="10:18" x14ac:dyDescent="0.3">
      <c r="O254" s="1">
        <v>39813</v>
      </c>
      <c r="P254" s="2">
        <v>426.45001200000002</v>
      </c>
      <c r="Q254">
        <f t="shared" si="18"/>
        <v>14.051866580840537</v>
      </c>
      <c r="R254" s="2">
        <f t="shared" si="19"/>
        <v>5992.4186720218459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Northrop Grumman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Hendrix, Joseph D (TS)</dc:creator>
  <cp:lastModifiedBy>Hendrix, Joseph D (TS)</cp:lastModifiedBy>
  <dcterms:created xsi:type="dcterms:W3CDTF">2017-11-15T17:43:45Z</dcterms:created>
  <dcterms:modified xsi:type="dcterms:W3CDTF">2017-11-15T19:07:58Z</dcterms:modified>
</cp:coreProperties>
</file>