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 MASSON\Desktop\MyGitRepos\Cours_Informatique\"/>
    </mc:Choice>
  </mc:AlternateContent>
  <xr:revisionPtr revIDLastSave="0" documentId="10_ncr:100000_{0D7B49CE-4DCD-4CED-9FA6-8CA77B32D87C}" xr6:coauthVersionLast="31" xr6:coauthVersionMax="31" xr10:uidLastSave="{00000000-0000-0000-0000-000000000000}"/>
  <bookViews>
    <workbookView xWindow="0" yWindow="0" windowWidth="28800" windowHeight="12225" xr2:uid="{703EA9F6-2798-4298-95FE-396FCB62F650}"/>
  </bookViews>
  <sheets>
    <sheet name="Feuil1" sheetId="1" r:id="rId1"/>
  </sheets>
  <definedNames>
    <definedName name="CustomFieldRelatedList_target" localSheetId="0">Feuil1!#REF!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T4" i="1" l="1"/>
  <c r="H6" i="1"/>
  <c r="K8" i="1" s="1"/>
  <c r="D3" i="1"/>
  <c r="C3" i="1"/>
  <c r="G11" i="1" l="1"/>
  <c r="J8" i="1"/>
  <c r="F11" i="1" s="1"/>
</calcChain>
</file>

<file path=xl/sharedStrings.xml><?xml version="1.0" encoding="utf-8"?>
<sst xmlns="http://schemas.openxmlformats.org/spreadsheetml/2006/main" count="18" uniqueCount="13">
  <si>
    <t>C</t>
  </si>
  <si>
    <t>D</t>
  </si>
  <si>
    <t>NRJ sat</t>
  </si>
  <si>
    <t>Sat</t>
  </si>
  <si>
    <t>TOTAL</t>
  </si>
  <si>
    <t>unitaire ast</t>
  </si>
  <si>
    <t>NEED TOT SAT</t>
  </si>
  <si>
    <t>TOTAL PRIX SATS</t>
  </si>
  <si>
    <t>TOTAL COUT :</t>
  </si>
  <si>
    <t>Revolut</t>
  </si>
  <si>
    <t>Depots</t>
  </si>
  <si>
    <t>Depenses</t>
  </si>
  <si>
    <t>Solde bizarre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</si>
</sst>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openPopupFocusEscapePounds('https://login.salesforce.com/services/auth/sso/00D30000000XsfGEAS/HTAuthProvider?startURL=%2Fapex%2Fhtdoor%3Floc%3Dhelp%26target%3Dcustomize_customfields.htm%26section%3DCustomizing%26language%3Den_US%26release%3D216.8.9%26instance%3DEU12&amp;site=https://help.salesforce.com',%20'Help',%201024,%20768,%20'width=1024,height=768,resizable=yes,toolbar=yes,status=yes,scrollbars=yes,menubar=yes,directories=no,location=yes,dependant=no',%20false,%20false);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38</xdr:row>
      <xdr:rowOff>0</xdr:rowOff>
    </xdr:from>
    <xdr:to>
      <xdr:col>12</xdr:col>
      <xdr:colOff>9525</xdr:colOff>
      <xdr:row>38</xdr:row>
      <xdr:rowOff>9525</xdr:rowOff>
    </xdr:to>
    <xdr:pic>
      <xdr:nvPicPr>
        <xdr:cNvPr id="7" name="Image 6" descr="https://curious-moose-283525-dev-ed.my.salesforce.com/img/s.gif">
          <a:extLst>
            <a:ext uri="{FF2B5EF4-FFF2-40B4-BE49-F238E27FC236}">
              <a16:creationId xmlns:a16="http://schemas.microsoft.com/office/drawing/2014/main" id="{96189F0F-FE1D-4F90-A88D-4A6B8A43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5" y="1339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9525</xdr:colOff>
      <xdr:row>38</xdr:row>
      <xdr:rowOff>9525</xdr:rowOff>
    </xdr:to>
    <xdr:pic>
      <xdr:nvPicPr>
        <xdr:cNvPr id="8" name="Image 7" descr="Account Custom Fields &amp; Relationships Help (New Window)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7D22FF-8781-4CC8-9F8D-041CF8C54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3975" y="1339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853F-CA33-463A-9DE6-159F7947D94D}">
  <dimension ref="B2:T39"/>
  <sheetViews>
    <sheetView tabSelected="1" workbookViewId="0">
      <selection activeCell="N17" sqref="N17"/>
    </sheetView>
  </sheetViews>
  <sheetFormatPr baseColWidth="10" defaultRowHeight="15" x14ac:dyDescent="0.25"/>
  <cols>
    <col min="2" max="2" width="19.85546875" customWidth="1"/>
  </cols>
  <sheetData>
    <row r="2" spans="3:20" x14ac:dyDescent="0.25">
      <c r="C2" t="s">
        <v>4</v>
      </c>
      <c r="J2" t="s">
        <v>7</v>
      </c>
    </row>
    <row r="3" spans="3:20" x14ac:dyDescent="0.25">
      <c r="C3">
        <f>SUM(C6:C14)</f>
        <v>12663</v>
      </c>
      <c r="D3">
        <f>SUM(D6:D14)</f>
        <v>25466</v>
      </c>
      <c r="Q3" t="s">
        <v>4</v>
      </c>
      <c r="T3" t="s">
        <v>12</v>
      </c>
    </row>
    <row r="4" spans="3:20" x14ac:dyDescent="0.25">
      <c r="H4" t="s">
        <v>6</v>
      </c>
      <c r="J4" t="s">
        <v>3</v>
      </c>
      <c r="Q4">
        <f>SUM(Q8:Q27)</f>
        <v>710</v>
      </c>
      <c r="R4">
        <f>SUM(R8:R27)</f>
        <v>708.83</v>
      </c>
      <c r="T4">
        <f>Q4-R4</f>
        <v>1.1699999999999591</v>
      </c>
    </row>
    <row r="5" spans="3:20" x14ac:dyDescent="0.25">
      <c r="C5" s="1" t="s">
        <v>0</v>
      </c>
      <c r="D5" s="1" t="s">
        <v>1</v>
      </c>
      <c r="F5" t="s">
        <v>2</v>
      </c>
      <c r="G5" t="s">
        <v>5</v>
      </c>
      <c r="J5" t="s">
        <v>0</v>
      </c>
      <c r="K5" t="s">
        <v>1</v>
      </c>
    </row>
    <row r="6" spans="3:20" x14ac:dyDescent="0.25">
      <c r="C6" s="1">
        <v>12663</v>
      </c>
      <c r="D6" s="1">
        <v>25466</v>
      </c>
      <c r="F6" s="1">
        <v>128000</v>
      </c>
      <c r="G6" s="1">
        <v>33</v>
      </c>
      <c r="H6">
        <f>IFERROR(ROUNDUP(F6/G6,0),"")</f>
        <v>3879</v>
      </c>
      <c r="J6">
        <v>2</v>
      </c>
      <c r="K6">
        <v>5</v>
      </c>
      <c r="Q6" t="s">
        <v>9</v>
      </c>
      <c r="R6" t="s">
        <v>11</v>
      </c>
    </row>
    <row r="7" spans="3:20" x14ac:dyDescent="0.25">
      <c r="C7" s="1"/>
      <c r="D7" s="1"/>
      <c r="Q7" t="s">
        <v>10</v>
      </c>
    </row>
    <row r="8" spans="3:20" x14ac:dyDescent="0.25">
      <c r="C8" s="1"/>
      <c r="D8" s="1"/>
      <c r="J8">
        <f>IFERROR($H$6*J6,"")</f>
        <v>7758</v>
      </c>
      <c r="K8">
        <f>IFERROR($H$6*K6,"")</f>
        <v>19395</v>
      </c>
      <c r="Q8">
        <v>200</v>
      </c>
      <c r="R8">
        <v>123.18</v>
      </c>
    </row>
    <row r="9" spans="3:20" x14ac:dyDescent="0.25">
      <c r="C9" s="1"/>
      <c r="D9" s="1"/>
      <c r="F9" t="s">
        <v>8</v>
      </c>
      <c r="Q9">
        <v>130</v>
      </c>
      <c r="R9">
        <v>513</v>
      </c>
    </row>
    <row r="10" spans="3:20" x14ac:dyDescent="0.25">
      <c r="C10" s="1"/>
      <c r="D10" s="1"/>
      <c r="F10" t="s">
        <v>0</v>
      </c>
      <c r="G10" t="s">
        <v>1</v>
      </c>
      <c r="Q10">
        <v>100</v>
      </c>
      <c r="R10">
        <v>72.650000000000006</v>
      </c>
    </row>
    <row r="11" spans="3:20" x14ac:dyDescent="0.25">
      <c r="C11" s="1"/>
      <c r="D11" s="1"/>
      <c r="F11">
        <f>SUM(C3,J8)*1000</f>
        <v>20421000</v>
      </c>
      <c r="G11">
        <f>SUM(D3,K8)*1000</f>
        <v>44861000</v>
      </c>
      <c r="Q11">
        <v>120</v>
      </c>
    </row>
    <row r="12" spans="3:20" x14ac:dyDescent="0.25">
      <c r="C12" s="1"/>
      <c r="D12" s="1"/>
      <c r="Q12">
        <v>10</v>
      </c>
    </row>
    <row r="13" spans="3:20" x14ac:dyDescent="0.25">
      <c r="Q13">
        <v>100</v>
      </c>
    </row>
    <row r="14" spans="3:20" x14ac:dyDescent="0.25">
      <c r="Q14">
        <v>50</v>
      </c>
    </row>
    <row r="19" spans="2:2" x14ac:dyDescent="0.25">
      <c r="B19" s="2">
        <v>264000659000</v>
      </c>
    </row>
    <row r="39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MASSON</dc:creator>
  <cp:lastModifiedBy>Alexis MASSON</cp:lastModifiedBy>
  <dcterms:created xsi:type="dcterms:W3CDTF">2018-10-17T10:16:00Z</dcterms:created>
  <dcterms:modified xsi:type="dcterms:W3CDTF">2018-10-18T08:34:45Z</dcterms:modified>
</cp:coreProperties>
</file>