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8205"/>
  </bookViews>
  <sheets>
    <sheet name="经营摘要" sheetId="10" r:id="rId1"/>
    <sheet name="关键节点" sheetId="9" r:id="rId2"/>
    <sheet name="当前表尾跟进" sheetId="8" r:id="rId3"/>
    <sheet name="待确认与风险" sheetId="7" r:id="rId4"/>
    <sheet name="字段与口径" sheetId="6" r:id="rId5"/>
    <sheet name="备案清单" sheetId="1" r:id="rId6"/>
    <sheet name="备案热度登记表" sheetId="5" r:id="rId7"/>
    <sheet name="冻干片.增加万妍三证" sheetId="4" r:id="rId8"/>
    <sheet name="切换万妍备案清单" sheetId="3" r:id="rId9"/>
    <sheet name="WpsReserved_CellImgList" sheetId="2" state="veryHidden" r:id="rId10"/>
  </sheets>
  <definedNames>
    <definedName name="_xlnm._FilterDatabase" localSheetId="1" hidden="1">关键节点!$A$1:$I$17</definedName>
    <definedName name="_xlnm._FilterDatabase" localSheetId="2" hidden="1">当前表尾跟进!$A$1:$L$37</definedName>
    <definedName name="_xlnm._FilterDatabase" localSheetId="3" hidden="1">待确认与风险!$A$1:$K$189</definedName>
    <definedName name="_xlnm._FilterDatabase" localSheetId="4" hidden="1">字段与口径!$A$1:$B$13</definedName>
    <definedName name="_xlnm._FilterDatabase" localSheetId="5" hidden="1">备案清单!$A$1:$K$622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4155D8BF5EF24DD2A630C9E1DE98906C" descr="upload_post_object_v2_3884467967"/>
        <xdr:cNvPicPr/>
      </xdr:nvPicPr>
      <xdr:blipFill>
        <a:blip r:embed="rId1"/>
        <a:stretch>
          <a:fillRect/>
        </a:stretch>
      </xdr:blipFill>
      <xdr:spPr>
        <a:xfrm>
          <a:off x="0" y="0"/>
          <a:ext cx="9144000" cy="4321810"/>
        </a:xfrm>
        <a:prstGeom prst="rect">
          <a:avLst/>
        </a:prstGeom>
      </xdr:spPr>
    </xdr:pic>
  </etc:cellImage>
  <etc:cellImage>
    <xdr:pic>
      <xdr:nvPicPr>
        <xdr:cNvPr id="3" name="ID_BA7A453CF99440E088B8E60EED65F477" descr="upload_post_object_v2_3883781771"/>
        <xdr:cNvPicPr/>
      </xdr:nvPicPr>
      <xdr:blipFill>
        <a:blip r:embed="rId2"/>
        <a:stretch>
          <a:fillRect/>
        </a:stretch>
      </xdr:blipFill>
      <xdr:spPr>
        <a:xfrm>
          <a:off x="0" y="0"/>
          <a:ext cx="9144000" cy="5156200"/>
        </a:xfrm>
        <a:prstGeom prst="rect">
          <a:avLst/>
        </a:prstGeom>
      </xdr:spPr>
    </xdr:pic>
  </etc:cellImage>
  <etc:cellImage>
    <xdr:pic>
      <xdr:nvPicPr>
        <xdr:cNvPr id="4" name="ID_74B6836F3DC54E69AD663A852C43620D" descr="upload_post_object_v2_404007095"/>
        <xdr:cNvPicPr/>
      </xdr:nvPicPr>
      <xdr:blipFill>
        <a:blip r:embed="rId3"/>
        <a:stretch>
          <a:fillRect/>
        </a:stretch>
      </xdr:blipFill>
      <xdr:spPr>
        <a:xfrm>
          <a:off x="0" y="0"/>
          <a:ext cx="9144000" cy="2491740"/>
        </a:xfrm>
        <a:prstGeom prst="rect">
          <a:avLst/>
        </a:prstGeom>
      </xdr:spPr>
    </xdr:pic>
  </etc:cellImage>
  <etc:cellImage>
    <xdr:pic>
      <xdr:nvPicPr>
        <xdr:cNvPr id="5" name="ID_B008A4F7CC44442EB91DCC384E0CDFBB" descr="upload_post_object_v2_3975008753"/>
        <xdr:cNvPicPr/>
      </xdr:nvPicPr>
      <xdr:blipFill>
        <a:blip r:embed="rId4"/>
        <a:stretch>
          <a:fillRect/>
        </a:stretch>
      </xdr:blipFill>
      <xdr:spPr>
        <a:xfrm>
          <a:off x="0" y="0"/>
          <a:ext cx="9144000" cy="3206750"/>
        </a:xfrm>
        <a:prstGeom prst="rect">
          <a:avLst/>
        </a:prstGeom>
      </xdr:spPr>
    </xdr:pic>
  </etc:cellImage>
  <etc:cellImage>
    <xdr:pic>
      <xdr:nvPicPr>
        <xdr:cNvPr id="6" name="ID_D8FEBA4B3A7846E080EA653CCFA7F489" descr="upload_post_object_v2_2971172824"/>
        <xdr:cNvPicPr/>
      </xdr:nvPicPr>
      <xdr:blipFill>
        <a:blip r:embed="rId5"/>
        <a:stretch>
          <a:fillRect/>
        </a:stretch>
      </xdr:blipFill>
      <xdr:spPr>
        <a:xfrm>
          <a:off x="0" y="0"/>
          <a:ext cx="9144000" cy="1711960"/>
        </a:xfrm>
        <a:prstGeom prst="rect">
          <a:avLst/>
        </a:prstGeom>
      </xdr:spPr>
    </xdr:pic>
  </etc:cellImage>
  <etc:cellImage>
    <xdr:pic>
      <xdr:nvPicPr>
        <xdr:cNvPr id="7" name="ID_ADCC4F67B3684A0EA55B928CE45AA663" descr="upload_post_object_v2_304801580"/>
        <xdr:cNvPicPr/>
      </xdr:nvPicPr>
      <xdr:blipFill>
        <a:blip r:embed="rId6"/>
        <a:stretch>
          <a:fillRect/>
        </a:stretch>
      </xdr:blipFill>
      <xdr:spPr>
        <a:xfrm>
          <a:off x="0" y="0"/>
          <a:ext cx="9144000" cy="3357880"/>
        </a:xfrm>
        <a:prstGeom prst="rect">
          <a:avLst/>
        </a:prstGeom>
      </xdr:spPr>
    </xdr:pic>
  </etc:cellImage>
  <etc:cellImage>
    <xdr:pic>
      <xdr:nvPicPr>
        <xdr:cNvPr id="8" name="ID_8264681F2C974FE9AB23AA7593EA6E70" descr="upload_post_object_v2_3842215104"/>
        <xdr:cNvPicPr/>
      </xdr:nvPicPr>
      <xdr:blipFill>
        <a:blip r:embed="rId7"/>
        <a:stretch>
          <a:fillRect/>
        </a:stretch>
      </xdr:blipFill>
      <xdr:spPr>
        <a:xfrm>
          <a:off x="0" y="0"/>
          <a:ext cx="6924675" cy="5962650"/>
        </a:xfrm>
        <a:prstGeom prst="rect">
          <a:avLst/>
        </a:prstGeom>
      </xdr:spPr>
    </xdr:pic>
  </etc:cellImage>
  <etc:cellImage>
    <xdr:pic>
      <xdr:nvPicPr>
        <xdr:cNvPr id="9" name="ID_43E7EB63C01544A584A2FC7A4D844A84" descr="upload_post_object_v2_705516200"/>
        <xdr:cNvPicPr/>
      </xdr:nvPicPr>
      <xdr:blipFill>
        <a:blip r:embed="rId8"/>
        <a:stretch>
          <a:fillRect/>
        </a:stretch>
      </xdr:blipFill>
      <xdr:spPr>
        <a:xfrm>
          <a:off x="0" y="0"/>
          <a:ext cx="9144000" cy="851535"/>
        </a:xfrm>
        <a:prstGeom prst="rect">
          <a:avLst/>
        </a:prstGeom>
      </xdr:spPr>
    </xdr:pic>
  </etc:cellImage>
  <etc:cellImage>
    <xdr:pic>
      <xdr:nvPicPr>
        <xdr:cNvPr id="11" name="ID_C9F795764E3D45D4935A4A40CBA6BE5D" descr="upload_post_object_v2_185320411"/>
        <xdr:cNvPicPr/>
      </xdr:nvPicPr>
      <xdr:blipFill>
        <a:blip r:embed="rId9"/>
        <a:stretch>
          <a:fillRect/>
        </a:stretch>
      </xdr:blipFill>
      <xdr:spPr>
        <a:xfrm>
          <a:off x="0" y="0"/>
          <a:ext cx="4333875" cy="1381125"/>
        </a:xfrm>
        <a:prstGeom prst="rect">
          <a:avLst/>
        </a:prstGeom>
      </xdr:spPr>
    </xdr:pic>
  </etc:cellImage>
  <etc:cellImage>
    <xdr:pic>
      <xdr:nvPicPr>
        <xdr:cNvPr id="10" name="ID_71AC1F79C4074150848EECF4266C60BE" descr="upload_post_object_v2_3631213343"/>
        <xdr:cNvPicPr/>
      </xdr:nvPicPr>
      <xdr:blipFill>
        <a:blip r:embed="rId10"/>
        <a:stretch>
          <a:fillRect/>
        </a:stretch>
      </xdr:blipFill>
      <xdr:spPr>
        <a:xfrm>
          <a:off x="0" y="0"/>
          <a:ext cx="5410200" cy="7400925"/>
        </a:xfrm>
        <a:prstGeom prst="rect">
          <a:avLst/>
        </a:prstGeom>
      </xdr:spPr>
    </xdr:pic>
  </etc:cellImage>
  <etc:cellImage>
    <xdr:pic>
      <xdr:nvPicPr>
        <xdr:cNvPr id="12" name="ID_4456F760B0234E9194077B2091FAADCD" descr="post_object_image_2998300898"/>
        <xdr:cNvPicPr/>
      </xdr:nvPicPr>
      <xdr:blipFill>
        <a:blip r:embed="rId11"/>
        <a:stretch>
          <a:fillRect/>
        </a:stretch>
      </xdr:blipFill>
      <xdr:spPr>
        <a:xfrm>
          <a:off x="0" y="0"/>
          <a:ext cx="2857500" cy="457200"/>
        </a:xfrm>
        <a:prstGeom prst="rect">
          <a:avLst/>
        </a:prstGeom>
      </xdr:spPr>
    </xdr:pic>
  </etc:cellImage>
  <etc:cellImage>
    <xdr:pic>
      <xdr:nvPicPr>
        <xdr:cNvPr id="14" name="ID_C2EAE46DA4514004812F66AF89C9C744" descr="post_object_image_3189379764"/>
        <xdr:cNvPicPr/>
      </xdr:nvPicPr>
      <xdr:blipFill>
        <a:blip r:embed="rId12"/>
        <a:stretch>
          <a:fillRect/>
        </a:stretch>
      </xdr:blipFill>
      <xdr:spPr>
        <a:xfrm>
          <a:off x="0" y="0"/>
          <a:ext cx="9144000" cy="4282440"/>
        </a:xfrm>
        <a:prstGeom prst="rect">
          <a:avLst/>
        </a:prstGeom>
      </xdr:spPr>
    </xdr:pic>
  </etc:cellImage>
</etc:cellImages>
</file>

<file path=xl/comments1.xml><?xml version="1.0" encoding="utf-8"?>
<comments xmlns="http://schemas.openxmlformats.org/spreadsheetml/2006/main">
  <authors>
    <author>Unknown User</author>
    <author>weboffice</author>
  </authors>
  <commentList>
    <comment ref="E2" authorId="0">
      <text>
        <r>
          <rPr>
            <b/>
            <sz val="9"/>
            <rFont val="宋体"/>
            <charset val="134"/>
          </rPr>
          <t>雅慈:</t>
        </r>
        <r>
          <rPr>
            <sz val="9"/>
            <rFont val="宋体"/>
            <charset val="134"/>
          </rPr>
          <t xml:space="preserve">
改成分从新送检备案</t>
        </r>
      </text>
    </comment>
    <comment ref="F13" authorId="1">
      <text>
        <r>
          <rPr>
            <b/>
            <sz val="9"/>
            <rFont val="宋体"/>
            <charset val="134"/>
          </rPr>
          <t>雅慈:</t>
        </r>
        <r>
          <rPr>
            <sz val="9"/>
            <rFont val="宋体"/>
            <charset val="134"/>
          </rPr>
          <t xml:space="preserve">
包材已暂停，修改成分重新提交备案，备案通过后再印刷</t>
        </r>
      </text>
    </comment>
    <comment ref="F23" authorId="0">
      <text>
        <r>
          <rPr>
            <b/>
            <sz val="9"/>
            <rFont val="宋体"/>
            <charset val="134"/>
          </rPr>
          <t>雅慈:</t>
        </r>
        <r>
          <rPr>
            <sz val="9"/>
            <rFont val="宋体"/>
            <charset val="134"/>
          </rPr>
          <t xml:space="preserve">
配方符合完整版安评</t>
        </r>
      </text>
    </comment>
    <comment ref="F24" authorId="0">
      <text>
        <r>
          <rPr>
            <b/>
            <sz val="9"/>
            <rFont val="宋体"/>
            <charset val="134"/>
          </rPr>
          <t>雅慈:</t>
        </r>
        <r>
          <rPr>
            <sz val="9"/>
            <rFont val="宋体"/>
            <charset val="134"/>
          </rPr>
          <t xml:space="preserve">
配方符合完整版安评</t>
        </r>
      </text>
    </comment>
    <comment ref="B195" authorId="0">
      <text>
        <r>
          <rPr>
            <b/>
            <sz val="9"/>
            <rFont val="宋体"/>
            <charset val="134"/>
          </rPr>
          <t>雅慈:</t>
        </r>
        <r>
          <rPr>
            <sz val="9"/>
            <rFont val="宋体"/>
            <charset val="134"/>
          </rPr>
          <t xml:space="preserve">
白色冻干片</t>
        </r>
      </text>
    </comment>
    <comment ref="B213" authorId="0">
      <text>
        <r>
          <rPr>
            <b/>
            <sz val="9"/>
            <rFont val="宋体"/>
            <charset val="134"/>
          </rPr>
          <t>雅慈:</t>
        </r>
        <r>
          <rPr>
            <sz val="9"/>
            <rFont val="宋体"/>
            <charset val="134"/>
          </rPr>
          <t xml:space="preserve">
白色冻干片</t>
        </r>
      </text>
    </comment>
    <comment ref="B221" authorId="0">
      <text>
        <r>
          <rPr>
            <b/>
            <sz val="9"/>
            <rFont val="宋体"/>
            <charset val="134"/>
          </rPr>
          <t>雅慈:</t>
        </r>
        <r>
          <rPr>
            <sz val="9"/>
            <rFont val="宋体"/>
            <charset val="134"/>
          </rPr>
          <t xml:space="preserve">
粉色冻干片</t>
        </r>
      </text>
    </comment>
    <comment ref="B223" authorId="0">
      <text>
        <r>
          <rPr>
            <b/>
            <sz val="9"/>
            <rFont val="宋体"/>
            <charset val="134"/>
          </rPr>
          <t>雅慈:</t>
        </r>
        <r>
          <rPr>
            <sz val="9"/>
            <rFont val="宋体"/>
            <charset val="134"/>
          </rPr>
          <t xml:space="preserve">
白色冻干片</t>
        </r>
      </text>
    </comment>
    <comment ref="B225" authorId="0">
      <text>
        <r>
          <rPr>
            <b/>
            <sz val="9"/>
            <rFont val="宋体"/>
            <charset val="134"/>
          </rPr>
          <t>雅慈:</t>
        </r>
        <r>
          <rPr>
            <sz val="9"/>
            <rFont val="宋体"/>
            <charset val="134"/>
          </rPr>
          <t xml:space="preserve">
白色冻干片</t>
        </r>
      </text>
    </comment>
    <comment ref="B234" authorId="0">
      <text>
        <r>
          <rPr>
            <b/>
            <sz val="9"/>
            <rFont val="宋体"/>
            <charset val="134"/>
          </rPr>
          <t>雅慈:</t>
        </r>
        <r>
          <rPr>
            <sz val="9"/>
            <rFont val="宋体"/>
            <charset val="134"/>
          </rPr>
          <t xml:space="preserve">
白色冻干片</t>
        </r>
      </text>
    </comment>
  </commentList>
</comments>
</file>

<file path=xl/comments2.xml><?xml version="1.0" encoding="utf-8"?>
<comments xmlns="http://schemas.openxmlformats.org/spreadsheetml/2006/main">
  <authors>
    <author>Unknown User</author>
  </authors>
  <commentList>
    <comment ref="F3" authorId="0">
      <text>
        <r>
          <rPr>
            <b/>
            <sz val="9"/>
            <rFont val="宋体"/>
            <charset val="134"/>
          </rPr>
          <t>雅慈:</t>
        </r>
        <r>
          <rPr>
            <sz val="9"/>
            <rFont val="宋体"/>
            <charset val="134"/>
          </rPr>
          <t xml:space="preserve">
下次返单时，原备案基础增加万妍三证</t>
        </r>
      </text>
    </comment>
    <comment ref="F9" authorId="0">
      <text>
        <r>
          <rPr>
            <b/>
            <sz val="9"/>
            <rFont val="宋体"/>
            <charset val="134"/>
          </rPr>
          <t>雅慈:</t>
        </r>
        <r>
          <rPr>
            <sz val="9"/>
            <rFont val="宋体"/>
            <charset val="134"/>
          </rPr>
          <t xml:space="preserve">
原备案基础增加万妍三证</t>
        </r>
      </text>
    </comment>
    <comment ref="F16" authorId="0">
      <text>
        <r>
          <rPr>
            <b/>
            <sz val="9"/>
            <rFont val="宋体"/>
            <charset val="134"/>
          </rPr>
          <t>雅慈:</t>
        </r>
        <r>
          <rPr>
            <sz val="9"/>
            <rFont val="宋体"/>
            <charset val="134"/>
          </rPr>
          <t xml:space="preserve">
原备案基础增加万妍三证</t>
        </r>
      </text>
    </comment>
    <comment ref="F17" authorId="0">
      <text>
        <r>
          <rPr>
            <b/>
            <sz val="9"/>
            <rFont val="宋体"/>
            <charset val="134"/>
          </rPr>
          <t>雅慈:</t>
        </r>
        <r>
          <rPr>
            <sz val="9"/>
            <rFont val="宋体"/>
            <charset val="134"/>
          </rPr>
          <t xml:space="preserve">
原备案基础增加万妍三证</t>
        </r>
      </text>
    </comment>
    <comment ref="F29" authorId="0">
      <text>
        <r>
          <rPr>
            <b/>
            <sz val="9"/>
            <rFont val="宋体"/>
            <charset val="134"/>
          </rPr>
          <t>雅慈:</t>
        </r>
        <r>
          <rPr>
            <sz val="9"/>
            <rFont val="宋体"/>
            <charset val="134"/>
          </rPr>
          <t xml:space="preserve">
从新备案到万妍，品名：正彩左旋VC焕亮冻干片</t>
        </r>
        <r>
          <rPr>
            <b/>
            <sz val="9"/>
            <rFont val="宋体"/>
            <charset val="134"/>
          </rPr>
          <t xml:space="preserve">
雅慈:</t>
        </r>
        <r>
          <rPr>
            <sz val="9"/>
            <rFont val="宋体"/>
            <charset val="134"/>
          </rPr>
          <t xml:space="preserve">
原备案基础增加万妍三证</t>
        </r>
      </text>
    </comment>
  </commentList>
</comments>
</file>

<file path=xl/comments3.xml><?xml version="1.0" encoding="utf-8"?>
<comments xmlns="http://schemas.openxmlformats.org/spreadsheetml/2006/main">
  <authors>
    <author>Unknown User</author>
  </authors>
  <commentList>
    <comment ref="C9" authorId="0">
      <text>
        <r>
          <rPr>
            <b/>
            <sz val="9"/>
            <rFont val="宋体"/>
            <charset val="134"/>
          </rPr>
          <t>雅慈:</t>
        </r>
        <r>
          <rPr>
            <sz val="9"/>
            <rFont val="宋体"/>
            <charset val="134"/>
          </rPr>
          <t xml:space="preserve">
3.17审核意见：对冰淇淋的说明，易引人误解；产品配方中无草莓果提取物；产品标签标示的图案搭配文字，易引人误解；上传平面图不符合要求；</t>
        </r>
      </text>
    </comment>
  </commentList>
</comments>
</file>

<file path=xl/sharedStrings.xml><?xml version="1.0" encoding="utf-8"?>
<sst xmlns="http://schemas.openxmlformats.org/spreadsheetml/2006/main" count="5796" uniqueCount="1055">
  <si>
    <t>备案进度经营分析摘要（截至2026-07-13）</t>
  </si>
  <si>
    <t>来源：备案进度登记表.xlsx｜主清单648条｜AI规则分类，需业务确认｜SHA-256：1C9DCADE93C1A6CD5800FFA7109CD91CE4B2B4DB5BA2143AEE56E0AA0F2920E2</t>
  </si>
  <si>
    <t>关键数据</t>
  </si>
  <si>
    <t>主清单记录</t>
  </si>
  <si>
    <t>648条</t>
  </si>
  <si>
    <t>包含历史、重备和变更，不等于648个独立新品</t>
  </si>
  <si>
    <t>唯一产品名称</t>
  </si>
  <si>
    <t>542个</t>
  </si>
  <si>
    <t>77个名称重复，涉及183条记录；不可直接去重</t>
  </si>
  <si>
    <t>已通过/已完成字样</t>
  </si>
  <si>
    <t>460条（71.0%）</t>
  </si>
  <si>
    <t>状态含“通过”且排除“未通过/不通过”</t>
  </si>
  <si>
    <t>状态空白或“/”</t>
  </si>
  <si>
    <t>127条（19.6%）</t>
  </si>
  <si>
    <t>无法判断是否待办、已终止或历史漏回填</t>
  </si>
  <si>
    <t>疑似当前表尾记录</t>
  </si>
  <si>
    <t>36条</t>
  </si>
  <si>
    <t>按表尾位置判断，待确认；其中21条状态空白</t>
  </si>
  <si>
    <t>7/13—7/17关键节点</t>
  </si>
  <si>
    <t>13个产品、14个节点</t>
  </si>
  <si>
    <t>含当天2个节点、7/17共6个节点</t>
  </si>
  <si>
    <t>万妍批量切换缺口</t>
  </si>
  <si>
    <t>9款护手霜</t>
  </si>
  <si>
    <t>均未填进度、日期和责任人</t>
  </si>
  <si>
    <t>字段完整性</t>
  </si>
  <si>
    <t>月份空70、责任人空364、包材空618</t>
  </si>
  <si>
    <t>无法完整评估上市齐套与责任闭环</t>
  </si>
  <si>
    <t>优先级</t>
  </si>
  <si>
    <t>关键问题</t>
  </si>
  <si>
    <t>数据依据</t>
  </si>
  <si>
    <t>经营影响</t>
  </si>
  <si>
    <t>建议动作</t>
  </si>
  <si>
    <t>责任人</t>
  </si>
  <si>
    <t>截止日期</t>
  </si>
  <si>
    <t>当天节点未确认</t>
  </si>
  <si>
    <t>ENSEO广审需7/13重递；美颜坊7/13实验室送检</t>
  </si>
  <si>
    <t>如未完成将压缩后续备案/上市时间</t>
  </si>
  <si>
    <t>当天回填递交或送检凭证及下一反馈日</t>
  </si>
  <si>
    <t>周洁、丁总</t>
  </si>
  <si>
    <t>同类合规说明集中</t>
  </si>
  <si>
    <t>3款记录引用《条例》第六十二条第三款，节点为7/15或7/16</t>
  </si>
  <si>
    <t>可能导致重复退回、量产和上市延迟</t>
  </si>
  <si>
    <t>备案与生产企业确认自查整改证据后再提交</t>
  </si>
  <si>
    <t>备案负责人+生产企业（待确认）</t>
  </si>
  <si>
    <t>近5日节点密集</t>
  </si>
  <si>
    <t>7/13—7/17共14个节点，7/17占6个</t>
  </si>
  <si>
    <t>易集中积压和漏跟进</t>
  </si>
  <si>
    <t>每日两次确认，完成后补备案号/通过日期</t>
  </si>
  <si>
    <t>见关键节点表</t>
  </si>
  <si>
    <t>万妍批量切换无计划</t>
  </si>
  <si>
    <t>9款护手霜仅写“增生产企业：万妍”</t>
  </si>
  <si>
    <t>可能影响替代产能、返单和供应连续性</t>
  </si>
  <si>
    <t>作为一个批次补送检、预计通过日和责任人</t>
  </si>
  <si>
    <t>待确认</t>
  </si>
  <si>
    <t>当前状态回填不足</t>
  </si>
  <si>
    <t>表尾36条中21条无状态、16条无责任人、35条无月份</t>
  </si>
  <si>
    <t>无法判断真实在办量和上市风险</t>
  </si>
  <si>
    <t>先补表尾36条，再清理历史127条状态缺口</t>
  </si>
  <si>
    <t>备案团队（待确认）</t>
  </si>
  <si>
    <t>包材与备案未形成齐套判断</t>
  </si>
  <si>
    <t>648条中618条包材字段为空</t>
  </si>
  <si>
    <t>备案通过后是否能量产无法判断</t>
  </si>
  <si>
    <t>在办项目补包材到货、MOQ、兼容性和齐套日期</t>
  </si>
  <si>
    <t>产品开发+采购（待确认）</t>
  </si>
  <si>
    <t>主清单状态分布</t>
  </si>
  <si>
    <t>专项切换清单</t>
  </si>
  <si>
    <t>状态分类</t>
  </si>
  <si>
    <t>数量</t>
  </si>
  <si>
    <t>管理含义</t>
  </si>
  <si>
    <t>清单</t>
  </si>
  <si>
    <t>总数</t>
  </si>
  <si>
    <t>通过字样</t>
  </si>
  <si>
    <t>待处理重点</t>
  </si>
  <si>
    <t>已通过/已完成</t>
  </si>
  <si>
    <t>历史完成字样，仍建议补通过日期/备案号</t>
  </si>
  <si>
    <t>冻干片增加万妍三证</t>
  </si>
  <si>
    <t>20条绑定下次返单；2条暂停；2条含驳回/整改提示，标签可重叠</t>
  </si>
  <si>
    <t>明确预计日期</t>
  </si>
  <si>
    <t>近期待跟进</t>
  </si>
  <si>
    <t>切换万妍备案清单</t>
  </si>
  <si>
    <t>3条暂缓；1条待销售完毕后注销</t>
  </si>
  <si>
    <t>暂停/终止</t>
  </si>
  <si>
    <t>确认重启条件或正式关闭</t>
  </si>
  <si>
    <t>驳回/资料/付款等阻塞</t>
  </si>
  <si>
    <t>按阻塞原因闭环</t>
  </si>
  <si>
    <t>管理建议与边界</t>
  </si>
  <si>
    <t>真实状态待确认</t>
  </si>
  <si>
    <t>管理层看板建议只展示在办、卡点、预计通过、已完成四类。每条在办事项必须有项目ID、责任人、目标日期、最后更新日和阻塞原因。备案通过还需与包材、测试和量产齐套联动。本文件不含销售计划、预计订单、毛利、目标上市日和包材齐套日期，暂不能测算延期收入或毛利影响。</t>
  </si>
  <si>
    <t>其他需判断</t>
  </si>
  <si>
    <t>状态口径不统一</t>
  </si>
  <si>
    <t>来源行</t>
  </si>
  <si>
    <t>产品/事项</t>
  </si>
  <si>
    <t>节点日期</t>
  </si>
  <si>
    <t>节点类型</t>
  </si>
  <si>
    <t>原始进度/说明</t>
  </si>
  <si>
    <t>负责人</t>
  </si>
  <si>
    <t>风险等级</t>
  </si>
  <si>
    <t>完成确认</t>
  </si>
  <si>
    <t>ENSEO医用透明质酸钠创面敷料</t>
  </si>
  <si>
    <t>广审重新递交</t>
  </si>
  <si>
    <t>/；广审  改了稿件，需安排7月13号重新递交；广审</t>
  </si>
  <si>
    <t>周洁</t>
  </si>
  <si>
    <t>P1</t>
  </si>
  <si>
    <t>当天确认递交凭证与下一反馈日</t>
  </si>
  <si>
    <t>美颜坊重组胶原弹润晚安冻膜</t>
  </si>
  <si>
    <t>实验室检测</t>
  </si>
  <si>
    <t>7.14；；2026.07.14(常规)   客户送检
2026.08.17(稳定,防腐,包材)
2026.07.13(实验室)</t>
  </si>
  <si>
    <t>丁总</t>
  </si>
  <si>
    <t>确认实验室送检完成并保留凭证</t>
  </si>
  <si>
    <t>常规检测</t>
  </si>
  <si>
    <t>确认客户送检与预计出报告日</t>
  </si>
  <si>
    <t>芳姿妍保湿补水芦荟胶</t>
  </si>
  <si>
    <t>预计备案节点</t>
  </si>
  <si>
    <t>报告已出；7.15；去掉97.45%备案</t>
  </si>
  <si>
    <t>确认去掉97.45%后的备案结果</t>
  </si>
  <si>
    <t>Zencolor玻尿酸保湿芦荟胶</t>
  </si>
  <si>
    <t>报告已出；7.15；去掉97.45%备案,依据《条例》第六十二条 第三款：生产企业未依照本条例规定对化妆品生产质量管理规范的执行情况进行自查。</t>
  </si>
  <si>
    <t>核实生产企业自查整改证据后提交</t>
  </si>
  <si>
    <t>丛卉提拉紧致睡眠冻膜</t>
  </si>
  <si>
    <t>报告已出；7.16；依据《条例》第六十二条 第三款：生产企业未依照本条例规定对化妆品生产质量管理规范的执行情况进行自查。</t>
  </si>
  <si>
    <t>姚丽婉</t>
  </si>
  <si>
    <t>玲素奢养植萃保湿面膜</t>
  </si>
  <si>
    <t>正彩氨甲环酸焕亮冻干精华片</t>
  </si>
  <si>
    <t>预计出报告</t>
  </si>
  <si>
    <t>娟华</t>
  </si>
  <si>
    <t>确认报告出具并衔接备案</t>
  </si>
  <si>
    <t>Hebst左旋维C透亮冻干精华片</t>
  </si>
  <si>
    <t>报告已出；7.17</t>
  </si>
  <si>
    <t>完成后回填备案号和通过日期</t>
  </si>
  <si>
    <t>丛卉玻尿酸水润嫩肤面膜</t>
  </si>
  <si>
    <t>Zencolor正彩芦荟去角质啫喱</t>
  </si>
  <si>
    <t>增加万妍生产企业</t>
  </si>
  <si>
    <t>报告已出；7.17 变更；增生产企业：万妍</t>
  </si>
  <si>
    <t>确认变更通过并补责任人</t>
  </si>
  <si>
    <t>SHILI实丽保湿芦荟去角质啫喱</t>
  </si>
  <si>
    <t>正彩Zencolor樱花护手霜</t>
  </si>
  <si>
    <t>LVVJA左旋维C焕亮紧致赋活冻干片</t>
  </si>
  <si>
    <t>睿辰政婴宝护肤霜</t>
  </si>
  <si>
    <t>王广燕</t>
  </si>
  <si>
    <t>P2</t>
  </si>
  <si>
    <t>补备案提交和预计通过日期</t>
  </si>
  <si>
    <t>稳定/防腐/包材检测</t>
  </si>
  <si>
    <t>与目标上市日倒排，确认是否为量产前置条件</t>
  </si>
  <si>
    <t>原始行号</t>
  </si>
  <si>
    <t>年/月</t>
  </si>
  <si>
    <t>产品名称</t>
  </si>
  <si>
    <t>备案人</t>
  </si>
  <si>
    <t>生产企业</t>
  </si>
  <si>
    <t>出报告日期</t>
  </si>
  <si>
    <t>备案进度/预计日期</t>
  </si>
  <si>
    <t>备注</t>
  </si>
  <si>
    <t>AI状态分类</t>
  </si>
  <si>
    <t>下一步建议</t>
  </si>
  <si>
    <t>万妍</t>
  </si>
  <si>
    <t>报告已出</t>
  </si>
  <si>
    <t>去掉97.45%备案</t>
  </si>
  <si>
    <t>按预计日期跟进，补责任人和完成确认</t>
  </si>
  <si>
    <t>百媚</t>
  </si>
  <si>
    <t>去掉97.45%备案,依据《条例》第六十二条 第三款：生产企业未依照本条例规定对化妆品生产质量管理规范的执行情况进行自查。</t>
  </si>
  <si>
    <t>先核实生产企业自查整改证据，再按预计日期提交</t>
  </si>
  <si>
    <t>SHIMIROSE多肽抗皱紧致面霜</t>
  </si>
  <si>
    <t>通过</t>
  </si>
  <si>
    <t>核对备案号、通过日期后关闭</t>
  </si>
  <si>
    <t>美丽心积雪草补水保湿喷雾</t>
  </si>
  <si>
    <t>陈文博</t>
  </si>
  <si>
    <t>补填当前阶段、预计通过日期和责任人</t>
  </si>
  <si>
    <t>步長积雪草苷霜</t>
  </si>
  <si>
    <t>何志辉</t>
  </si>
  <si>
    <t>青春再造QING CHUN ZAI ZAO水光舒护喷雾</t>
  </si>
  <si>
    <t>正彩维生素原B5多效密集舒护面膜</t>
  </si>
  <si>
    <t>/</t>
  </si>
  <si>
    <t>变更通过</t>
  </si>
  <si>
    <t>依据《条例》第六十二条 第三款：生产企业未依照本条例规定对化妆品生产质量管理规范的执行情况进行自查。</t>
  </si>
  <si>
    <t>7.17 变更</t>
  </si>
  <si>
    <t>增生产企业：万妍</t>
  </si>
  <si>
    <t>正彩Zencolor野莓护手霜</t>
  </si>
  <si>
    <t>9款护手霜统一立项，补责任人、送检节点和预计通过日</t>
  </si>
  <si>
    <t>正彩Zencolor洋甘菊护手霜</t>
  </si>
  <si>
    <t>正彩Zencolor小苍兰护手霜</t>
  </si>
  <si>
    <t>正彩Zencolor葡萄柚护手霜</t>
  </si>
  <si>
    <t>正彩Zencolor水蜜桃护手霜</t>
  </si>
  <si>
    <t>正彩Zencolor玫瑰护手霜</t>
  </si>
  <si>
    <t>正彩Zencolor水果芒护手霜</t>
  </si>
  <si>
    <t>正彩Zencolor绿茶护手霜</t>
  </si>
  <si>
    <t>正彩Zencolor百合护手霜</t>
  </si>
  <si>
    <t>双美</t>
  </si>
  <si>
    <t>双美、万妍</t>
  </si>
  <si>
    <t>光的序章舒缓精华喷雾</t>
  </si>
  <si>
    <t>英创</t>
  </si>
  <si>
    <t>报告已出，补备案提交/预计通过日期并每日跟进</t>
  </si>
  <si>
    <t>光的序章舒缓精华喷雾（云润雾感）</t>
  </si>
  <si>
    <t>曼妮基壬二酸焕颜冻干片</t>
  </si>
  <si>
    <t>曼妮基水杨酸焕颜冻干片</t>
  </si>
  <si>
    <t>正彩焕亮紧致赋活冻干片</t>
  </si>
  <si>
    <t>增加备案包装/定制包装/红色款</t>
  </si>
  <si>
    <t>中祺</t>
  </si>
  <si>
    <t>广审  改了稿件，需安排7月13号重新递交</t>
  </si>
  <si>
    <t>广审</t>
  </si>
  <si>
    <t>2026-07-13确认广审重新递交结果，并回填受理/反馈</t>
  </si>
  <si>
    <t>2026.07.14(常规)   客户送检
2026.08.17(稳定,防腐,包材)
2026.07.13(实验室)</t>
  </si>
  <si>
    <t>确认7/13实验室、7/14常规送检；倒排8/17稳定/防腐/包材结果</t>
  </si>
  <si>
    <t>确认7/16报告出具并衔接备案提交</t>
  </si>
  <si>
    <t>KAIYA凯雅珍珠嫩肤去角质啫喱</t>
  </si>
  <si>
    <t>KAIYA凯雅维C透亮去角质啫喱</t>
  </si>
  <si>
    <t>艾斯优品三文鱼DNA钠水光面膜</t>
  </si>
  <si>
    <t>琳椿芦荟保湿去角质啫喱</t>
  </si>
  <si>
    <t>改成分重新备案</t>
  </si>
  <si>
    <t>人工确认状态含义和下一步动作</t>
  </si>
  <si>
    <t>悠佰集黄芪霜</t>
  </si>
  <si>
    <t>善恩</t>
  </si>
  <si>
    <t>暂停/客户要求重新打样料体/客户自行检测备案</t>
  </si>
  <si>
    <t>新品/已送检三项</t>
  </si>
  <si>
    <t>确认暂停原因、库存/客户影响和重启条件</t>
  </si>
  <si>
    <t>YUZU重组胶原舒护冻干粉+舒护溶媒液</t>
  </si>
  <si>
    <t>原亿森三证，切换双美，暂缓</t>
  </si>
  <si>
    <t>新品/原亿森三证，切换双美</t>
  </si>
  <si>
    <t>MLRY神经酰胺舒护面膜</t>
  </si>
  <si>
    <t>暂缓</t>
  </si>
  <si>
    <t>新品/要送三项</t>
  </si>
  <si>
    <t>守誠堂婴幼儿护臀膏</t>
  </si>
  <si>
    <t>新品</t>
  </si>
  <si>
    <t>依卡茵胶原多肽舒护焕颜面膜</t>
  </si>
  <si>
    <t>VIPK重组三型胶原蛋白舒润乳</t>
  </si>
  <si>
    <t>VIPK重组三型胶原蛋白沁润柔肤水</t>
  </si>
  <si>
    <t>VIPK重组三型胶原蛋白精粹液</t>
  </si>
  <si>
    <t>VIPK重组三型胶原蛋白弹润霜</t>
  </si>
  <si>
    <t>海氏海诺黄芪焕彩霜</t>
  </si>
  <si>
    <t>新品/做三项</t>
  </si>
  <si>
    <t>KAIYA凯雅精研舒敏氨基酸洗面奶</t>
  </si>
  <si>
    <t>抗氧剂功效报告</t>
  </si>
  <si>
    <t>正彩水光透亮睡眠面膜</t>
  </si>
  <si>
    <t>报告改名字重新备</t>
  </si>
  <si>
    <t>胶原蛋白精华液1#</t>
  </si>
  <si>
    <t>千娇</t>
  </si>
  <si>
    <t>测重组胶原蛋白含量</t>
  </si>
  <si>
    <t>柯</t>
  </si>
  <si>
    <t>积慕果酸保湿润肤乳</t>
  </si>
  <si>
    <t>等业务通知送检备案</t>
  </si>
  <si>
    <t>闫哲</t>
  </si>
  <si>
    <t>积慕水嫩精纯芦荟胶</t>
  </si>
  <si>
    <t>Zencolor正彩烟酰胺水润保湿护手霜</t>
  </si>
  <si>
    <t>美后</t>
  </si>
  <si>
    <t>变更增加美后三证（4支装套盒）</t>
  </si>
  <si>
    <t>泊丽兰卡三重胶原蛋白燕窝塑颜保湿面膜</t>
  </si>
  <si>
    <t>丁</t>
  </si>
  <si>
    <t>Zencolor正彩复活草滋润护足霜</t>
  </si>
  <si>
    <t>做新的报告</t>
  </si>
  <si>
    <t>富兴</t>
  </si>
  <si>
    <t>Nuoxueman诺雪嫚左旋维C固态精华片</t>
  </si>
  <si>
    <t>改成分重新检测备案</t>
  </si>
  <si>
    <t>Deva积雪草臻润保湿面膜</t>
  </si>
  <si>
    <t>暂停</t>
  </si>
  <si>
    <t>暧银娜Aiyinna玻尿酸原液补水面膜</t>
  </si>
  <si>
    <t>从新检测/出新的报告</t>
  </si>
  <si>
    <t>重组胶原蛋白面膜</t>
  </si>
  <si>
    <t>七遇</t>
  </si>
  <si>
    <t>柯工</t>
  </si>
  <si>
    <t>FELLROAM医用重组胶原蛋白敷料</t>
  </si>
  <si>
    <t>阿伊莎</t>
  </si>
  <si>
    <t>Mcocrdc医用重组胶原蛋白护理贴</t>
  </si>
  <si>
    <t>敷尔斯</t>
  </si>
  <si>
    <t>PUQIANNA医用重组胶原蛋白护理贴</t>
  </si>
  <si>
    <t>loia waii hands cream</t>
  </si>
  <si>
    <t>海运鉴定报告</t>
  </si>
  <si>
    <t>海氏海诺氨基酸温和洁面慕斯</t>
  </si>
  <si>
    <t>增加包装/增加货号</t>
  </si>
  <si>
    <t>正彩光感美白祛斑面膜</t>
  </si>
  <si>
    <t>已上传特证包装</t>
  </si>
  <si>
    <t>花酿重组胶原蛋白护理面膜贴</t>
  </si>
  <si>
    <t>抗皱紧致+舒缓功效报告（实验室）</t>
  </si>
  <si>
    <t>KACUIFEI卡萃菲保湿芦荟去角质啫喱</t>
  </si>
  <si>
    <t>终止</t>
  </si>
  <si>
    <t>聚美玑密九肽安肤液</t>
  </si>
  <si>
    <t>未通过/原料毒理问题/同步做新备案</t>
  </si>
  <si>
    <t>按驳回、资料或付款原因明确责任人与解除节点</t>
  </si>
  <si>
    <t>皙榴胶原蛋白紧肤冻膜</t>
  </si>
  <si>
    <t>实丽黄芪霜</t>
  </si>
  <si>
    <t>驳回/产品名称黄芪霜涉医/用蜜颜三证重新备案</t>
  </si>
  <si>
    <t>雀草堂黄芪霜</t>
  </si>
  <si>
    <t>差稿件</t>
  </si>
  <si>
    <t>Zencolor正彩蛇油水润保湿护手霜</t>
  </si>
  <si>
    <t>Zencolor正彩绵羊油水润保湿护手霜</t>
  </si>
  <si>
    <t>正彩水蜜桃云感脱毛慕斯</t>
  </si>
  <si>
    <t>科伲</t>
  </si>
  <si>
    <t>送检出公路运输报告（危险品）</t>
  </si>
  <si>
    <t>正彩脱毛慕斯</t>
  </si>
  <si>
    <t>恒冠（思诺克）</t>
  </si>
  <si>
    <t>HEFFEY ALOE VERA COLLAGEN GEL</t>
  </si>
  <si>
    <t>客户还未付款</t>
  </si>
  <si>
    <t>YUZU维生素B12清肌净颜冻干粉+净颜溶媒液</t>
  </si>
  <si>
    <t>YUZU胶原蛋白润颜冻干粉+润颜溶媒液</t>
  </si>
  <si>
    <t>YUZU虾青素驻颜冻干粉+驻颜溶媒液</t>
  </si>
  <si>
    <t>YUZU谷胱甘肽靓颜冻干粉+靓颜溶媒液</t>
  </si>
  <si>
    <t>芳姿妍蓝铜肽舒护冻干粉+舒护溶媒液</t>
  </si>
  <si>
    <t>SHILI实丽玻尿酸寡肽弹润水光冻干粉+玻尿酸寡肽弹润水光精华液</t>
  </si>
  <si>
    <t>正彩玻色因抗皱驻颜冻干粉+驻颜溶媒液</t>
  </si>
  <si>
    <t>正彩玻尿酸寡肽弹润水光冻干粉+玻尿酸寡肽弹润水光精华液</t>
  </si>
  <si>
    <t>YUZU积雪草B5舒缓补水喷雾</t>
  </si>
  <si>
    <t>“B5”不通过，改名字重新备案</t>
  </si>
  <si>
    <t>SHILI实丽山茶花去角质啫喱</t>
  </si>
  <si>
    <t>稿件还没输出</t>
  </si>
  <si>
    <t>雪阁芦荟凝胶</t>
  </si>
  <si>
    <t>蜜颜</t>
  </si>
  <si>
    <t>百媚+蜜颜</t>
  </si>
  <si>
    <t>驳回，99</t>
  </si>
  <si>
    <t>MLRY三型重组胶原蛋白面膜</t>
  </si>
  <si>
    <t>MLRY玻尿酸小分子补水保湿面膜</t>
  </si>
  <si>
    <t>云岭植粹硫磺洁净液体香皂液（幽莲魅影）</t>
  </si>
  <si>
    <t>客户未付款</t>
  </si>
  <si>
    <t>云岭植粹硫磺洁净液体香皂液（红宝石）</t>
  </si>
  <si>
    <t>云岭植粹硫磺洁净香皂液（硫磺温泉）</t>
  </si>
  <si>
    <t>Zencolor正彩医用退热贴</t>
  </si>
  <si>
    <t>送检出流通报告（械一）</t>
  </si>
  <si>
    <t>YUZU医用退热贴</t>
  </si>
  <si>
    <t>Semantics语意沁润倍护防晒喷雾</t>
  </si>
  <si>
    <t>送检公路运输报告</t>
  </si>
  <si>
    <t>HEFFEY ALOE VERA COLLAGEN GEL/芦荟凝胶</t>
  </si>
  <si>
    <t>ZHUYAN驻妍医用退热贴</t>
  </si>
  <si>
    <t>流通报告（械一）</t>
  </si>
  <si>
    <t>ISHIFELLI伊诗菲丽医用退热贴</t>
  </si>
  <si>
    <t>FΛZíYAN医用退热贴</t>
  </si>
  <si>
    <t>依卡茵医用退热贴</t>
  </si>
  <si>
    <t>5.16出报告</t>
  </si>
  <si>
    <t>出流通报告</t>
  </si>
  <si>
    <t>迪雅朵医用退热贴</t>
  </si>
  <si>
    <t>YUZU积雪草舒缓补水喷雾</t>
  </si>
  <si>
    <t>新品/改名字重新备案</t>
  </si>
  <si>
    <t>荣晟医用退热贴</t>
  </si>
  <si>
    <t>蒂肤宝美白防晒喷雾SPF50 PA+++</t>
  </si>
  <si>
    <t>六芊医用冷敷型</t>
  </si>
  <si>
    <t>玥</t>
  </si>
  <si>
    <t>正彩维生素原B5舒缓止痒身体乳</t>
  </si>
  <si>
    <t>止痒不通过</t>
  </si>
  <si>
    <t>奢裟兰陵王妃酶解胶原蛋白逆龄面膜</t>
  </si>
  <si>
    <t>碧晟</t>
  </si>
  <si>
    <t>正彩氨糖软骨素舒缓膏</t>
  </si>
  <si>
    <t>（1）宣称涉医：已批准药品名“氨糖软骨素”；已批准药品名“软骨素”；（2）宣称禁用词：已批准药品名“氨糖软骨素”；已批准药品名“软骨素”；涉嫌误导不建议标注“氨糖”；（4）宣称涉嫌违规：涉嫌误导不建议标注“氨糖”</t>
  </si>
  <si>
    <t>Zencolor左旋VC焕亮冻干片</t>
  </si>
  <si>
    <t>微检不合格</t>
  </si>
  <si>
    <t>差报告、稿件</t>
  </si>
  <si>
    <t>Jiaozilin娇姿琳轻颜无瑕精华BB霜(自然色)</t>
  </si>
  <si>
    <t>芳姿妍积雪草保湿嫩肤晚安冻膜</t>
  </si>
  <si>
    <t>富兴-做新的报告</t>
  </si>
  <si>
    <t>正彩精油香氛护手霜（芸香西柚）</t>
  </si>
  <si>
    <t>正彩精油香氛护手霜（淡雅乳木）</t>
  </si>
  <si>
    <t>正彩精油香氛护手霜（夏夜星光）</t>
  </si>
  <si>
    <t>正彩精油香氛护手霜（粉蝶缤纷）</t>
  </si>
  <si>
    <t>Zencolor正彩医用重组胶原蛋白修复敷料</t>
  </si>
  <si>
    <t>山东超凡</t>
  </si>
  <si>
    <t>YUZU源妆医用重组胶原蛋白修复敷料</t>
  </si>
  <si>
    <t>Zencolor正彩医用皮肤修复敷料</t>
  </si>
  <si>
    <t>苏</t>
  </si>
  <si>
    <t>SK首蔻绵羊油保湿滋润护手霜</t>
  </si>
  <si>
    <t>备案费未收</t>
  </si>
  <si>
    <t>SK首蔻维生素C水嫩保湿护手霜</t>
  </si>
  <si>
    <t>Zencolor正彩马油水润保湿护手霜</t>
  </si>
  <si>
    <t>胶原蛋白精华液2#</t>
  </si>
  <si>
    <t>胶原蛋白精华液3#</t>
  </si>
  <si>
    <t>胶原蛋白精华液4#</t>
  </si>
  <si>
    <t>胶原蛋白精华液5#</t>
  </si>
  <si>
    <t>YUZU医用重组胶原蛋白护理贴</t>
  </si>
  <si>
    <t>Zencolor正彩烟酰胺马来西亚甘油液</t>
  </si>
  <si>
    <t>瓷妞医用重组胶原蛋白敷料</t>
  </si>
  <si>
    <t>正彩精油香氛护手霜（洋晚香玉）</t>
  </si>
  <si>
    <t>Elizabeth·Cathy香氛护手霜（琥珀乌木）</t>
  </si>
  <si>
    <t>Elizabeth·Cathy香氛护手霜（白色衬衫）</t>
  </si>
  <si>
    <t>Elizabeth·Cathy香氛护手霜（围炉等雪）</t>
  </si>
  <si>
    <t>Elizabeth·Cathy香氛护手霜（茶花少女）</t>
  </si>
  <si>
    <t>Elizabeth·Cathy香氛护手霜（豆蔻年华）</t>
  </si>
  <si>
    <t>Elizabeth·Cathy香氛护手霜（暗夜幻境）</t>
  </si>
  <si>
    <t>Zencolor正彩野莓护手霜</t>
  </si>
  <si>
    <t>Zencolor正彩洋甘菊护手霜</t>
  </si>
  <si>
    <t>Zencolor正彩小苍兰护手霜</t>
  </si>
  <si>
    <t>Zencolor正彩葡萄柚护手霜</t>
  </si>
  <si>
    <t>Zencolor正彩水蜜桃护手霜</t>
  </si>
  <si>
    <t>Zencolor正彩玫瑰护手霜</t>
  </si>
  <si>
    <t>Zencolor正彩水果芒护手霜</t>
  </si>
  <si>
    <t>Zencolor正彩绿茶护手霜</t>
  </si>
  <si>
    <t>Zencolor正彩百合护手霜</t>
  </si>
  <si>
    <t>桓漾左旋维C焕亮紧致赋活冻干片</t>
  </si>
  <si>
    <t>变更待审核</t>
  </si>
  <si>
    <t>海氏海诺凡士林滋润保湿润唇膏</t>
  </si>
  <si>
    <t>欧彩</t>
  </si>
  <si>
    <t>Moon Bestie三文鱼赋活水光精华液</t>
  </si>
  <si>
    <t>产品名称“三文鱼”，无对应成分，涉嫌误导</t>
  </si>
  <si>
    <t>芳姿妍重组三型胶原蛋白逆龄冻干丝+芳姿妍重组三型胶原蛋白逆龄溶媒液</t>
  </si>
  <si>
    <t>芳姿妍活性胶原抗皱冻干絮+芳姿妍活性胶原紧致溶媒液</t>
  </si>
  <si>
    <t>Zencolor正彩医用重组胶原蛋白皮肤创面敷贴</t>
  </si>
  <si>
    <t>愈尔美</t>
  </si>
  <si>
    <t>Zencolor正彩医用透明质酸钠皮肤创面敷贴</t>
  </si>
  <si>
    <t>YUZU源妆医用重组胶原蛋白皮肤创面敷贴</t>
  </si>
  <si>
    <t>YUZU源妆医用透明质酸钠皮肤创面敷贴</t>
  </si>
  <si>
    <t>Dr.OÉBOLL医用重组胶原蛋白敷料</t>
  </si>
  <si>
    <t>苏老师</t>
  </si>
  <si>
    <t>Dr.OÉBOLL医用护眼贴</t>
  </si>
  <si>
    <t>健医师</t>
  </si>
  <si>
    <t>正彩氨基酸清透洁颜片</t>
  </si>
  <si>
    <t>产品名称中原料使用目的与产品功效不一致/氨基酸无清洁功效</t>
  </si>
  <si>
    <t>胶原面膜#1</t>
  </si>
  <si>
    <t>测胶原含量</t>
  </si>
  <si>
    <t>胶原面膜#2</t>
  </si>
  <si>
    <t>胶原面膜#3</t>
  </si>
  <si>
    <t>胶原面膜#4</t>
  </si>
  <si>
    <t>海氏海诺去黑头控油洁面膏</t>
  </si>
  <si>
    <t>不朽女皇Buxiunvhuang玻色因多肽抗皱紧致保湿喷雾</t>
  </si>
  <si>
    <t>曼妮基水杨酸清肤焕颜冻干片</t>
  </si>
  <si>
    <t>曼妮基壬二酸净颜冻干片</t>
  </si>
  <si>
    <t>正彩积雪草苷霜</t>
  </si>
  <si>
    <t>产品标签对百分数的说明与配方不一致</t>
  </si>
  <si>
    <t>OÉBOLL肌底赋能液+OÉBOLL肌底赋能冻干球</t>
  </si>
  <si>
    <t>OÉBOLL肌底舒缓液+OÉBOLL肌底舒缓冻干球</t>
  </si>
  <si>
    <t>粉嫩公主薄透持妆粉底液（象牙白）</t>
  </si>
  <si>
    <t>正彩原B5多效密集舒护面膜</t>
  </si>
  <si>
    <t>通用名规范汉字：通用名不得使用非必须的外文字母、汉语拼音、数字、符号、繁体字等，B、5</t>
  </si>
  <si>
    <t>圣·埃瑞玻尿酸保湿补水喷雾</t>
  </si>
  <si>
    <t>报告过期，从新出</t>
  </si>
  <si>
    <t>项目</t>
  </si>
  <si>
    <t>说明</t>
  </si>
  <si>
    <t>分析日期</t>
  </si>
  <si>
    <t>原始文件</t>
  </si>
  <si>
    <t>C:\Users\Administrator\Downloads\备案进度登记表.xlsx</t>
  </si>
  <si>
    <t>文件哈希</t>
  </si>
  <si>
    <t>1C9DCADE93C1A6CD5800FFA7109CD91CE4B2B4DB5BA2143AEE56E0AA0F2920E2</t>
  </si>
  <si>
    <t>主清单范围</t>
  </si>
  <si>
    <t>备案清单第2—649行，共648条有产品名称的记录</t>
  </si>
  <si>
    <t>完成识别</t>
  </si>
  <si>
    <t>状态含“通过”，且不含“未通过/不通过”；仅为文本识别，不等于已核验备案凭证</t>
  </si>
  <si>
    <t>状态缺失</t>
  </si>
  <si>
    <t>备案进度为空或“/”；不能直接等同于未开始</t>
  </si>
  <si>
    <t>疑似当前记录</t>
  </si>
  <si>
    <t>主清单第614—649行按表尾位置判断，待业务确认；其中35条月份为空</t>
  </si>
  <si>
    <t>重复产品</t>
  </si>
  <si>
    <t>按产品名称精确匹配；重备、变更和不同版本可能是合理重复，不自动删除</t>
  </si>
  <si>
    <t>P1=可能影响近期节点/上市/供应；P2=纳入周跟进；待确认=证据不足</t>
  </si>
  <si>
    <t>缺失经营字段</t>
  </si>
  <si>
    <t>目标上市日、销售订单/预计量、毛利、客户承诺日、包材齐套日、备案费用、最后更新时间</t>
  </si>
  <si>
    <t>特殊清单</t>
  </si>
  <si>
    <t>冻干片增加万妍三证29条；切换万妍备案55条。统计可能与主清单重叠，不相加</t>
  </si>
  <si>
    <t>使用顺序</t>
  </si>
  <si>
    <t>先处理“关键节点”和“当前表尾跟进”，再清理“待确认与风险”</t>
  </si>
  <si>
    <r>
      <rPr>
        <b/>
        <sz val="11"/>
        <color rgb="FF000000"/>
        <rFont val="宋体"/>
        <charset val="134"/>
      </rPr>
      <t>备案进度/</t>
    </r>
    <r>
      <rPr>
        <b/>
        <sz val="14"/>
        <color rgb="FF000000"/>
        <rFont val="宋体"/>
        <charset val="134"/>
      </rPr>
      <t>预计备案通过日期</t>
    </r>
  </si>
  <si>
    <t>标红色原料需要毒理报告</t>
  </si>
  <si>
    <t>包材到货情况</t>
  </si>
  <si>
    <t>锦舒立克白凡士林脱毛膏（柔和护肤型）</t>
  </si>
  <si>
    <t>已通过</t>
  </si>
  <si>
    <t>包材未下单</t>
  </si>
  <si>
    <t>新品/首次备案申报</t>
  </si>
  <si>
    <t>聚美玑密紧致弹嫩焕能液</t>
  </si>
  <si>
    <t>聚美玑密谷胱甘肽熙颜液</t>
  </si>
  <si>
    <t>包材已下单/2025.3.14</t>
  </si>
  <si>
    <t>锁龄颜燕窝胶原蛋白花蜜露</t>
  </si>
  <si>
    <t>锁龄颜多肽焕颜冻干粉+溶媒液</t>
  </si>
  <si>
    <t>正彩精华液体面霜</t>
  </si>
  <si>
    <t>包材3.3已到</t>
  </si>
  <si>
    <t>包材预计3.20左右到</t>
  </si>
  <si>
    <t>MIFFEISY小绿膏</t>
  </si>
  <si>
    <t>已通过，补充原料毒理报告供备案变更完整版安评数据</t>
  </si>
  <si>
    <t>包材预计3.12左右到</t>
  </si>
  <si>
    <t>正彩山茶花舒润洁面乳</t>
  </si>
  <si>
    <t>修改成分，新的备案已提交，通过后再做货</t>
  </si>
  <si>
    <t>正彩芦荟净颜氨基酸洁面乳</t>
  </si>
  <si>
    <t>包材3.10已到</t>
  </si>
  <si>
    <t>正彩芦荟去角质洁面乳</t>
  </si>
  <si>
    <t>包材预计3.25左右到</t>
  </si>
  <si>
    <t>正彩硫磺氨基酸洗面奶</t>
  </si>
  <si>
    <t>姬妩俠玻色因胶原抗皱紧致补水喷雾</t>
  </si>
  <si>
    <t>蜜颜（云浮）</t>
  </si>
  <si>
    <t>已通过，同步做新的备案</t>
  </si>
  <si>
    <t>包材预计3.16左右到</t>
  </si>
  <si>
    <t>芳姿妍丝滑舒缓脱毛膏</t>
  </si>
  <si>
    <t>包材预计3.30左右到</t>
  </si>
  <si>
    <t>旧品/变更增加100g销售包装</t>
  </si>
  <si>
    <t>安谜薇小绿膏</t>
  </si>
  <si>
    <t>包材预计3.18左右到</t>
  </si>
  <si>
    <t>旧品/变更增加4g销售包装</t>
  </si>
  <si>
    <t>声露柔柚叶水喷雾</t>
  </si>
  <si>
    <t>Dr.Larssne郎森博士水杨酸水润芦荟凝胶</t>
  </si>
  <si>
    <t>MLRY三型重组胶原蛋白舒缓喷雾</t>
  </si>
  <si>
    <t>MLRY玻尿酸保湿补水喷雾</t>
  </si>
  <si>
    <t>FANSHA梵纱补水保湿芦荟胶</t>
  </si>
  <si>
    <t>芳姿妍艾草玫瑰按摩精油</t>
  </si>
  <si>
    <t>修改成分重新备案，备案通过后再做货</t>
  </si>
  <si>
    <t>葡萄（VITIS VINIFERA）籽油、艾（ARTEMISIA ARGYI）叶油</t>
  </si>
  <si>
    <t>SHUSIVINE舒思蔓温和净透脱毛膏</t>
  </si>
  <si>
    <t>SHUSIVINE舒思蔓芦荟舒缓凝胶</t>
  </si>
  <si>
    <t>旧品/变更增加4支装销售包装</t>
  </si>
  <si>
    <t>正彩芦荟保湿去角质啫喱</t>
  </si>
  <si>
    <t>旧品/变更增加100g盒装销售包装</t>
  </si>
  <si>
    <t>正彩净爽舒柔脱毛膏</t>
  </si>
  <si>
    <t>旧品/变更销售包装</t>
  </si>
  <si>
    <t>Zencolor正彩净润丝滑脱毛膏</t>
  </si>
  <si>
    <t>Gypsophila Purifying Enzymes Exfoliating Gel</t>
  </si>
  <si>
    <t>备案已通过、FDA已好、MSDS已好</t>
  </si>
  <si>
    <t>YUZU玻尿酸水光璀璨霜</t>
  </si>
  <si>
    <t>鲸蜡硬脂基葡糖苷</t>
  </si>
  <si>
    <t>包材已下单</t>
  </si>
  <si>
    <t>正彩海藻胶原蛋白面膜</t>
  </si>
  <si>
    <t>结冷胶、皱波角叉菜粉</t>
  </si>
  <si>
    <t>正彩库拉索芦荟舒缓凝胶</t>
  </si>
  <si>
    <t>旧品/变更增加500g销售包装</t>
  </si>
  <si>
    <t>新品/按完整版安评改成分重新备案</t>
  </si>
  <si>
    <t>必敬香氛润泽护手霜</t>
  </si>
  <si>
    <t>新品/按完整版安评改成分重新备案/已送三项</t>
  </si>
  <si>
    <t>娅洛思芦荟补水保湿凝胶</t>
  </si>
  <si>
    <t>新品/百媚备案驳回，切换三证从新备</t>
  </si>
  <si>
    <t>久卜净澈柔和脱毛膏</t>
  </si>
  <si>
    <t>新品/客户检测/已送检3项</t>
  </si>
  <si>
    <t>本田净澈柔和脱毛膏</t>
  </si>
  <si>
    <t>正彩冻干粉芦荟胶</t>
  </si>
  <si>
    <t>正昊</t>
  </si>
  <si>
    <t>旧品/变更把正昊三证删掉</t>
  </si>
  <si>
    <t>芳姿妍玫瑰精粹按摩精油</t>
  </si>
  <si>
    <t>实丽舒柔净澈脱毛膏</t>
  </si>
  <si>
    <t>MLRY依克多因胶原蛋白爽肤水</t>
  </si>
  <si>
    <t>新品/已送三项</t>
  </si>
  <si>
    <t>MLRY依克多因胶原蛋白保湿乳</t>
  </si>
  <si>
    <t>MLRY依克多因胶原蛋白精华液</t>
  </si>
  <si>
    <t>MLRY依克多因胶原蛋白按摩膏</t>
  </si>
  <si>
    <t>MLRY依克多因胶原蛋白出水霜</t>
  </si>
  <si>
    <t>MLRY依克多因胶原蛋白去黑头导出液</t>
  </si>
  <si>
    <t>MLRY依克多因胶原蛋白卸妆水</t>
  </si>
  <si>
    <t>owgels芦荟去角质乳</t>
  </si>
  <si>
    <t>仙弥洋甘菊精油</t>
  </si>
  <si>
    <t>新品/已送检3项</t>
  </si>
  <si>
    <t>仙弥洋甘菊舒润嫩肤精萃露</t>
  </si>
  <si>
    <t>法檬山茶花草本香氛泡沫洗脚液</t>
  </si>
  <si>
    <t>新品/已送三项+大肠杆菌抑菌报告</t>
  </si>
  <si>
    <t>仙弥XiANMi洋甘菊保湿舒缓凝胶</t>
  </si>
  <si>
    <t>聚美玑密JUMAYGIMEET九肽安肤液</t>
  </si>
  <si>
    <t>重新送检、备案</t>
  </si>
  <si>
    <t>桃羽菲维生素E净润洁面慕斯</t>
  </si>
  <si>
    <t>新品/安排做三项</t>
  </si>
  <si>
    <t>守誠堂净澈柔和脱毛膏</t>
  </si>
  <si>
    <t>新品/oem</t>
  </si>
  <si>
    <t>皙榴胶原蛋白紧致冻膜</t>
  </si>
  <si>
    <t>新品/成分改为符合完整版安评重新备案</t>
  </si>
  <si>
    <t>姬妩俠玻色因胶原紧致抗皱补水喷雾</t>
  </si>
  <si>
    <t>正彩硫磺氨基酸洁面乳</t>
  </si>
  <si>
    <t>新品/成分改为符合完整版安评重新备案/改了品名</t>
  </si>
  <si>
    <t>YUZU玻尿酸水光透亮璀璨霜</t>
  </si>
  <si>
    <t>SHILI实丽艾草生姜按摩精油</t>
  </si>
  <si>
    <t>新品/艾叶油无评估数据按2021成分目录评估过备案</t>
  </si>
  <si>
    <t>正彩玻尿酸补水保湿芦荟胶</t>
  </si>
  <si>
    <t>蜜颜+百媚</t>
  </si>
  <si>
    <t>新品/测试97.45%宣称/领云切换</t>
  </si>
  <si>
    <t>YUZU水杨酸清透净颜柔肤水</t>
  </si>
  <si>
    <t>YUZU烟酰胺亮泽精华液</t>
  </si>
  <si>
    <t>YUZU烟酰胺亮泽润肤爽肤水</t>
  </si>
  <si>
    <t>YUZU神经酰胺柔润舒护霜</t>
  </si>
  <si>
    <t>YUZU神经酰胺柔润舒护精华液</t>
  </si>
  <si>
    <t>YUZU神经酰胺柔润舒护乳</t>
  </si>
  <si>
    <t>YUZU神经酰胺柔润舒护水</t>
  </si>
  <si>
    <t>YUZU玻尿酸水光精华液</t>
  </si>
  <si>
    <t>YUZU依克多因胶原蛋白黑头导出精华液</t>
  </si>
  <si>
    <t>YUZU依克多因胶原蛋白氨基酸洁颜乳</t>
  </si>
  <si>
    <t>YUZU依克多因胶原蛋白柔肤卸妆水</t>
  </si>
  <si>
    <t>变更/增加蜜颜三证生产</t>
  </si>
  <si>
    <t>仙弥洋甘菊舒润植萃水光霜</t>
  </si>
  <si>
    <t>SASAYAMA叶黄素眼部润护喷雾</t>
  </si>
  <si>
    <t>Powhulu水感胶原蛋白乳液面膜</t>
  </si>
  <si>
    <t>久卜男士纯净脱毛膏</t>
  </si>
  <si>
    <t>DRSCT温和净肤脱毛膏</t>
  </si>
  <si>
    <t>SHUSIVINE舒思蔓女士舒柔脱毛膏</t>
  </si>
  <si>
    <t>SHUSIVINE舒思蔓男士净爽脱毛膏</t>
  </si>
  <si>
    <t>YUZU冰川补水喷雾</t>
  </si>
  <si>
    <t>YUZU马齿苋补水喷雾</t>
  </si>
  <si>
    <t>YUZU光感防护滤镜霜</t>
  </si>
  <si>
    <t>YUZU植萃氨基酸洁面乳</t>
  </si>
  <si>
    <t>YUZU植萃臻润按摩膏</t>
  </si>
  <si>
    <t>YUZU海藻胶原冰沙面膜</t>
  </si>
  <si>
    <t>YUZU燕麦多糖臻润精华水</t>
  </si>
  <si>
    <t>YUZU酵母蛋白净化霜</t>
  </si>
  <si>
    <t>YUZU酵母蛋白净化液</t>
  </si>
  <si>
    <t>YUZU金缕梅安肌液</t>
  </si>
  <si>
    <t>YUZU光感透亮玉肌精油</t>
  </si>
  <si>
    <t>YUZU谷胱甘肽光感透亮精华水</t>
  </si>
  <si>
    <t>YUZU谷胱甘肽光感透亮面霜</t>
  </si>
  <si>
    <t>YUZU藏红花臻养舒润喷雾</t>
  </si>
  <si>
    <t>YUZU海洋之星蓝钻冰晶</t>
  </si>
  <si>
    <t>YUZU藏红花臻养舒润精华液</t>
  </si>
  <si>
    <t>YUZU藏红花臻养舒润面霜</t>
  </si>
  <si>
    <t>YUZU谷胱甘肽光感亮肤面膜</t>
  </si>
  <si>
    <t>SHILI实丽玻尿酸保湿水润护手霜</t>
  </si>
  <si>
    <t>黑白稿件</t>
  </si>
  <si>
    <t>SHILI实丽玻色因紧致弹嫩护手霜</t>
  </si>
  <si>
    <t>SHILI实丽三型重组胶原蛋白护手霜</t>
  </si>
  <si>
    <t>SHILI实丽三型重组胶原蛋白芦荟胶</t>
  </si>
  <si>
    <t>SHILI实丽丝瓜去角质啫喱</t>
  </si>
  <si>
    <t>SHILI实丽烟酰胺水光透亮护手霜</t>
  </si>
  <si>
    <t>SHILI实丽三型重组胶原蛋白睡眠面膜</t>
  </si>
  <si>
    <t>芳姿妍净颜小绿膏</t>
  </si>
  <si>
    <t>正彩玻尿酸保湿水润护手霜</t>
  </si>
  <si>
    <t>正彩玻色因紧致弹嫩护手霜</t>
  </si>
  <si>
    <t>正彩胶原蛋白水嫩护手霜</t>
  </si>
  <si>
    <t>正彩维生素E水嫩保湿护手霜</t>
  </si>
  <si>
    <t>正彩熊果苷亮肤护手霜</t>
  </si>
  <si>
    <t>正彩烟酰胺透亮保湿护手霜</t>
  </si>
  <si>
    <t>正彩滋润香氛护手霜（北岛流光）</t>
  </si>
  <si>
    <t>正彩滋润香氛护手霜（北国雪松）</t>
  </si>
  <si>
    <t>正彩滋润香氛护手霜（伯爵红茶）</t>
  </si>
  <si>
    <t>正彩滋润香氛护手霜（莫奈花园）</t>
  </si>
  <si>
    <t>正彩精油香氛护手霜（空山回响与雪茶）</t>
  </si>
  <si>
    <t>正彩精油香氛护手霜（银色山泉与少年）</t>
  </si>
  <si>
    <t>正彩神经酰胺舒护手霜</t>
  </si>
  <si>
    <t>正彩水杨酸细致毛孔霜</t>
  </si>
  <si>
    <t>旧品/变更增加30g包装、增加紧致功效</t>
  </si>
  <si>
    <t>正彩烟酰胺保湿芦荟胶</t>
  </si>
  <si>
    <t>变更/增加蜜颜三证/跟进送检</t>
  </si>
  <si>
    <t>正彩玻尿酸水润嫩肤面膜</t>
  </si>
  <si>
    <t>旧品/增加28mlx5片包装</t>
  </si>
  <si>
    <t>SIVILIA EXFOLIATING GEL/去角质啫喱</t>
  </si>
  <si>
    <t>FDA注册已通过</t>
  </si>
  <si>
    <t>玥玥</t>
  </si>
  <si>
    <t>MEROYSUN美韵森美颜润肤隔离喷雾</t>
  </si>
  <si>
    <t>正彩三重胶原蛋白燕窝塑颜保湿面膜</t>
  </si>
  <si>
    <t>旧品变更增加28ml盒装</t>
  </si>
  <si>
    <t>XINAIER夕奈儿焕靓流光膜</t>
  </si>
  <si>
    <t>备案报告已出、三项8.8出</t>
  </si>
  <si>
    <t>施本惠纤连蛋白精华液</t>
  </si>
  <si>
    <t>正彩积雪草舒润脱毛膏</t>
  </si>
  <si>
    <t>旧品变更增加60g盒子</t>
  </si>
  <si>
    <t>七鹤丝滑舒缓温和脱毛膏</t>
  </si>
  <si>
    <t>备案报告已出、三项8.14出</t>
  </si>
  <si>
    <t>英尚海藻玻尿酸保湿净透面膜</t>
  </si>
  <si>
    <t>变更包装</t>
  </si>
  <si>
    <t>阿易伞舒护净透脱毛膏</t>
  </si>
  <si>
    <t>备案报告已出、三项8.25出</t>
  </si>
  <si>
    <t>正彩抗皱紧致焕活冻干眼膜贴+抗皱紧致焕活眼膜贴</t>
  </si>
  <si>
    <t>美颜坊胶原蛋白弹润晚安冻膜</t>
  </si>
  <si>
    <t>REALFLORASPA库拉索补水芦荟胶</t>
  </si>
  <si>
    <t>Zencolor青草膏</t>
  </si>
  <si>
    <t>善源坤按摩精油</t>
  </si>
  <si>
    <t>MAOXISHI貌西施氨基酸洁面慕斯</t>
  </si>
  <si>
    <t>娜怡思玻尿酸补水喷雾</t>
  </si>
  <si>
    <t>妍</t>
  </si>
  <si>
    <t>海氏海诺凡士林臻养润肤膏</t>
  </si>
  <si>
    <t>法波曼洁面慕斯</t>
  </si>
  <si>
    <t>OKIA芦荟保湿去角质啫喱</t>
  </si>
  <si>
    <t>变更增加控油功效通过</t>
  </si>
  <si>
    <t>海氏海诺凡士林保湿护手霜</t>
  </si>
  <si>
    <t>海氏海诺凡士林硫磺洗面奶</t>
  </si>
  <si>
    <t>CRUOLI若璃小苍兰护手霜</t>
  </si>
  <si>
    <t>CUIBENQUAN萃本泉玻尿酸水光胶原面膜</t>
  </si>
  <si>
    <t>玲</t>
  </si>
  <si>
    <t>Dr.soromer硕美博士左旋VC提亮寡肽冻干精华片</t>
  </si>
  <si>
    <t>张总/德炜</t>
  </si>
  <si>
    <t>FULANTI馥兰缇去角质海盐磨砂膏（空屿山茶）</t>
  </si>
  <si>
    <t>可奕美颜滤镜奶皮霜</t>
  </si>
  <si>
    <t>FKEBEIZI肤可贝姿玻尿酸赋活水润嫩肤面膜</t>
  </si>
  <si>
    <t>律菲LVFEI焕亮紧致赋活冻干片</t>
  </si>
  <si>
    <t>博</t>
  </si>
  <si>
    <t>泊颜堂芦荟保湿凝胶</t>
  </si>
  <si>
    <t>正彩氨基酸山茶花洁面慕斯</t>
  </si>
  <si>
    <t>500ml</t>
  </si>
  <si>
    <t>海氏海诺凡士林婴幼儿护臀膏</t>
  </si>
  <si>
    <t>正彩焕亮胶原蛋白面膜</t>
  </si>
  <si>
    <t>正彩积雪草焕颜舒缓膏</t>
  </si>
  <si>
    <t>正彩熊果苷乳霜</t>
  </si>
  <si>
    <t>正彩烟酰胺凝胶</t>
  </si>
  <si>
    <t>正彩尿素维E乳霜</t>
  </si>
  <si>
    <t>正彩维A乳霜</t>
  </si>
  <si>
    <t>劳丽诗LAO LI SHI左旋维C固态精华片</t>
  </si>
  <si>
    <t>SHILI实丽左旋VC透亮冻干精华片</t>
  </si>
  <si>
    <t>Jiaozilin娇姿琳轻颜无瑕精华BB霜(象牙白)</t>
  </si>
  <si>
    <t>美邦再清椿玻尿酸卸妆洁面慕斯</t>
  </si>
  <si>
    <t>汉草君黄芪焕颜霜</t>
  </si>
  <si>
    <t>悠悠</t>
  </si>
  <si>
    <t>汉草君黄芪保湿护手霜</t>
  </si>
  <si>
    <t>粉嫩公主氨基酸山茶花洁面慕斯</t>
  </si>
  <si>
    <t>小燕</t>
  </si>
  <si>
    <t>粉嫩公主玻尿酸保湿洁面泡沫</t>
  </si>
  <si>
    <t>正彩滋润保湿皴裂膏</t>
  </si>
  <si>
    <t>正彩紧致抗皱面霜</t>
  </si>
  <si>
    <t>正彩妆前保湿贴贴霜</t>
  </si>
  <si>
    <t>OÉBOLL玻色因抗皱紧致补水面膜</t>
  </si>
  <si>
    <t>KAIYA凯雅黄糖去角质凝胶</t>
  </si>
  <si>
    <t>DEVOTED CREATIONS补水保湿芦荟胶</t>
  </si>
  <si>
    <t>正彩爆拆灵面霜</t>
  </si>
  <si>
    <t>Osmocomplex左旋VC胶原亮颜水光冻干精华片</t>
  </si>
  <si>
    <t>陈文琪</t>
  </si>
  <si>
    <t>倾拾岁赋活焕亮冻干片</t>
  </si>
  <si>
    <t>小婉</t>
  </si>
  <si>
    <t>花小樱左旋维c焕亮紧致赋活冻干片</t>
  </si>
  <si>
    <t>梵媛丽玻尿酸水润保湿面膜</t>
  </si>
  <si>
    <t>Jingchunmimi菁纯秘密左旋VC焕亮紧致赋活冻干片</t>
  </si>
  <si>
    <t>文博</t>
  </si>
  <si>
    <t>荟美记忆HUIMEIJIYI左旋VC光感固态精华片</t>
  </si>
  <si>
    <t>正彩焕肤亮颜冻干精华片</t>
  </si>
  <si>
    <t>正彩净颜冻干精华片</t>
  </si>
  <si>
    <t>Dr.soromer硕美博士焕肤亮颜冻干精华片</t>
  </si>
  <si>
    <t>正彩逆龄抗皱紧致冻干精华片</t>
  </si>
  <si>
    <t>YUZU三重胶原蛋白燕窝塑颜保湿面膜</t>
  </si>
  <si>
    <t>邓老师</t>
  </si>
  <si>
    <t>Creabelife可瑞必莱玻尿酸保湿芦荟胶</t>
  </si>
  <si>
    <t>Creabelife可瑞必莱去角质啫喱</t>
  </si>
  <si>
    <t>正彩焕肤亮颜精华液</t>
  </si>
  <si>
    <t>ADFGU左旋维C固态精华片</t>
  </si>
  <si>
    <t>粉嫩公主芦荟保湿去角质啫喱</t>
  </si>
  <si>
    <t>YUZU玻尿酸寡肽弹润水光冻干粉+玻尿酸寡肽弹润水光精华液</t>
  </si>
  <si>
    <t>粉嫩公主水润嫩滑精华眼霜</t>
  </si>
  <si>
    <t>粉嫩公主轻盈妙曼塑颜按摩霜</t>
  </si>
  <si>
    <t>粉嫩公主黑茶净澈卸妆油</t>
  </si>
  <si>
    <t>YUZU玻尿酸透润补水面膜</t>
  </si>
  <si>
    <t>YUZU玻色因抗皱紧致补水面膜</t>
  </si>
  <si>
    <t>YUZU玻色因抗皱紧致补水喷雾</t>
  </si>
  <si>
    <t>YUZU重组三型胶原蛋白逆龄冻干丝+重组三型胶原蛋白逆龄溶媒液</t>
  </si>
  <si>
    <t>敷润妍八重玻尿酸高保湿水光面膜</t>
  </si>
  <si>
    <t>敷润妍三重胶原蛋白紫苏抗皱紧致面膜</t>
  </si>
  <si>
    <t>百媚、蜜颜</t>
  </si>
  <si>
    <t>粉嫩公主蓝风铃香氛身体乳</t>
  </si>
  <si>
    <t>BRM积雪草补水嫩肤面膜</t>
  </si>
  <si>
    <t>CENSíRA轻奢兰左旋VC焕亮紧致赋活冻干片</t>
  </si>
  <si>
    <t>艾婉玉植萃沁润手霜（云涧白茶）</t>
  </si>
  <si>
    <t>珂森博士Dr.Kerosen左旋维C胶原蛋白固态精华片</t>
  </si>
  <si>
    <t>正彩抗皱紧致面霜</t>
  </si>
  <si>
    <t>百媚、美后</t>
  </si>
  <si>
    <t>实丽艾草生姜按摩精油</t>
  </si>
  <si>
    <t>正彩重组胶原蛋白冻干面膜</t>
  </si>
  <si>
    <t>凹凸兽舒润按摩膏</t>
  </si>
  <si>
    <t>粉嫩公主金盏花鲜粹爽肤水</t>
  </si>
  <si>
    <t>privateNurse金盏花鲜粹爽肤水</t>
  </si>
  <si>
    <t>声露柔VC亮颜片</t>
  </si>
  <si>
    <t>誉康宝灵芝精华蜜</t>
  </si>
  <si>
    <t>钰期嫩肤能量膜</t>
  </si>
  <si>
    <t>露露</t>
  </si>
  <si>
    <t>versoulocy梵索露西小绿瓶焕颜霜</t>
  </si>
  <si>
    <t>枫植萃石斛胶原蛋白紧致护肤面膜</t>
  </si>
  <si>
    <t>枫植萃石斛补水保湿面膜</t>
  </si>
  <si>
    <t>百叶菱补水保湿芦荟胶</t>
  </si>
  <si>
    <t>粉嫩公主妆前保湿贴贴霜</t>
  </si>
  <si>
    <t>YUZU三型重组胶原蛋白舒缓喷雾</t>
  </si>
  <si>
    <t>2025.10</t>
  </si>
  <si>
    <t>不朽女皇Buxiunvhuang薰衣草植萃补水喷雾</t>
  </si>
  <si>
    <t>正彩黄芪SOD蜜</t>
  </si>
  <si>
    <t>Zencolor水杨酸细致毛孔霜</t>
  </si>
  <si>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香氛护手霜（泰芒青柠）</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</si>
  <si>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香氛护手霜（琥珀乌木）</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</si>
  <si>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香氛护手霜（白色衬衫）</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</si>
  <si>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香氛护手霜（围炉等雪）</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</si>
  <si>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香氛护手霜（茶花少女）</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</si>
  <si>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香氛护手霜（豆蔻年华）</t>
    </r>
  </si>
  <si>
    <r>
      <rPr>
        <sz val="10"/>
        <color rgb="FF000000"/>
        <rFont val="Calibri"/>
        <charset val="134"/>
      </rPr>
      <t>Elizabeth</t>
    </r>
    <r>
      <rPr>
        <sz val="10"/>
        <color rgb="FF000000"/>
        <rFont val="宋体"/>
        <charset val="134"/>
        <scheme val="minor"/>
      </rPr>
      <t>·</t>
    </r>
    <r>
      <rPr>
        <sz val="10"/>
        <color rgb="FF000000"/>
        <rFont val="Calibri"/>
        <charset val="134"/>
      </rPr>
      <t>Cathy</t>
    </r>
    <r>
      <rPr>
        <sz val="10"/>
        <color rgb="FF000000"/>
        <rFont val="宋体"/>
        <charset val="134"/>
        <scheme val="minor"/>
      </rPr>
      <t>香氛护手霜（暗夜幻境）</t>
    </r>
  </si>
  <si>
    <t>BINGCHEN冰臣富勒烯焕颜面膜</t>
  </si>
  <si>
    <t>梵媛丽三型重组胶原蛋白舒缓洗面奶</t>
  </si>
  <si>
    <t>yic艾草生姜按摩精油</t>
  </si>
  <si>
    <t>粉嫩公主玻尿酸保湿霜</t>
  </si>
  <si>
    <t>Zencolor维生素眼部护理霜</t>
  </si>
  <si>
    <t>贝卡颜左旋维C固态精华片</t>
  </si>
  <si>
    <t>姚俊生</t>
  </si>
  <si>
    <t>正彩玻色因紧致水嫩补水面膜</t>
  </si>
  <si>
    <t>粉嫩公主胸部护理营养霜</t>
  </si>
  <si>
    <t>凤夕颜烟酰胺黑面膜</t>
  </si>
  <si>
    <t>Zencolor正彩樱花护手霜</t>
  </si>
  <si>
    <t>百媚、依缈丝</t>
  </si>
  <si>
    <t>Moon Bestie烟酰胺透润保湿面膜</t>
  </si>
  <si>
    <t>淮缘HUAIYUAN玻尿酸补水保湿面膜</t>
  </si>
  <si>
    <t>Zencolor虾青素维生素E额头抗皱精华护理霜</t>
  </si>
  <si>
    <t>韩赞臣水光面膜</t>
  </si>
  <si>
    <t>燕</t>
  </si>
  <si>
    <t>海氏海诺滋润补水保湿芦荟胶</t>
  </si>
  <si>
    <t>沐姿薇MUSSWAY胶原蛋白抗皱紧致喷雾</t>
  </si>
  <si>
    <t>YUZU三型重组胶原蛋白紧致冻干球+胶原溶媒液</t>
  </si>
  <si>
    <t>正彩胶原抗皱额头贴</t>
  </si>
  <si>
    <t>正彩胶原抗皱法令纹贴</t>
  </si>
  <si>
    <t>正彩胶原抗皱抚纹眼部护理贴</t>
  </si>
  <si>
    <t>青春再造QING CHUN ZAI ZAO水光肌密保湿喷雾</t>
  </si>
  <si>
    <t>艾依吉尔依兰花油霜</t>
  </si>
  <si>
    <t>艾依吉尔按摩油霜</t>
  </si>
  <si>
    <t>苗三哥补水保湿芦荟胶</t>
  </si>
  <si>
    <t>苗三哥维生素E乳</t>
  </si>
  <si>
    <t>蓝美雅黄芪抗皱面霜</t>
  </si>
  <si>
    <t>谢林钦玻色因美肌补水喷雾</t>
  </si>
  <si>
    <t>Moon Bestie谷胱甘肽焕亮水光精华液</t>
  </si>
  <si>
    <t>Moon Bestie逆龄抗皱水光精华液</t>
  </si>
  <si>
    <t>RIX透明质酸钠凝胶</t>
  </si>
  <si>
    <t>铂燕水漾润肤燕窝面膜</t>
  </si>
  <si>
    <t>积慕爆水柔润护手霜</t>
  </si>
  <si>
    <t>敏煌MinHuang补水保湿芦荟胶</t>
  </si>
  <si>
    <t>芳姿妍三型重组胶原蛋白紧致冻干球+芳姿妍胶原溶媒液</t>
  </si>
  <si>
    <t>CUIBENQUAN萃本泉胶原水光喷雾</t>
  </si>
  <si>
    <t>玲姐</t>
  </si>
  <si>
    <t>季美皙JIMEIXI重组胶原舒护冻干粉+季美皙JIMEIXI舒护溶媒液</t>
  </si>
  <si>
    <t>田泽院长白泥净颜清洁面膜</t>
  </si>
  <si>
    <t>诸敏</t>
  </si>
  <si>
    <t>颜小尚YANXIAOSHANG小金瓶屏障保湿喷雾</t>
  </si>
  <si>
    <t>季美皙JIMEIXI烟酰胺美肌黑面膜</t>
  </si>
  <si>
    <t>季美皙JIMEIXI氨基酸卸妆洁面慕斯</t>
  </si>
  <si>
    <t>舒丝柔拉丝造型保湿弹力素</t>
  </si>
  <si>
    <t>恋芙语LIANFUYU清透美肌黑金面膜</t>
  </si>
  <si>
    <t>海氏海诺倍护润唇啫喱</t>
  </si>
  <si>
    <t>PVPR左旋维C固态冻干精华片</t>
  </si>
  <si>
    <t>SY.FPF氨基酸黄芪洁面慕斯</t>
  </si>
  <si>
    <t>贡养蜗牛精华素颜霜</t>
  </si>
  <si>
    <t>黛云洛玻尿酸保湿补水喷雾</t>
  </si>
  <si>
    <t>海氏海诺黄芪洗面奶</t>
  </si>
  <si>
    <t>熙研美左旋维C冻干片</t>
  </si>
  <si>
    <t>阅莱雅YUELAIYA水光胶原抗皱精华液</t>
  </si>
  <si>
    <t>奥莱茵香氛植物精粹护手霜</t>
  </si>
  <si>
    <t>ADMIRAITO男士清爽控油洁面露</t>
  </si>
  <si>
    <t>倾妃伶QINGFEILING黄芪人参蜂浆秘龄奇迹霜</t>
  </si>
  <si>
    <t>植奈颜左旋VC固体精华冻干片</t>
  </si>
  <si>
    <t>靓芙树LIANFUSHU靓颜玻尿酸凝润面膜</t>
  </si>
  <si>
    <t>苗三哥维生素E橄榄护肤甘油</t>
  </si>
  <si>
    <t>苗三哥烟酰胺马来西亚甘油</t>
  </si>
  <si>
    <t>斯诺舟左旋VC固态精华片</t>
  </si>
  <si>
    <t>LAEO雪绒花云感净肤泡泡磨砂膏</t>
  </si>
  <si>
    <t>YUZU小分子玻尿酸水光透亮保湿水</t>
  </si>
  <si>
    <t>YUZU小分子玻尿酸水光透亮保湿乳</t>
  </si>
  <si>
    <t>美颜鸟女士专用脱毛膏</t>
  </si>
  <si>
    <t>TMQ维生素C芦荟去角质啫喱</t>
  </si>
  <si>
    <t>Zencolor红石榴隔离防护喷雾</t>
  </si>
  <si>
    <t>（1）备案资料附件与系统填报不一致：分类编码中产品剂型01膏霜乳与平面图宣称喷雾；（2）隔离防腐、图案、成分涉嫌误导；</t>
  </si>
  <si>
    <t>臻羞左旋维C固态精华片</t>
  </si>
  <si>
    <t>恒久北岳黄芪精粹霜</t>
  </si>
  <si>
    <t>美颜鸟男士专用脱毛膏</t>
  </si>
  <si>
    <t>YUZU三文鱼DNA钠水光面膜</t>
  </si>
  <si>
    <t>遇言焕颜补水舒缓面膜</t>
  </si>
  <si>
    <t>BAOQIAN宝倩依克多因胶原蛋白按摩膏</t>
  </si>
  <si>
    <t>YUZU鎏金骨胶原紧致面膜</t>
  </si>
  <si>
    <t>萨热纳兹玻尿酸透润补水面膜</t>
  </si>
  <si>
    <t>纯施美水润面膜</t>
  </si>
  <si>
    <t>NaiWei奈薇玻尿酸紧致舒缓熬夜面膜</t>
  </si>
  <si>
    <t>WODEPUS KISS玻尿酸嫩肌美容面膜</t>
  </si>
  <si>
    <t>正彩抚纹抗皱精华霜</t>
  </si>
  <si>
    <t>MLRY蓝铜肽修肤精华液</t>
  </si>
  <si>
    <t>MLRY玻尿酸水光精华液</t>
  </si>
  <si>
    <t>怜霜玻尿酸保湿芦荟胶</t>
  </si>
  <si>
    <t>芳姿妍三型重组胶原蛋白抚纹精华液+芳姿妍抚纹精华油</t>
  </si>
  <si>
    <t>芳姿妍双舱玻色因多肽冻干粉+芳姿妍双舱玻色因多肽精华液</t>
  </si>
  <si>
    <t>芳姿妍蓝铜肽焕颜双舱精华水+芳姿妍蓝铜肽焕颜双舱精华液</t>
  </si>
  <si>
    <t>菲纹靓颜美肤冻干面膜</t>
  </si>
  <si>
    <t>睿辰政婴儿护臀霜</t>
  </si>
  <si>
    <t>恬倾堂TIAN QING TANG左旋维C焕颜赋活固态冻干精华片</t>
  </si>
  <si>
    <t>Anna MAMA山茶花调理软膜粉+Anna MAMA山茶花调膜精粹水</t>
  </si>
  <si>
    <t>百媚、朵丽</t>
  </si>
  <si>
    <t>Anna MAMA山茶花次抛精华液</t>
  </si>
  <si>
    <t>YUZU玻尿酸透亮锁水保湿面膜</t>
  </si>
  <si>
    <t>增加双美三证</t>
  </si>
  <si>
    <t>正彩重组胶原蛋白冻干眼膜</t>
  </si>
  <si>
    <t>正彩玻尿酸水光透亮补水面膜</t>
  </si>
  <si>
    <t>万种氨基酸沁润清洁慕斯</t>
  </si>
  <si>
    <t>海氏海诺冰感洗面奶</t>
  </si>
  <si>
    <t>海氏海诺祛痘膏</t>
  </si>
  <si>
    <t>惟亦颜李公子多肽焕泽面膜</t>
  </si>
  <si>
    <t>SHIMIROSE芦荟胶</t>
  </si>
  <si>
    <t>包装正面增加了外观发明专利信息</t>
  </si>
  <si>
    <t>替换/更新备案包装</t>
  </si>
  <si>
    <t>SIVENLIA诗玥丽娅玻尿酸透润嫩肤面膜</t>
  </si>
  <si>
    <t>天一天阙玻尿酸亮肤补水面膜</t>
  </si>
  <si>
    <t>王晴</t>
  </si>
  <si>
    <t>SHILI实丽左旋维C透亮冻干精华片</t>
  </si>
  <si>
    <t>增加生产企业“万妍”三证同时体现3个生产企业</t>
  </si>
  <si>
    <t>Anna MAMA红山茶精华软膜粉+Anna MAMA红山茶调膜精华水</t>
  </si>
  <si>
    <t>朵丽、百媚</t>
  </si>
  <si>
    <t>Anna MAMA红山茶蚕丝次抛精华液</t>
  </si>
  <si>
    <t>靓汇鑫玻尿酸补水焕颜面膜</t>
  </si>
  <si>
    <t>LTTOC芦荟植萃清肌去角质啫喱</t>
  </si>
  <si>
    <t>SYS.SIYISI思妍诗柔护蜜语脱毛膏</t>
  </si>
  <si>
    <t>AILIBIFEI爱丽彼菲左旋维C抗皱紧致冻干精华片</t>
  </si>
  <si>
    <t>正彩壬二酸嫩肤冻干精华片</t>
  </si>
  <si>
    <t>正彩水杨酸毛孔细腻冻干精华片</t>
  </si>
  <si>
    <t>正彩虾青素维生素C焕靓冻干球+正彩胶原溶媒液</t>
  </si>
  <si>
    <t>owgels医用透明质酸钠皮肤创面敷贴</t>
  </si>
  <si>
    <t>MUSF慕斯梵玻尿酸舒缓补水喷雾</t>
  </si>
  <si>
    <t>曦茜公主四季青春精华液</t>
  </si>
  <si>
    <t>MLRY氨基酸云感洁面慕斯</t>
  </si>
  <si>
    <t>星火稻乡玻尿酸补水大米面膜</t>
  </si>
  <si>
    <t>星火稻乡玻尿酸大米补水喷雾</t>
  </si>
  <si>
    <t>海氏海诺丝滑舒缓脱毛膏</t>
  </si>
  <si>
    <t>海氏海诺硫磺沐浴露</t>
  </si>
  <si>
    <t>贴妮美焕颜寡肽面膜</t>
  </si>
  <si>
    <t>增加万妍三证</t>
  </si>
  <si>
    <t>正彩紫苏壬二酸去角质啫喱</t>
  </si>
  <si>
    <t>海氏海诺抗皱额头贴</t>
  </si>
  <si>
    <t>素研时分SU YAN SHI FEN焕颜补水舒缓面膜</t>
  </si>
  <si>
    <t>卡瑟芬氨基酸柔润双效洁面慕斯</t>
  </si>
  <si>
    <t>海氏海诺硫磺香氛洗脚液</t>
  </si>
  <si>
    <t>海氏海诺氨基酸舒缓洗面奶</t>
  </si>
  <si>
    <t>SAKURAMOON积雪草舒润胡须液</t>
  </si>
  <si>
    <t>SAKURAMOON清颜胡须靓肤凝胶</t>
  </si>
  <si>
    <t>煦值清痘净肤霜</t>
  </si>
  <si>
    <t>艾斯优品换季安肌补水澎润嫩滑冰膜</t>
  </si>
  <si>
    <t>原备案，增加万妍生产企业</t>
  </si>
  <si>
    <t>步長左旋维C紧致赋活冻干片</t>
  </si>
  <si>
    <t>DR.MABEL医用透明质酸钠皮肤创面敷贴</t>
  </si>
  <si>
    <t>广审，已通过</t>
  </si>
  <si>
    <t>花酿麦角硫因紧致焕亮面膜</t>
  </si>
  <si>
    <t>MINGYUANL VE玻尿酸透润舒缓补水喷雾</t>
  </si>
  <si>
    <t>FWFP保湿芦荟去角质啫喱</t>
  </si>
  <si>
    <t>QINGYANYA清妍雅熊果苷乳霜</t>
  </si>
  <si>
    <t>QINGYANYA清妍雅烟酰胺凝胶</t>
  </si>
  <si>
    <t>德炜</t>
  </si>
  <si>
    <t>萧子君</t>
  </si>
  <si>
    <t>正彩胶原紧致冻干法令纹贴+正彩胶原紧致淡纹贴</t>
  </si>
  <si>
    <t>OÉBOLL新肌赋能液+OÉBOLL新肌赋能冻干球</t>
  </si>
  <si>
    <t>更新包装/改了微量顺序</t>
  </si>
  <si>
    <t>增加规格：100mgx5片装</t>
  </si>
  <si>
    <t>米诗萱MISHIXUAN三文鱼DNA钠水光面膜</t>
  </si>
  <si>
    <t>粉嫩公主薄透持妆粉底液（自然色）</t>
  </si>
  <si>
    <t>素研时分SU YAN SHI FEN山茶花次抛精华液</t>
  </si>
  <si>
    <t>素研时分SU YAN SHI FEN山茶花调理软膜粉+素研时分SU YAN SHI FEN山茶花调膜精粹水</t>
  </si>
  <si>
    <t>双美、万妍、百媚</t>
  </si>
  <si>
    <t>三个稿件缺少专利号信息</t>
  </si>
  <si>
    <t>万妍三证稿件缺少备案号信息</t>
  </si>
  <si>
    <t>理彩肤去角质啫喱</t>
  </si>
  <si>
    <t>变更增加袋装销售包装</t>
  </si>
  <si>
    <t>正彩医用硅酮疤痕凝胶</t>
  </si>
  <si>
    <t>广审/冀哥/已收费/已通过</t>
  </si>
  <si>
    <t>泊哆美医用透明质酸钠创面辅料</t>
  </si>
  <si>
    <t>广审/王晴/免费/已通过</t>
  </si>
  <si>
    <t>泊哆美医用重组胶原蛋白辅料</t>
  </si>
  <si>
    <t>Surgoods左旋VC固态精华片</t>
  </si>
  <si>
    <t>增加规格100mgX4对+5mlX4片</t>
  </si>
  <si>
    <t>维妮婷三型重组胶原蛋白补水喷雾</t>
  </si>
  <si>
    <t>七绿库拉索芦荟保湿凝胶</t>
  </si>
  <si>
    <t>塑荟妍三型重组胶原蛋白舒护水光动能液</t>
  </si>
  <si>
    <t>MS星夜玫瑰御龄抗皱紧致面膜</t>
  </si>
  <si>
    <t>MS洋甘菊柔润蛋白舒缓面膜</t>
  </si>
  <si>
    <t>卡瑟芬妆前保湿贴贴霜</t>
  </si>
  <si>
    <t>安其生左旋VC固态精华片</t>
  </si>
  <si>
    <t>泊哆美2款广审</t>
  </si>
  <si>
    <t>已按大货通过</t>
  </si>
  <si>
    <t>姿米诗医用重组胶原蛋白敷料</t>
  </si>
  <si>
    <t>中祺  广审  已通过</t>
  </si>
  <si>
    <t>变更，增加包装</t>
  </si>
  <si>
    <t>广审  冀哥  已通过</t>
  </si>
  <si>
    <t>月份</t>
  </si>
  <si>
    <t>备案号</t>
  </si>
  <si>
    <t>序号</t>
  </si>
  <si>
    <t>备案产品名称</t>
  </si>
  <si>
    <t>原生产企业</t>
  </si>
  <si>
    <t>调整内容</t>
  </si>
  <si>
    <t>粤G妆网备字2026032166</t>
  </si>
  <si>
    <t>下次返单时，原备案基础增加万妍三证</t>
  </si>
  <si>
    <t>粤G妆网备字2025419310</t>
  </si>
  <si>
    <t>粤G妆网备字2025336865</t>
  </si>
  <si>
    <t>粤G妆网备字2025327574</t>
  </si>
  <si>
    <t>粤G妆网备字2025301890</t>
  </si>
  <si>
    <t>粤G妆网备字2025300988</t>
  </si>
  <si>
    <t>粤G妆网备字2025292583</t>
  </si>
  <si>
    <t>粤G妆网备字2025249713</t>
  </si>
  <si>
    <t>粤G妆网备字2025290497</t>
  </si>
  <si>
    <t>粤G妆网备字2025302029</t>
  </si>
  <si>
    <t>正彩逆龄抗皱紧致冻干精华片  （暂时不动，没有返单需求）</t>
  </si>
  <si>
    <t>原备案基础增加万妍三证</t>
  </si>
  <si>
    <t>粤G妆网备字2025299976</t>
  </si>
  <si>
    <t>变更时驳回：标签 577 误导；限期整改: 2025-10-03前</t>
  </si>
  <si>
    <t>粤G妆网备字2025300272</t>
  </si>
  <si>
    <t>正彩焕肤亮颜冻干精华片（暂时不动，没有返单需求）</t>
  </si>
  <si>
    <t>粤G妆网备字2025300240</t>
  </si>
  <si>
    <t>粤G妆网备字2025272256</t>
  </si>
  <si>
    <t>粤G妆网备字2025277446</t>
  </si>
  <si>
    <t>粤G妆网备字2025253418</t>
  </si>
  <si>
    <t>粤G妆网备字2026015343</t>
  </si>
  <si>
    <t>下次返单，从新备案到万妍</t>
  </si>
  <si>
    <t>粤G妆网备字2025429470</t>
  </si>
  <si>
    <t>粤G妆网备字2025417310</t>
  </si>
  <si>
    <t>粤G妆网备字2025405843</t>
  </si>
  <si>
    <t>粤G妆网备字2025376135</t>
  </si>
  <si>
    <t>粤G妆网备字2025366725</t>
  </si>
  <si>
    <t>粤G妆网备字2025338229</t>
  </si>
  <si>
    <t>粤G妆网备字2025331009</t>
  </si>
  <si>
    <t>粤G妆网备字2025287006</t>
  </si>
  <si>
    <t>粤G妆网备字2025290530</t>
  </si>
  <si>
    <t>粤G妆网备字2025261578</t>
  </si>
  <si>
    <t>粤G妆网备字2025209259</t>
  </si>
  <si>
    <t>变更时驳回：标签上非注册商标的外文不得大于对应中文，VC。</t>
  </si>
  <si>
    <t>正彩左旋VC焕亮冻干片</t>
  </si>
  <si>
    <t>首次备案通过   抗皱紧致4.3</t>
  </si>
  <si>
    <t>原备案号</t>
  </si>
  <si>
    <t>备案进度/预计备案通过日期</t>
  </si>
  <si>
    <t>粤G妆网备字2025196696</t>
  </si>
  <si>
    <t>从新备案到万妍（暂缓）</t>
  </si>
  <si>
    <t>粤G妆网备字2025151516</t>
  </si>
  <si>
    <t>粤G妆网备字2025120525</t>
  </si>
  <si>
    <t>粤G妆网备字2025076535</t>
  </si>
  <si>
    <t>客户货物销售完毕后注销</t>
  </si>
  <si>
    <t>粤G妆网备字2025106660</t>
  </si>
  <si>
    <t>从新备案到万妍</t>
  </si>
  <si>
    <t>新的品名：SHILI实丽黄芪霜</t>
  </si>
  <si>
    <t>粤G妆网备字2024151689</t>
  </si>
  <si>
    <t>成分有改，重新备案</t>
  </si>
  <si>
    <t>新的品名：Zencolor净爽舒柔脱毛膏</t>
  </si>
  <si>
    <t>粤G妆网备字2024147969</t>
  </si>
  <si>
    <t>正彩水蜜桃舒柔净肤脱毛膏</t>
  </si>
  <si>
    <t>新的品名：Zencolor水蜜桃舒柔净肤脱毛膏</t>
  </si>
  <si>
    <t>粤G妆网备字2024147972</t>
  </si>
  <si>
    <t>正彩草莓冰淇淋净润脱毛膏</t>
  </si>
  <si>
    <t>新的品名：Zencolor草莓冰淇淋净润脱毛膏</t>
  </si>
  <si>
    <t>粤G妆网备字2024142946</t>
  </si>
  <si>
    <t>新的品名：Zencolor净润丝滑脱毛膏</t>
  </si>
  <si>
    <t>粤G妆网备字2024222246</t>
  </si>
  <si>
    <t>正彩脱毛膏</t>
  </si>
  <si>
    <t>新的品名：Zencolor脱毛膏</t>
  </si>
  <si>
    <t>粤G妆网备字2025146064</t>
  </si>
  <si>
    <t>变更增加生产企业：万妍</t>
  </si>
  <si>
    <t>粤G妆网备字2024147866</t>
  </si>
  <si>
    <t>蜜颜+百媚+美后+依缈丝</t>
  </si>
  <si>
    <t>粤G妆网备字2024148634</t>
  </si>
  <si>
    <t>Zencolor控油净澈洗面奶</t>
  </si>
  <si>
    <t>粤G妆网备字2024216136</t>
  </si>
  <si>
    <t>正彩补水保湿芦荟胶</t>
  </si>
  <si>
    <t>粤G妆网备字2025147820</t>
  </si>
  <si>
    <t>蜜颜+百媚+美后</t>
  </si>
  <si>
    <t>粤G妆网备字2025147832</t>
  </si>
  <si>
    <t>粤G妆网备字2025147839</t>
  </si>
  <si>
    <t>粤G妆网备字2025147841</t>
  </si>
  <si>
    <t>粤G妆网备字2025147853</t>
  </si>
  <si>
    <t>粤G妆网备字2024517945</t>
  </si>
  <si>
    <t>粤G妆网备字2025282765</t>
  </si>
  <si>
    <t>粤G妆网备字2025290186</t>
  </si>
  <si>
    <t>粤G妆网备字2024136181</t>
  </si>
  <si>
    <t>粤G妆网备字2024148620</t>
  </si>
  <si>
    <t>正彩芦荟磨砂去角质保湿啫喱</t>
  </si>
  <si>
    <t>粤G妆网备字2024147992</t>
  </si>
  <si>
    <t>正彩樱花柔肤去角质啫喱</t>
  </si>
  <si>
    <t>粤G妆网备字2024147952</t>
  </si>
  <si>
    <t>Zencolor正彩山茶花舒润洗面奶</t>
  </si>
  <si>
    <t>粤G妆网备字2024148642</t>
  </si>
  <si>
    <t>Zencolor乳糖酸毛孔洁净乳</t>
  </si>
  <si>
    <t>粤G妆网备字2024150219</t>
  </si>
  <si>
    <t>Zencolor正彩凡士林水润保湿护手霜</t>
  </si>
  <si>
    <t>粤G妆网备字2024147932</t>
  </si>
  <si>
    <t>粤G妆网备字2024142673</t>
  </si>
  <si>
    <t>凯雅芦荟植萃保湿去角质啫喱</t>
  </si>
  <si>
    <t>粤G妆网备字2024147942</t>
  </si>
  <si>
    <t>粤G妆网备字2024166181</t>
  </si>
  <si>
    <t>圣·埃瑞芦荟保湿舒润凝胶</t>
  </si>
  <si>
    <t>粤G妆网备字2024148544</t>
  </si>
  <si>
    <t>粤G妆网备字2024148656</t>
  </si>
  <si>
    <t>YUZU酵素净透去角质凝胶</t>
  </si>
  <si>
    <t>粤G妆网备字2024221920</t>
  </si>
  <si>
    <t>正彩沁香滋润芦荟胶</t>
  </si>
  <si>
    <t>粤G妆网备字2022331480</t>
  </si>
  <si>
    <t>Zencolor正彩玫瑰红茶精华露补水喷雾</t>
  </si>
  <si>
    <t>蜜颜+百媚+天妆</t>
  </si>
  <si>
    <t>粤G妆网备字2025146034</t>
  </si>
  <si>
    <t>粤G妆网备字2025146036</t>
  </si>
  <si>
    <t>粤G妆网备字2025146054</t>
  </si>
  <si>
    <t>粤G妆网备字2025146031</t>
  </si>
  <si>
    <t>粤G妆网备字2025146056</t>
  </si>
  <si>
    <t>粤G妆网备字2025146058</t>
  </si>
  <si>
    <t>粤G妆网备字2025146059</t>
  </si>
  <si>
    <t>粤G妆网备字2025146060</t>
  </si>
  <si>
    <t>粤G妆网备字2025146062</t>
  </si>
  <si>
    <t>粤G妆网备字2025146065</t>
  </si>
  <si>
    <t>粤G妆网备字2025146066</t>
  </si>
  <si>
    <t>粤G妆网备字2025146067</t>
  </si>
  <si>
    <t>粤G妆网备字2025146068</t>
  </si>
  <si>
    <t>粤G妆网备字2025147837</t>
  </si>
  <si>
    <t>粤G妆网备字2025147850</t>
  </si>
  <si>
    <t>粤G妆网备字2025147862</t>
  </si>
  <si>
    <t>粤G妆网备字2024517942</t>
  </si>
  <si>
    <t>粤G妆网备字2025282773</t>
  </si>
  <si>
    <t>粤G妆网备字2025282763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</si>
</sst>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1"/>
      <color theme="1"/>
      <name val="宋体"/>
      <charset val="134"/>
      <scheme val="minor"/>
    </font>
    <font>
      <b/>
      <sz val="11"/>
      <color theme="1"/>
      <name val="宋体"/>
      <charset val="134"/>
      <scheme val="minor"/>
    </font>
    <font>
      <sz val="10"/>
      <color theme="1"/>
      <name val="宋体"/>
      <charset val="134"/>
      <scheme val="minor"/>
    </font>
    <font>
      <sz val="10"/>
      <color rgb="FF000000"/>
      <name val="宋体"/>
      <charset val="134"/>
      <scheme val="minor"/>
    </font>
    <font>
      <b/>
      <sz val="12"/>
      <color rgb="FF000000"/>
      <name val="宋体"/>
      <charset val="134"/>
      <scheme val="minor"/>
    </font>
    <font>
      <b/>
      <sz val="10"/>
      <color rgb="FF000000"/>
      <name val="宋体"/>
      <charset val="134"/>
    </font>
    <font>
      <b/>
      <sz val="12"/>
      <color rgb="FF000000"/>
      <name val="宋体"/>
      <charset val="134"/>
    </font>
    <font>
      <b/>
      <sz val="12"/>
      <color rgb="FFFF0000"/>
      <name val="宋体"/>
      <charset val="134"/>
      <scheme val="minor"/>
    </font>
    <font>
      <sz val="11"/>
      <color rgb="FFA6A6A6"/>
      <name val="宋体"/>
      <charset val="134"/>
      <scheme val="minor"/>
    </font>
    <font>
      <sz val="10"/>
      <color rgb="FFA6A6A6"/>
      <name val="宋体"/>
      <charset val="134"/>
      <scheme val="minor"/>
    </font>
    <font>
      <sz val="11"/>
      <color rgb="FFA6A6A6"/>
      <name val="宋体"/>
      <charset val="134"/>
    </font>
    <font>
      <sz val="11"/>
      <color rgb="FF000000"/>
      <name val="宋体"/>
      <charset val="134"/>
      <scheme val="minor"/>
    </font>
    <font>
      <sz val="11"/>
      <color rgb="FF000000"/>
      <name val="宋体"/>
      <charset val="134"/>
    </font>
    <font>
      <sz val="11"/>
      <color rgb="FFFF0000"/>
      <name val="宋体"/>
      <charset val="134"/>
      <scheme val="minor"/>
    </font>
    <font>
      <sz val="10"/>
      <color rgb="FF000000"/>
      <name val="宋体"/>
      <charset val="134"/>
    </font>
    <font>
      <sz val="9"/>
      <color theme="1"/>
      <name val="宋体"/>
      <charset val="134"/>
      <scheme val="minor"/>
    </font>
    <font>
      <b/>
      <sz val="11"/>
      <color rgb="FF000000"/>
      <name val="宋体"/>
      <charset val="134"/>
    </font>
    <font>
      <b/>
      <sz val="9"/>
      <color theme="1"/>
      <name val="宋体"/>
      <charset val="134"/>
      <scheme val="minor"/>
    </font>
    <font>
      <sz val="9"/>
      <color rgb="FF000000"/>
      <name val="宋体"/>
      <charset val="134"/>
    </font>
    <font>
      <sz val="10"/>
      <color rgb="FFFF0000"/>
      <name val="宋体"/>
      <charset val="134"/>
    </font>
    <font>
      <sz val="10"/>
      <color rgb="FFFF0000"/>
      <name val="宋体"/>
      <charset val="134"/>
      <scheme val="minor"/>
    </font>
    <font>
      <sz val="10"/>
      <name val="宋体"/>
      <charset val="134"/>
    </font>
    <font>
      <sz val="10"/>
      <color rgb="FF000000"/>
      <name val="Calibri"/>
      <charset val="134"/>
    </font>
    <font>
      <sz val="10"/>
      <color rgb="FF262626"/>
      <name val="宋体"/>
      <charset val="134"/>
    </font>
    <font>
      <sz val="10"/>
      <color rgb="FF000000"/>
      <name val="新宋体"/>
      <charset val="134"/>
    </font>
    <font>
      <sz val="10"/>
      <color rgb="FF0D0D0D"/>
      <name val="宋体"/>
      <charset val="134"/>
    </font>
    <font>
      <b/>
      <sz val="11"/>
      <color indexed="9"/>
      <name val="宋体"/>
      <charset val="134"/>
      <scheme val="minor"/>
    </font>
    <font>
      <b/>
      <sz val="16"/>
      <color indexed="9"/>
      <name val="宋体"/>
      <charset val="134"/>
      <scheme val="minor"/>
    </font>
    <font>
      <sz val="11"/>
      <color indexed="2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000000"/>
      <name val="宋体"/>
      <charset val="134"/>
    </font>
    <font>
      <b/>
      <sz val="9"/>
      <name val="宋体"/>
      <charset val="134"/>
    </font>
    <font>
      <sz val="9"/>
      <name val="宋体"/>
      <charset val="134"/>
    </font>
  </fonts>
  <fills count="41">
    <fill>
      <patternFill patternType="none"/>
    </fill>
    <fill>
      <patternFill patternType="gray125"/>
    </fill>
    <fill>
      <patternFill patternType="solid">
        <fgColor rgb="FFEF949F"/>
        <bgColor indexed="64"/>
      </patternFill>
    </fill>
    <fill>
      <patternFill patternType="solid">
        <fgColor rgb="FF2E75B6"/>
        <bgColor indexed="64"/>
      </patternFill>
    </fill>
    <fill>
      <patternFill patternType="solid">
        <fgColor rgb="FFFFE699"/>
        <bgColor indexed="64"/>
      </patternFill>
    </fill>
    <fill>
      <patternFill patternType="solid">
        <fgColor rgb="FFFFFF00"/>
        <bgColor indexed="64"/>
      </patternFill>
    </fill>
    <fill>
      <patternFill patternType="solid">
        <fgColor rgb="FF4472C4"/>
        <bgColor indexed="64"/>
      </patternFill>
    </fill>
    <fill>
      <patternFill patternType="solid">
        <fgColor indexed="30"/>
        <bgColor indexed="64"/>
      </patternFill>
    </fill>
    <fill>
      <patternFill patternType="solid">
        <fgColor indexed="44"/>
        <bgColor indexed="64"/>
      </patternFill>
    </fill>
    <fill>
      <patternFill patternType="solid">
        <fgColor indexed="4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thin">
        <color indexed="0"/>
      </bottom>
      <diagonal/>
    </border>
    <border>
      <left style="thin">
        <color auto="1"/>
      </left>
      <right/>
      <top style="thin">
        <color auto="1"/>
      </top>
      <bottom style="thin">
        <color indexed="8"/>
      </bottom>
      <diagonal/>
    </border>
    <border>
      <left/>
      <right style="thin">
        <color auto="1"/>
      </right>
      <top style="thin">
        <color auto="1"/>
      </top>
      <bottom style="thin">
        <color indexed="8"/>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10" borderId="24"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25" applyNumberFormat="0" applyFill="0" applyAlignment="0" applyProtection="0">
      <alignment vertical="center"/>
    </xf>
    <xf numFmtId="0" fontId="35" fillId="0" borderId="25" applyNumberFormat="0" applyFill="0" applyAlignment="0" applyProtection="0">
      <alignment vertical="center"/>
    </xf>
    <xf numFmtId="0" fontId="36" fillId="0" borderId="26" applyNumberFormat="0" applyFill="0" applyAlignment="0" applyProtection="0">
      <alignment vertical="center"/>
    </xf>
    <xf numFmtId="0" fontId="36" fillId="0" borderId="0" applyNumberFormat="0" applyFill="0" applyBorder="0" applyAlignment="0" applyProtection="0">
      <alignment vertical="center"/>
    </xf>
    <xf numFmtId="0" fontId="37" fillId="11" borderId="27" applyNumberFormat="0" applyAlignment="0" applyProtection="0">
      <alignment vertical="center"/>
    </xf>
    <xf numFmtId="0" fontId="38" fillId="12" borderId="28" applyNumberFormat="0" applyAlignment="0" applyProtection="0">
      <alignment vertical="center"/>
    </xf>
    <xf numFmtId="0" fontId="39" fillId="12" borderId="27" applyNumberFormat="0" applyAlignment="0" applyProtection="0">
      <alignment vertical="center"/>
    </xf>
    <xf numFmtId="0" fontId="40" fillId="13" borderId="29" applyNumberFormat="0" applyAlignment="0" applyProtection="0">
      <alignment vertical="center"/>
    </xf>
    <xf numFmtId="0" fontId="41" fillId="0" borderId="30" applyNumberFormat="0" applyFill="0" applyAlignment="0" applyProtection="0">
      <alignment vertical="center"/>
    </xf>
    <xf numFmtId="0" fontId="42" fillId="0" borderId="31" applyNumberFormat="0" applyFill="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5" fillId="16" borderId="0" applyNumberFormat="0" applyBorder="0" applyAlignment="0" applyProtection="0">
      <alignment vertical="center"/>
    </xf>
    <xf numFmtId="0" fontId="46"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6" fillId="20" borderId="0" applyNumberFormat="0" applyBorder="0" applyAlignment="0" applyProtection="0">
      <alignment vertical="center"/>
    </xf>
    <xf numFmtId="0" fontId="46"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6" fillId="24" borderId="0" applyNumberFormat="0" applyBorder="0" applyAlignment="0" applyProtection="0">
      <alignment vertical="center"/>
    </xf>
    <xf numFmtId="0" fontId="46"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6" fillId="28" borderId="0" applyNumberFormat="0" applyBorder="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6" fillId="32" borderId="0" applyNumberFormat="0" applyBorder="0" applyAlignment="0" applyProtection="0">
      <alignment vertical="center"/>
    </xf>
    <xf numFmtId="0" fontId="46"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6" fillId="36" borderId="0" applyNumberFormat="0" applyBorder="0" applyAlignment="0" applyProtection="0">
      <alignment vertical="center"/>
    </xf>
    <xf numFmtId="0" fontId="46" fillId="37" borderId="0" applyNumberFormat="0" applyBorder="0" applyAlignment="0" applyProtection="0">
      <alignment vertical="center"/>
    </xf>
    <xf numFmtId="0" fontId="47" fillId="38" borderId="0" applyNumberFormat="0" applyBorder="0" applyAlignment="0" applyProtection="0">
      <alignment vertical="center"/>
    </xf>
    <xf numFmtId="0" fontId="47" fillId="39" borderId="0" applyNumberFormat="0" applyBorder="0" applyAlignment="0" applyProtection="0">
      <alignment vertical="center"/>
    </xf>
    <xf numFmtId="0" fontId="46" fillId="40" borderId="0" applyNumberFormat="0" applyBorder="0" applyAlignment="0" applyProtection="0">
      <alignment vertical="center"/>
    </xf>
  </cellStyleXfs>
  <cellXfs count="242">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3" fillId="0" borderId="0" xfId="0" applyFont="1" applyFill="1">
      <alignment vertical="center"/>
    </xf>
    <xf numFmtId="0" fontId="2" fillId="0" borderId="0" xfId="0" applyFont="1" applyFill="1">
      <alignment vertical="center"/>
    </xf>
    <xf numFmtId="0" fontId="0" fillId="0" borderId="0" xfId="0" applyAlignment="1">
      <alignment horizontal="center" vertical="center"/>
    </xf>
    <xf numFmtId="0" fontId="0" fillId="0" borderId="0" xfId="0" applyFill="1">
      <alignment vertical="center"/>
    </xf>
    <xf numFmtId="0" fontId="0" fillId="0" borderId="0" xfId="0"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5" fillId="2" borderId="1" xfId="0" applyFont="1" applyFill="1" applyBorder="1" applyAlignment="1">
      <alignment horizontal="left" vertical="center"/>
    </xf>
    <xf numFmtId="0" fontId="6" fillId="2" borderId="1" xfId="0" applyFont="1" applyFill="1" applyBorder="1" applyAlignment="1">
      <alignment horizontal="left" vertical="center"/>
    </xf>
    <xf numFmtId="0" fontId="7" fillId="0" borderId="0" xfId="0" applyFont="1" applyAlignment="1">
      <alignment horizontal="left" vertical="center"/>
    </xf>
    <xf numFmtId="0" fontId="8" fillId="0" borderId="1" xfId="0" applyFont="1" applyBorder="1" applyAlignment="1">
      <alignment horizontal="center" vertical="center"/>
    </xf>
    <xf numFmtId="0" fontId="8" fillId="0" borderId="1" xfId="0" applyFont="1" applyBorder="1">
      <alignment vertical="center"/>
    </xf>
    <xf numFmtId="0" fontId="9" fillId="0" borderId="1" xfId="0" applyFont="1" applyBorder="1">
      <alignment vertical="center"/>
    </xf>
    <xf numFmtId="0" fontId="10" fillId="0" borderId="1" xfId="0" applyFont="1" applyBorder="1">
      <alignment vertical="center"/>
    </xf>
    <xf numFmtId="0" fontId="8" fillId="0" borderId="0" xfId="0" applyFont="1">
      <alignment vertical="center"/>
    </xf>
    <xf numFmtId="0" fontId="11" fillId="0" borderId="1" xfId="0" applyFont="1" applyBorder="1" applyAlignment="1">
      <alignment horizontal="center" vertical="center"/>
    </xf>
    <xf numFmtId="0" fontId="11" fillId="0" borderId="1" xfId="0" applyFont="1" applyBorder="1">
      <alignment vertical="center"/>
    </xf>
    <xf numFmtId="0" fontId="3" fillId="0" borderId="1" xfId="0" applyFont="1" applyBorder="1">
      <alignment vertical="center"/>
    </xf>
    <xf numFmtId="49" fontId="12" fillId="0" borderId="1" xfId="0" applyNumberFormat="1" applyFont="1" applyBorder="1" applyAlignment="1">
      <alignment horizontal="left" vertical="center"/>
    </xf>
    <xf numFmtId="0" fontId="11" fillId="0" borderId="0" xfId="0" applyFont="1">
      <alignment vertical="center"/>
    </xf>
    <xf numFmtId="0" fontId="11" fillId="0" borderId="1" xfId="0" applyFont="1" applyFill="1" applyBorder="1" applyAlignment="1">
      <alignment horizontal="center" vertical="center"/>
    </xf>
    <xf numFmtId="0" fontId="11" fillId="0" borderId="1" xfId="0" applyFont="1" applyFill="1" applyBorder="1">
      <alignment vertical="center"/>
    </xf>
    <xf numFmtId="0" fontId="3" fillId="0" borderId="1" xfId="0" applyFont="1" applyFill="1" applyBorder="1">
      <alignment vertical="center"/>
    </xf>
    <xf numFmtId="0" fontId="11" fillId="0" borderId="0" xfId="0" applyFont="1" applyFill="1">
      <alignment vertical="center"/>
    </xf>
    <xf numFmtId="49" fontId="12" fillId="0" borderId="1" xfId="0" applyNumberFormat="1" applyFont="1" applyBorder="1">
      <alignment vertical="center"/>
    </xf>
    <xf numFmtId="0" fontId="13" fillId="0" borderId="0" xfId="0" applyFont="1">
      <alignment vertical="center"/>
    </xf>
    <xf numFmtId="0" fontId="13" fillId="0" borderId="0" xfId="0" applyFont="1" applyFill="1">
      <alignment vertical="center"/>
    </xf>
    <xf numFmtId="0" fontId="11" fillId="0" borderId="0" xfId="0" applyFont="1" applyAlignment="1">
      <alignment horizontal="center" vertical="center"/>
    </xf>
    <xf numFmtId="0" fontId="11" fillId="2" borderId="1" xfId="0" applyFont="1" applyFill="1" applyBorder="1" applyAlignment="1">
      <alignment horizontal="center" vertical="center"/>
    </xf>
    <xf numFmtId="0" fontId="11" fillId="2" borderId="1" xfId="0" applyFont="1" applyFill="1" applyBorder="1">
      <alignment vertical="center"/>
    </xf>
    <xf numFmtId="0" fontId="12" fillId="2" borderId="1" xfId="0" applyFont="1" applyFill="1" applyBorder="1">
      <alignment vertical="center"/>
    </xf>
    <xf numFmtId="0" fontId="12" fillId="0" borderId="1" xfId="0" applyFont="1" applyFill="1" applyBorder="1">
      <alignment vertical="center"/>
    </xf>
    <xf numFmtId="0" fontId="14" fillId="0" borderId="0" xfId="0" applyFont="1" applyFill="1">
      <alignment vertical="center"/>
    </xf>
    <xf numFmtId="0" fontId="12" fillId="0" borderId="1" xfId="0" applyFont="1" applyBorder="1">
      <alignment vertical="center"/>
    </xf>
    <xf numFmtId="0" fontId="12" fillId="0" borderId="0" xfId="0" applyFont="1">
      <alignment vertical="center"/>
    </xf>
    <xf numFmtId="0" fontId="12" fillId="3" borderId="1" xfId="0" applyFont="1" applyFill="1" applyBorder="1">
      <alignment vertical="center"/>
    </xf>
    <xf numFmtId="57" fontId="0" fillId="0" borderId="1" xfId="0" applyNumberFormat="1" applyBorder="1" applyAlignment="1">
      <alignment horizontal="left" vertical="center"/>
    </xf>
    <xf numFmtId="0" fontId="0" fillId="0" borderId="1" xfId="0" applyBorder="1">
      <alignment vertical="center"/>
    </xf>
    <xf numFmtId="0" fontId="2" fillId="0" borderId="0" xfId="0" applyFont="1" applyAlignment="1">
      <alignment vertical="center" wrapText="1"/>
    </xf>
    <xf numFmtId="0" fontId="15" fillId="0" borderId="0" xfId="0" applyFont="1">
      <alignment vertical="center"/>
    </xf>
    <xf numFmtId="0" fontId="3" fillId="0" borderId="0" xfId="0" applyFont="1" applyAlignment="1">
      <alignment vertical="center" wrapText="1"/>
    </xf>
    <xf numFmtId="0" fontId="2" fillId="0" borderId="0" xfId="0" applyFont="1" applyFill="1" applyAlignment="1">
      <alignment horizontal="left" vertical="center"/>
    </xf>
    <xf numFmtId="0" fontId="3" fillId="0" borderId="0" xfId="0" applyFont="1" applyFill="1" applyAlignment="1">
      <alignment horizontal="left" vertical="center"/>
    </xf>
    <xf numFmtId="0" fontId="2" fillId="0" borderId="0" xfId="0" applyFont="1" applyFill="1" applyAlignment="1">
      <alignment vertical="center" wrapText="1"/>
    </xf>
    <xf numFmtId="0" fontId="2" fillId="4" borderId="0" xfId="0" applyFont="1" applyFill="1">
      <alignment vertical="center"/>
    </xf>
    <xf numFmtId="0" fontId="3" fillId="0" borderId="0" xfId="0" applyFont="1" applyFill="1" applyAlignment="1">
      <alignment vertical="center" wrapText="1"/>
    </xf>
    <xf numFmtId="0" fontId="2" fillId="0" borderId="0" xfId="0" applyFont="1" applyAlignment="1">
      <alignment horizontal="left" vertical="center" wrapText="1"/>
    </xf>
    <xf numFmtId="0" fontId="2" fillId="5" borderId="0" xfId="0" applyFont="1" applyFill="1">
      <alignment vertical="center"/>
    </xf>
    <xf numFmtId="0" fontId="16" fillId="3" borderId="2" xfId="0" applyFont="1" applyFill="1" applyBorder="1" applyAlignment="1">
      <alignment horizontal="center" vertical="center"/>
    </xf>
    <xf numFmtId="0" fontId="16" fillId="3" borderId="2" xfId="0" applyFont="1" applyFill="1" applyBorder="1">
      <alignment vertical="center"/>
    </xf>
    <xf numFmtId="0" fontId="1" fillId="3" borderId="2" xfId="0" applyFont="1" applyFill="1" applyBorder="1">
      <alignment vertical="center"/>
    </xf>
    <xf numFmtId="0" fontId="16" fillId="3" borderId="3" xfId="0" applyFont="1" applyFill="1" applyBorder="1">
      <alignment vertical="center"/>
    </xf>
    <xf numFmtId="0" fontId="16" fillId="3" borderId="1" xfId="0" applyFont="1" applyFill="1" applyBorder="1">
      <alignment vertical="center"/>
    </xf>
    <xf numFmtId="0" fontId="16" fillId="6" borderId="1" xfId="0" applyFont="1" applyFill="1" applyBorder="1">
      <alignment vertical="center"/>
    </xf>
    <xf numFmtId="0" fontId="17" fillId="6" borderId="1" xfId="0" applyFont="1" applyFill="1" applyBorder="1" applyAlignment="1">
      <alignment vertical="center" wrapText="1"/>
    </xf>
    <xf numFmtId="0" fontId="1" fillId="6" borderId="4" xfId="0" applyFont="1" applyFill="1" applyBorder="1">
      <alignment vertical="center"/>
    </xf>
    <xf numFmtId="0" fontId="1" fillId="0" borderId="0" xfId="0" applyFont="1" applyAlignment="1">
      <alignment horizontal="left" vertical="center"/>
    </xf>
    <xf numFmtId="0" fontId="2" fillId="0" borderId="2" xfId="0" applyFont="1" applyBorder="1" applyAlignment="1">
      <alignment horizontal="center" vertical="center"/>
    </xf>
    <xf numFmtId="0" fontId="2" fillId="0" borderId="2" xfId="0" applyFont="1" applyFill="1" applyBorder="1">
      <alignment vertical="center"/>
    </xf>
    <xf numFmtId="0" fontId="2" fillId="0" borderId="2" xfId="0" applyFont="1" applyBorder="1">
      <alignment vertical="center"/>
    </xf>
    <xf numFmtId="0" fontId="14" fillId="0" borderId="3" xfId="0" applyFont="1" applyBorder="1">
      <alignment vertical="center"/>
    </xf>
    <xf numFmtId="0" fontId="2" fillId="0" borderId="1" xfId="0" applyFont="1" applyBorder="1">
      <alignment vertical="center"/>
    </xf>
    <xf numFmtId="0" fontId="15" fillId="0" borderId="1" xfId="0" applyFont="1" applyBorder="1" applyAlignment="1">
      <alignment vertical="center" wrapText="1"/>
    </xf>
    <xf numFmtId="0" fontId="2" fillId="0" borderId="5" xfId="0" applyFont="1" applyBorder="1" applyAlignment="1">
      <alignment horizontal="left" vertical="center" wrapText="1"/>
    </xf>
    <xf numFmtId="0" fontId="2" fillId="0" borderId="0" xfId="0" applyFont="1" applyAlignment="1">
      <alignment horizontal="left" vertical="center"/>
    </xf>
    <xf numFmtId="0" fontId="2" fillId="0" borderId="3" xfId="0" applyFont="1" applyBorder="1">
      <alignment vertical="center"/>
    </xf>
    <xf numFmtId="0" fontId="2" fillId="0" borderId="6" xfId="0" applyFont="1" applyBorder="1" applyAlignment="1">
      <alignment horizontal="left" vertical="center" wrapText="1"/>
    </xf>
    <xf numFmtId="0" fontId="14" fillId="0" borderId="1" xfId="0" applyFont="1" applyBorder="1">
      <alignment vertical="center"/>
    </xf>
    <xf numFmtId="0" fontId="18" fillId="0" borderId="1" xfId="0" applyFont="1" applyBorder="1" applyAlignment="1">
      <alignment vertical="center" wrapText="1"/>
    </xf>
    <xf numFmtId="0" fontId="19" fillId="0" borderId="1" xfId="0" applyFont="1" applyBorder="1">
      <alignment vertical="center"/>
    </xf>
    <xf numFmtId="0" fontId="3" fillId="0" borderId="3" xfId="0" applyFont="1" applyBorder="1">
      <alignment vertical="center"/>
    </xf>
    <xf numFmtId="0" fontId="20" fillId="0" borderId="1" xfId="0" applyFont="1" applyBorder="1">
      <alignment vertical="center"/>
    </xf>
    <xf numFmtId="0" fontId="21" fillId="0" borderId="7" xfId="0" applyFont="1" applyFill="1" applyBorder="1" applyAlignment="1">
      <alignment horizontal="left" vertical="center"/>
    </xf>
    <xf numFmtId="0" fontId="21" fillId="0" borderId="8" xfId="0" applyFont="1" applyFill="1" applyBorder="1" applyAlignment="1">
      <alignment horizontal="center" vertical="center"/>
    </xf>
    <xf numFmtId="0" fontId="21" fillId="0" borderId="9" xfId="0" applyFont="1" applyFill="1" applyBorder="1" applyAlignment="1">
      <alignment horizontal="center" vertical="center"/>
    </xf>
    <xf numFmtId="0" fontId="2" fillId="0" borderId="10" xfId="0" applyFont="1" applyBorder="1" applyAlignment="1">
      <alignment horizontal="left" vertical="center" wrapText="1"/>
    </xf>
    <xf numFmtId="0" fontId="2" fillId="0" borderId="4" xfId="0" applyFont="1" applyBorder="1">
      <alignment vertical="center"/>
    </xf>
    <xf numFmtId="0" fontId="2" fillId="0" borderId="11" xfId="0" applyFont="1" applyFill="1" applyBorder="1">
      <alignment vertical="center"/>
    </xf>
    <xf numFmtId="0" fontId="2" fillId="0" borderId="11" xfId="0" applyFont="1" applyBorder="1">
      <alignment vertical="center"/>
    </xf>
    <xf numFmtId="0" fontId="3" fillId="0" borderId="12" xfId="0" applyFont="1" applyBorder="1">
      <alignment vertical="center"/>
    </xf>
    <xf numFmtId="0" fontId="20" fillId="0" borderId="13" xfId="0" applyFont="1" applyBorder="1">
      <alignment vertical="center"/>
    </xf>
    <xf numFmtId="0" fontId="2" fillId="0" borderId="5" xfId="0" applyFont="1" applyBorder="1">
      <alignment vertical="center"/>
    </xf>
    <xf numFmtId="0" fontId="2" fillId="0" borderId="14" xfId="0" applyFont="1" applyBorder="1" applyAlignment="1">
      <alignment horizontal="left" vertical="center"/>
    </xf>
    <xf numFmtId="0" fontId="2" fillId="0" borderId="1" xfId="0" applyFont="1" applyFill="1" applyBorder="1">
      <alignment vertical="center"/>
    </xf>
    <xf numFmtId="0" fontId="14" fillId="0" borderId="1" xfId="0" applyFont="1" applyFill="1" applyBorder="1">
      <alignment vertical="center"/>
    </xf>
    <xf numFmtId="0" fontId="3" fillId="0" borderId="1" xfId="0" applyFont="1" applyBorder="1" applyAlignment="1">
      <alignment horizontal="left" vertical="center"/>
    </xf>
    <xf numFmtId="0" fontId="14" fillId="0" borderId="13" xfId="0" applyFont="1" applyBorder="1" applyAlignment="1">
      <alignment horizontal="left" vertical="center"/>
    </xf>
    <xf numFmtId="0" fontId="14" fillId="0" borderId="13" xfId="0" applyFont="1" applyBorder="1" applyAlignment="1">
      <alignment horizontal="center" vertical="center"/>
    </xf>
    <xf numFmtId="0" fontId="14" fillId="0" borderId="15" xfId="0" applyFont="1" applyBorder="1" applyAlignment="1">
      <alignment horizontal="left" vertical="center"/>
    </xf>
    <xf numFmtId="0" fontId="14" fillId="0" borderId="15" xfId="0" applyFont="1" applyBorder="1" applyAlignment="1">
      <alignment horizontal="center" vertical="center"/>
    </xf>
    <xf numFmtId="0" fontId="14" fillId="0" borderId="16" xfId="0" applyFont="1" applyBorder="1" applyAlignment="1">
      <alignment horizontal="left" vertical="center"/>
    </xf>
    <xf numFmtId="0" fontId="14" fillId="0" borderId="16" xfId="0" applyFont="1" applyBorder="1" applyAlignment="1">
      <alignment horizontal="center" vertical="center"/>
    </xf>
    <xf numFmtId="0" fontId="14" fillId="0" borderId="1" xfId="0" applyFont="1" applyBorder="1" applyAlignment="1">
      <alignment horizontal="left" vertical="center"/>
    </xf>
    <xf numFmtId="0" fontId="18" fillId="0" borderId="1" xfId="0" applyFont="1" applyBorder="1">
      <alignment vertical="center"/>
    </xf>
    <xf numFmtId="0" fontId="18" fillId="0" borderId="1" xfId="0" applyFont="1" applyFill="1" applyBorder="1">
      <alignment vertical="center"/>
    </xf>
    <xf numFmtId="0" fontId="15" fillId="0" borderId="1" xfId="0" applyFont="1" applyBorder="1">
      <alignment vertical="center"/>
    </xf>
    <xf numFmtId="0" fontId="14" fillId="0" borderId="1" xfId="0" applyFont="1" applyFill="1" applyBorder="1" applyAlignment="1">
      <alignment vertical="center" wrapText="1"/>
    </xf>
    <xf numFmtId="0" fontId="14" fillId="0" borderId="13" xfId="0" applyFont="1" applyFill="1" applyBorder="1">
      <alignment vertical="center"/>
    </xf>
    <xf numFmtId="0" fontId="2" fillId="0" borderId="13" xfId="0" applyFont="1" applyBorder="1">
      <alignment vertical="center"/>
    </xf>
    <xf numFmtId="0" fontId="14" fillId="0" borderId="13" xfId="0" applyFont="1" applyBorder="1">
      <alignment vertical="center"/>
    </xf>
    <xf numFmtId="0" fontId="18" fillId="0" borderId="13" xfId="0" applyFont="1" applyBorder="1">
      <alignment vertical="center"/>
    </xf>
    <xf numFmtId="0" fontId="14" fillId="0" borderId="1" xfId="0" applyFont="1" applyBorder="1" applyAlignment="1">
      <alignment horizontal="left" vertical="center" wrapText="1"/>
    </xf>
    <xf numFmtId="0" fontId="14" fillId="0" borderId="1" xfId="0" applyFont="1" applyBorder="1" applyAlignment="1">
      <alignment vertical="center" wrapText="1"/>
    </xf>
    <xf numFmtId="0" fontId="20" fillId="0" borderId="1" xfId="0" applyFont="1" applyFill="1" applyBorder="1" applyAlignment="1">
      <alignment vertical="center" wrapText="1"/>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2" fillId="0" borderId="1" xfId="0" applyFont="1" applyFill="1" applyBorder="1" applyAlignment="1">
      <alignment vertical="center" wrapText="1"/>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3" fillId="0" borderId="1" xfId="0" applyFont="1" applyFill="1" applyBorder="1" applyAlignment="1">
      <alignment vertical="center" wrapText="1"/>
    </xf>
    <xf numFmtId="0" fontId="14" fillId="0" borderId="21" xfId="0" applyFont="1" applyBorder="1" applyAlignment="1">
      <alignment horizontal="center" vertical="center"/>
    </xf>
    <xf numFmtId="0" fontId="14" fillId="0" borderId="22" xfId="0" applyFont="1" applyBorder="1" applyAlignment="1">
      <alignment horizontal="center" vertical="center"/>
    </xf>
    <xf numFmtId="0" fontId="14" fillId="0" borderId="0" xfId="0" applyFont="1" applyAlignment="1">
      <alignment horizontal="left" vertical="center"/>
    </xf>
    <xf numFmtId="0" fontId="2" fillId="0" borderId="13" xfId="0" applyFont="1" applyFill="1" applyBorder="1">
      <alignment vertical="center"/>
    </xf>
    <xf numFmtId="0" fontId="14" fillId="0" borderId="13" xfId="0" applyFont="1" applyBorder="1" applyAlignment="1">
      <alignment vertical="center" wrapText="1"/>
    </xf>
    <xf numFmtId="0" fontId="2" fillId="0" borderId="1" xfId="0" applyFont="1" applyBorder="1" applyAlignment="1">
      <alignment vertical="center" wrapText="1"/>
    </xf>
    <xf numFmtId="0" fontId="18" fillId="0" borderId="0" xfId="0" applyFont="1" applyAlignment="1">
      <alignment horizontal="left"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1" xfId="0" applyFont="1" applyBorder="1" applyAlignment="1">
      <alignment horizontal="center" vertical="center"/>
    </xf>
    <xf numFmtId="0" fontId="2" fillId="0" borderId="1" xfId="0" applyFont="1" applyBorder="1" applyAlignment="1">
      <alignment horizontal="center" vertical="center"/>
    </xf>
    <xf numFmtId="0" fontId="19" fillId="0" borderId="1" xfId="0" applyFont="1" applyBorder="1" applyAlignment="1">
      <alignment vertical="center" wrapText="1"/>
    </xf>
    <xf numFmtId="0" fontId="18" fillId="0" borderId="1" xfId="0" applyFont="1" applyBorder="1" applyAlignment="1">
      <alignment horizontal="left" vertical="center" wrapText="1"/>
    </xf>
    <xf numFmtId="0" fontId="15" fillId="0" borderId="11" xfId="0" applyFont="1" applyBorder="1" applyAlignment="1">
      <alignment horizontal="center" vertical="center"/>
    </xf>
    <xf numFmtId="0" fontId="15" fillId="0" borderId="0" xfId="0" applyFont="1" applyAlignment="1">
      <alignment horizontal="left" vertical="center"/>
    </xf>
    <xf numFmtId="0" fontId="19" fillId="0" borderId="0" xfId="0" applyFont="1">
      <alignment vertical="center"/>
    </xf>
    <xf numFmtId="0" fontId="3" fillId="0" borderId="0" xfId="0" applyFont="1" applyAlignment="1">
      <alignment horizontal="left" vertical="center"/>
    </xf>
    <xf numFmtId="0" fontId="20" fillId="0" borderId="1" xfId="0" applyFont="1" applyBorder="1" applyAlignment="1">
      <alignment horizontal="left" vertical="center"/>
    </xf>
    <xf numFmtId="49" fontId="14" fillId="0" borderId="13" xfId="0" applyNumberFormat="1" applyFont="1" applyBorder="1" applyAlignment="1">
      <alignment horizontal="left" vertical="center"/>
    </xf>
    <xf numFmtId="49" fontId="14" fillId="0" borderId="15" xfId="0" applyNumberFormat="1" applyFont="1" applyBorder="1" applyAlignment="1">
      <alignment horizontal="left" vertical="center"/>
    </xf>
    <xf numFmtId="49" fontId="14" fillId="0" borderId="16" xfId="0" applyNumberFormat="1" applyFont="1" applyBorder="1" applyAlignment="1">
      <alignment horizontal="left" vertical="center"/>
    </xf>
    <xf numFmtId="0" fontId="14" fillId="0" borderId="13" xfId="0" applyFont="1" applyBorder="1" applyAlignment="1">
      <alignment horizontal="left" vertical="center" wrapText="1"/>
    </xf>
    <xf numFmtId="0" fontId="14" fillId="0" borderId="16" xfId="0" applyFont="1" applyBorder="1" applyAlignment="1">
      <alignment horizontal="left" vertical="center" wrapText="1"/>
    </xf>
    <xf numFmtId="0" fontId="3" fillId="0" borderId="15" xfId="0" applyFont="1" applyBorder="1" applyAlignment="1">
      <alignment horizontal="left" vertical="center"/>
    </xf>
    <xf numFmtId="0" fontId="3" fillId="0" borderId="16" xfId="0" applyFont="1" applyBorder="1" applyAlignment="1">
      <alignment horizontal="left" vertical="center"/>
    </xf>
    <xf numFmtId="0" fontId="2" fillId="0" borderId="1" xfId="0" applyFont="1" applyFill="1" applyBorder="1" applyAlignment="1">
      <alignment horizontal="center" vertical="center"/>
    </xf>
    <xf numFmtId="0" fontId="14" fillId="0" borderId="1" xfId="0" applyFont="1" applyFill="1" applyBorder="1" applyAlignment="1">
      <alignment horizontal="left" vertical="center"/>
    </xf>
    <xf numFmtId="0" fontId="14" fillId="0" borderId="1" xfId="0" applyFont="1" applyFill="1" applyBorder="1" applyAlignment="1">
      <alignment horizontal="left" vertical="center" wrapText="1"/>
    </xf>
    <xf numFmtId="0" fontId="14" fillId="0" borderId="13" xfId="0" applyFont="1" applyFill="1" applyBorder="1" applyAlignment="1">
      <alignment horizontal="left" vertical="center"/>
    </xf>
    <xf numFmtId="0" fontId="14" fillId="0" borderId="0" xfId="0" applyFont="1" applyFill="1" applyAlignment="1">
      <alignment horizontal="left" vertical="center"/>
    </xf>
    <xf numFmtId="0" fontId="3" fillId="0" borderId="1" xfId="0" applyFont="1" applyFill="1" applyBorder="1" applyAlignment="1">
      <alignment horizontal="center" vertical="center"/>
    </xf>
    <xf numFmtId="0" fontId="3" fillId="0" borderId="15" xfId="0" applyFont="1" applyFill="1" applyBorder="1" applyAlignment="1">
      <alignment horizontal="left" vertical="center"/>
    </xf>
    <xf numFmtId="0" fontId="3" fillId="0" borderId="16" xfId="0" applyFont="1" applyFill="1" applyBorder="1" applyAlignment="1">
      <alignment horizontal="left" vertical="center"/>
    </xf>
    <xf numFmtId="0" fontId="3" fillId="0" borderId="1" xfId="0" applyFont="1" applyBorder="1" applyAlignment="1">
      <alignment vertical="center" wrapText="1"/>
    </xf>
    <xf numFmtId="0" fontId="14" fillId="0" borderId="0" xfId="0" applyFont="1" applyAlignment="1">
      <alignment horizontal="left" vertical="center" wrapText="1"/>
    </xf>
    <xf numFmtId="0" fontId="19" fillId="0" borderId="1" xfId="0" applyFont="1" applyFill="1" applyBorder="1">
      <alignment vertical="center"/>
    </xf>
    <xf numFmtId="0" fontId="11" fillId="0" borderId="0" xfId="0" applyFont="1" applyFill="1" applyAlignment="1">
      <alignment horizontal="left" vertical="center"/>
    </xf>
    <xf numFmtId="0" fontId="2" fillId="0" borderId="1" xfId="0" applyFont="1" applyBorder="1" applyAlignment="1">
      <alignment horizontal="center" vertical="center" wrapText="1"/>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0" fontId="0" fillId="0" borderId="1" xfId="0" applyFill="1" applyBorder="1">
      <alignment vertical="center"/>
    </xf>
    <xf numFmtId="0" fontId="14" fillId="0" borderId="1" xfId="0" applyFont="1" applyBorder="1" applyAlignment="1">
      <alignment horizontal="center" vertical="center"/>
    </xf>
    <xf numFmtId="0" fontId="12" fillId="0" borderId="0" xfId="0" applyFont="1" applyAlignment="1">
      <alignment horizontal="left" vertical="center"/>
    </xf>
    <xf numFmtId="49" fontId="3" fillId="0" borderId="1" xfId="0" applyNumberFormat="1" applyFont="1" applyBorder="1" applyAlignment="1">
      <alignment horizontal="left" vertical="center"/>
    </xf>
    <xf numFmtId="0" fontId="2" fillId="0" borderId="1" xfId="0" applyFont="1" applyBorder="1" applyAlignment="1">
      <alignment horizontal="left" vertical="center"/>
    </xf>
    <xf numFmtId="49" fontId="14" fillId="0" borderId="1" xfId="0" applyNumberFormat="1" applyFont="1" applyBorder="1" applyAlignment="1">
      <alignment horizontal="center" vertical="center"/>
    </xf>
    <xf numFmtId="49" fontId="14" fillId="0" borderId="1" xfId="0" applyNumberFormat="1" applyFont="1" applyFill="1" applyBorder="1" applyAlignment="1">
      <alignment horizontal="center" vertical="center"/>
    </xf>
    <xf numFmtId="0" fontId="19" fillId="0" borderId="0" xfId="0" applyFont="1" applyFill="1">
      <alignment vertical="center"/>
    </xf>
    <xf numFmtId="0" fontId="11" fillId="0" borderId="0" xfId="0" applyFont="1" applyAlignment="1">
      <alignment horizontal="left" vertical="center"/>
    </xf>
    <xf numFmtId="0" fontId="22" fillId="0" borderId="1" xfId="0" applyFont="1" applyFill="1" applyBorder="1" applyAlignment="1">
      <alignment horizontal="justify" vertical="center"/>
    </xf>
    <xf numFmtId="49" fontId="14" fillId="0" borderId="13" xfId="0" applyNumberFormat="1" applyFont="1" applyFill="1" applyBorder="1" applyAlignment="1">
      <alignment horizontal="left" vertical="center"/>
    </xf>
    <xf numFmtId="49" fontId="14" fillId="0" borderId="1" xfId="0" applyNumberFormat="1" applyFont="1" applyFill="1" applyBorder="1" applyAlignment="1">
      <alignment horizontal="left" vertical="center"/>
    </xf>
    <xf numFmtId="49" fontId="3" fillId="0" borderId="15" xfId="0" applyNumberFormat="1" applyFont="1" applyFill="1" applyBorder="1" applyAlignment="1">
      <alignment horizontal="left" vertical="center"/>
    </xf>
    <xf numFmtId="49" fontId="3" fillId="0" borderId="16" xfId="0" applyNumberFormat="1" applyFont="1" applyFill="1" applyBorder="1" applyAlignment="1">
      <alignment horizontal="left" vertical="center"/>
    </xf>
    <xf numFmtId="49" fontId="19" fillId="0" borderId="1" xfId="0" applyNumberFormat="1" applyFont="1" applyBorder="1">
      <alignment vertical="center"/>
    </xf>
    <xf numFmtId="49" fontId="14" fillId="0" borderId="1" xfId="0" applyNumberFormat="1" applyFont="1" applyFill="1" applyBorder="1">
      <alignment vertical="center"/>
    </xf>
    <xf numFmtId="0" fontId="20" fillId="0" borderId="1" xfId="0" applyFont="1" applyFill="1" applyBorder="1" applyAlignment="1">
      <alignment horizontal="left" vertical="center"/>
    </xf>
    <xf numFmtId="0" fontId="14" fillId="0" borderId="15" xfId="0" applyFont="1" applyFill="1" applyBorder="1" applyAlignment="1">
      <alignment horizontal="left" vertical="center"/>
    </xf>
    <xf numFmtId="0" fontId="14" fillId="0" borderId="16" xfId="0" applyFont="1" applyFill="1" applyBorder="1" applyAlignment="1">
      <alignment horizontal="left" vertical="center"/>
    </xf>
    <xf numFmtId="0" fontId="3" fillId="0" borderId="1" xfId="0" applyFont="1" applyBorder="1" applyAlignment="1">
      <alignment horizontal="center" vertical="center"/>
    </xf>
    <xf numFmtId="0" fontId="12" fillId="0" borderId="13" xfId="0" applyFont="1" applyBorder="1" applyAlignment="1">
      <alignment horizontal="left" vertical="center"/>
    </xf>
    <xf numFmtId="0" fontId="11" fillId="0" borderId="15" xfId="0" applyFont="1" applyBorder="1" applyAlignment="1">
      <alignment horizontal="left" vertical="center"/>
    </xf>
    <xf numFmtId="0" fontId="12" fillId="0" borderId="15" xfId="0" applyFont="1" applyBorder="1" applyAlignment="1">
      <alignment horizontal="left" vertical="center"/>
    </xf>
    <xf numFmtId="0" fontId="11" fillId="0" borderId="16" xfId="0" applyFont="1" applyBorder="1" applyAlignment="1">
      <alignment horizontal="left" vertical="center"/>
    </xf>
    <xf numFmtId="0" fontId="12" fillId="0" borderId="16" xfId="0" applyFont="1" applyBorder="1" applyAlignment="1">
      <alignment horizontal="left" vertical="center"/>
    </xf>
    <xf numFmtId="0" fontId="2" fillId="0" borderId="1" xfId="0" applyFont="1" applyFill="1" applyBorder="1" applyAlignment="1">
      <alignment horizontal="left" vertical="center"/>
    </xf>
    <xf numFmtId="0" fontId="3" fillId="0" borderId="1" xfId="0" applyFont="1" applyFill="1" applyBorder="1" applyAlignment="1">
      <alignment horizontal="left" vertical="center"/>
    </xf>
    <xf numFmtId="0" fontId="19" fillId="0" borderId="1" xfId="0" applyFont="1" applyFill="1" applyBorder="1" applyAlignment="1">
      <alignment horizontal="left" vertical="center"/>
    </xf>
    <xf numFmtId="0" fontId="23" fillId="0" borderId="1" xfId="0" applyFont="1" applyFill="1" applyBorder="1" applyAlignment="1">
      <alignment horizontal="left" vertical="center"/>
    </xf>
    <xf numFmtId="0" fontId="2" fillId="0" borderId="0" xfId="0" applyFont="1" applyFill="1" applyAlignment="1">
      <alignment horizontal="left" vertical="center" wrapText="1"/>
    </xf>
    <xf numFmtId="0" fontId="3" fillId="0" borderId="1" xfId="0" applyFont="1" applyFill="1" applyBorder="1" applyAlignment="1">
      <alignment horizontal="center" vertical="center" wrapText="1"/>
    </xf>
    <xf numFmtId="0" fontId="14" fillId="0" borderId="0" xfId="0" applyFont="1" applyFill="1" applyAlignment="1">
      <alignment horizontal="left" vertical="center" wrapText="1"/>
    </xf>
    <xf numFmtId="0" fontId="24" fillId="0" borderId="1" xfId="0"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Fill="1" applyAlignment="1">
      <alignment horizontal="left" vertical="center"/>
    </xf>
    <xf numFmtId="49" fontId="19" fillId="0" borderId="1" xfId="0" applyNumberFormat="1" applyFont="1" applyFill="1" applyBorder="1">
      <alignment vertical="center"/>
    </xf>
    <xf numFmtId="0" fontId="2" fillId="4" borderId="1" xfId="0" applyFont="1" applyFill="1" applyBorder="1" applyAlignment="1">
      <alignment horizontal="center" vertical="center"/>
    </xf>
    <xf numFmtId="0" fontId="14" fillId="4" borderId="1" xfId="0" applyFont="1" applyFill="1" applyBorder="1">
      <alignment vertical="center"/>
    </xf>
    <xf numFmtId="0" fontId="2" fillId="4" borderId="1" xfId="0" applyFont="1" applyFill="1" applyBorder="1">
      <alignment vertical="center"/>
    </xf>
    <xf numFmtId="0" fontId="2" fillId="4" borderId="0" xfId="0" applyFont="1" applyFill="1" applyAlignment="1">
      <alignment horizontal="lef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14" fillId="0" borderId="13" xfId="0" applyFont="1" applyFill="1" applyBorder="1" applyAlignment="1">
      <alignment horizontal="left" vertical="center" wrapText="1"/>
    </xf>
    <xf numFmtId="0" fontId="14" fillId="0" borderId="15" xfId="0" applyFont="1" applyFill="1" applyBorder="1" applyAlignment="1">
      <alignment horizontal="left" vertical="center" wrapText="1"/>
    </xf>
    <xf numFmtId="0" fontId="14" fillId="0" borderId="16" xfId="0"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Alignment="1">
      <alignment horizontal="left" vertical="center" wrapText="1"/>
    </xf>
    <xf numFmtId="0" fontId="2" fillId="0" borderId="13" xfId="0" applyFont="1" applyFill="1" applyBorder="1" applyAlignment="1">
      <alignment horizontal="left" vertical="center"/>
    </xf>
    <xf numFmtId="0" fontId="14" fillId="0" borderId="17" xfId="0" applyFont="1" applyFill="1" applyBorder="1" applyAlignment="1">
      <alignment horizontal="left" vertical="center"/>
    </xf>
    <xf numFmtId="0" fontId="14" fillId="0" borderId="18" xfId="0" applyFont="1" applyFill="1" applyBorder="1" applyAlignment="1">
      <alignment horizontal="left" vertical="center"/>
    </xf>
    <xf numFmtId="0" fontId="2" fillId="0" borderId="15" xfId="0" applyFont="1" applyFill="1" applyBorder="1" applyAlignment="1">
      <alignment horizontal="left" vertical="center"/>
    </xf>
    <xf numFmtId="0" fontId="14" fillId="0" borderId="19" xfId="0" applyFont="1" applyFill="1" applyBorder="1" applyAlignment="1">
      <alignment horizontal="left" vertical="center"/>
    </xf>
    <xf numFmtId="0" fontId="14" fillId="0" borderId="20" xfId="0" applyFont="1" applyFill="1" applyBorder="1" applyAlignment="1">
      <alignment horizontal="left" vertical="center"/>
    </xf>
    <xf numFmtId="0" fontId="2" fillId="0" borderId="16"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2" fillId="0" borderId="1" xfId="0" applyFont="1" applyBorder="1" applyAlignment="1">
      <alignment horizontal="left" vertical="center" wrapText="1"/>
    </xf>
    <xf numFmtId="0" fontId="25" fillId="0" borderId="0" xfId="0" applyFont="1" applyFill="1">
      <alignment vertical="center"/>
    </xf>
    <xf numFmtId="0" fontId="14" fillId="0" borderId="23" xfId="0" applyFont="1" applyBorder="1" applyAlignment="1">
      <alignment horizontal="center" vertical="center"/>
    </xf>
    <xf numFmtId="0" fontId="3" fillId="0" borderId="14" xfId="0" applyFont="1" applyBorder="1" applyAlignment="1">
      <alignment horizontal="center" vertical="center"/>
    </xf>
    <xf numFmtId="0" fontId="19" fillId="0" borderId="13" xfId="0" applyFont="1" applyFill="1" applyBorder="1" applyAlignment="1">
      <alignment horizontal="left" vertical="center"/>
    </xf>
    <xf numFmtId="0" fontId="19" fillId="0" borderId="15" xfId="0" applyFont="1" applyFill="1" applyBorder="1" applyAlignment="1">
      <alignment horizontal="left" vertical="center"/>
    </xf>
    <xf numFmtId="0" fontId="19" fillId="0" borderId="16" xfId="0" applyFont="1" applyFill="1" applyBorder="1" applyAlignment="1">
      <alignment horizontal="left" vertical="center"/>
    </xf>
    <xf numFmtId="0" fontId="2" fillId="5" borderId="1" xfId="0" applyFont="1" applyFill="1" applyBorder="1" applyAlignment="1">
      <alignment horizontal="center" vertical="center"/>
    </xf>
    <xf numFmtId="0" fontId="14" fillId="5" borderId="1" xfId="0" applyFont="1" applyFill="1" applyBorder="1">
      <alignment vertical="center"/>
    </xf>
    <xf numFmtId="0" fontId="19" fillId="5" borderId="1" xfId="0" applyFont="1" applyFill="1" applyBorder="1" applyAlignment="1">
      <alignment horizontal="left" vertical="center"/>
    </xf>
    <xf numFmtId="0" fontId="19" fillId="5" borderId="1" xfId="0" applyFont="1" applyFill="1" applyBorder="1">
      <alignment vertical="center"/>
    </xf>
    <xf numFmtId="0" fontId="2" fillId="5" borderId="1" xfId="0" applyFont="1" applyFill="1" applyBorder="1">
      <alignment vertical="center"/>
    </xf>
    <xf numFmtId="0" fontId="14" fillId="5" borderId="0" xfId="0" applyFont="1" applyFill="1" applyAlignment="1">
      <alignment horizontal="left" vertical="center"/>
    </xf>
    <xf numFmtId="0" fontId="2" fillId="0" borderId="14" xfId="0" applyFont="1" applyBorder="1" applyAlignment="1">
      <alignment horizontal="center" vertical="center"/>
    </xf>
    <xf numFmtId="0" fontId="0" fillId="0" borderId="1" xfId="0" applyBorder="1" applyAlignment="1">
      <alignment horizontal="center" vertical="center"/>
    </xf>
    <xf numFmtId="0" fontId="26" fillId="7" borderId="2" xfId="0" applyFont="1" applyFill="1" applyBorder="1" applyAlignment="1">
      <alignment horizontal="center" vertical="center" wrapText="1"/>
    </xf>
    <xf numFmtId="0" fontId="0" fillId="0" borderId="2" xfId="0" applyBorder="1" applyAlignment="1">
      <alignment vertical="top" wrapText="1"/>
    </xf>
    <xf numFmtId="14" fontId="0" fillId="0" borderId="2" xfId="0" applyNumberFormat="1" applyBorder="1" applyAlignment="1">
      <alignment vertical="top" wrapText="1"/>
    </xf>
    <xf numFmtId="0" fontId="27" fillId="7" borderId="0" xfId="0" applyFont="1" applyFill="1" applyAlignment="1">
      <alignment horizontal="center" vertical="top"/>
    </xf>
    <xf numFmtId="0" fontId="27" fillId="7" borderId="0" xfId="0" applyFont="1" applyFill="1" applyAlignment="1">
      <alignment horizontal="center" vertical="top"/>
    </xf>
    <xf numFmtId="0" fontId="28" fillId="0" borderId="0" xfId="0" applyFont="1" applyAlignment="1">
      <alignment vertical="top" wrapText="1"/>
    </xf>
    <xf numFmtId="0" fontId="28" fillId="0" borderId="0" xfId="0" applyFont="1" applyAlignment="1">
      <alignment vertical="top" wrapText="1"/>
    </xf>
    <xf numFmtId="0" fontId="0" fillId="0" borderId="0" xfId="0" applyAlignment="1">
      <alignment vertical="top"/>
    </xf>
    <xf numFmtId="0" fontId="1" fillId="8" borderId="0" xfId="0" applyFont="1" applyFill="1" applyAlignment="1">
      <alignment vertical="top"/>
    </xf>
    <xf numFmtId="0" fontId="1" fillId="8" borderId="0" xfId="0" applyFont="1" applyFill="1" applyAlignment="1">
      <alignment vertical="top"/>
    </xf>
    <xf numFmtId="0" fontId="1" fillId="0" borderId="2" xfId="0" applyFont="1" applyBorder="1" applyAlignment="1">
      <alignment vertical="top" wrapText="1"/>
    </xf>
    <xf numFmtId="0" fontId="26" fillId="7" borderId="0" xfId="0" applyFont="1" applyFill="1" applyAlignment="1">
      <alignment vertical="top"/>
    </xf>
    <xf numFmtId="0" fontId="1" fillId="0" borderId="2" xfId="0" applyFont="1" applyBorder="1" applyAlignment="1">
      <alignment vertical="top" wrapText="1"/>
    </xf>
    <xf numFmtId="0" fontId="1" fillId="9" borderId="2" xfId="0" applyFont="1" applyFill="1" applyBorder="1" applyAlignment="1">
      <alignment vertical="top"/>
    </xf>
    <xf numFmtId="0" fontId="1" fillId="9" borderId="2" xfId="0" applyFont="1" applyFill="1" applyBorder="1" applyAlignment="1">
      <alignment vertical="top" wrapText="1"/>
    </xf>
    <xf numFmtId="0" fontId="0" fillId="0" borderId="2" xfId="0" applyBorder="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jpe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www.wps.cn/officeDocument/2020/cellImage" Target="cellimag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jpe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13</xdr:col>
      <xdr:colOff>228600</xdr:colOff>
      <xdr:row>25</xdr:row>
      <xdr:rowOff>35560</xdr:rowOff>
    </xdr:to>
    <xdr:pic>
      <xdr:nvPicPr>
        <xdr:cNvPr id="2" name="ID_4155D8BF5EF24DD2A630C9E1DE98906C" descr="upload_post_object_v2_3884467967"/>
        <xdr:cNvPicPr/>
      </xdr:nvPicPr>
      <xdr:blipFill>
        <a:blip r:embed="rId1"/>
        <a:stretch>
          <a:fillRect/>
        </a:stretch>
      </xdr:blipFill>
      <xdr:spPr>
        <a:xfrm>
          <a:off x="0" y="0"/>
          <a:ext cx="9144000" cy="4321810"/>
        </a:xfrm>
        <a:prstGeom prst="rect">
          <a:avLst/>
        </a:prstGeom>
      </xdr:spPr>
    </xdr:pic>
    <xdr:clientData/>
  </xdr:twoCellAnchor>
  <xdr:twoCellAnchor editAs="oneCell">
    <xdr:from>
      <xdr:col>0</xdr:col>
      <xdr:colOff>0</xdr:colOff>
      <xdr:row>0</xdr:row>
      <xdr:rowOff>0</xdr:rowOff>
    </xdr:from>
    <xdr:to>
      <xdr:col>13</xdr:col>
      <xdr:colOff>228600</xdr:colOff>
      <xdr:row>30</xdr:row>
      <xdr:rowOff>12700</xdr:rowOff>
    </xdr:to>
    <xdr:pic>
      <xdr:nvPicPr>
        <xdr:cNvPr id="3" name="ID_BA7A453CF99440E088B8E60EED65F477" descr="upload_post_object_v2_3883781771"/>
        <xdr:cNvPicPr/>
      </xdr:nvPicPr>
      <xdr:blipFill>
        <a:blip r:embed="rId2"/>
        <a:stretch>
          <a:fillRect/>
        </a:stretch>
      </xdr:blipFill>
      <xdr:spPr>
        <a:xfrm>
          <a:off x="0" y="0"/>
          <a:ext cx="9144000" cy="5156200"/>
        </a:xfrm>
        <a:prstGeom prst="rect">
          <a:avLst/>
        </a:prstGeom>
      </xdr:spPr>
    </xdr:pic>
    <xdr:clientData/>
  </xdr:twoCellAnchor>
  <xdr:twoCellAnchor editAs="oneCell">
    <xdr:from>
      <xdr:col>0</xdr:col>
      <xdr:colOff>0</xdr:colOff>
      <xdr:row>0</xdr:row>
      <xdr:rowOff>0</xdr:rowOff>
    </xdr:from>
    <xdr:to>
      <xdr:col>13</xdr:col>
      <xdr:colOff>228600</xdr:colOff>
      <xdr:row>14</xdr:row>
      <xdr:rowOff>91440</xdr:rowOff>
    </xdr:to>
    <xdr:pic>
      <xdr:nvPicPr>
        <xdr:cNvPr id="4" name="ID_74B6836F3DC54E69AD663A852C43620D" descr="upload_post_object_v2_404007095"/>
        <xdr:cNvPicPr/>
      </xdr:nvPicPr>
      <xdr:blipFill>
        <a:blip r:embed="rId3"/>
        <a:stretch>
          <a:fillRect/>
        </a:stretch>
      </xdr:blipFill>
      <xdr:spPr>
        <a:xfrm>
          <a:off x="0" y="0"/>
          <a:ext cx="9144000" cy="2491740"/>
        </a:xfrm>
        <a:prstGeom prst="rect">
          <a:avLst/>
        </a:prstGeom>
      </xdr:spPr>
    </xdr:pic>
    <xdr:clientData/>
  </xdr:twoCellAnchor>
  <xdr:twoCellAnchor editAs="oneCell">
    <xdr:from>
      <xdr:col>0</xdr:col>
      <xdr:colOff>0</xdr:colOff>
      <xdr:row>0</xdr:row>
      <xdr:rowOff>0</xdr:rowOff>
    </xdr:from>
    <xdr:to>
      <xdr:col>13</xdr:col>
      <xdr:colOff>228600</xdr:colOff>
      <xdr:row>18</xdr:row>
      <xdr:rowOff>120650</xdr:rowOff>
    </xdr:to>
    <xdr:pic>
      <xdr:nvPicPr>
        <xdr:cNvPr id="5" name="ID_B008A4F7CC44442EB91DCC384E0CDFBB" descr="upload_post_object_v2_3975008753"/>
        <xdr:cNvPicPr/>
      </xdr:nvPicPr>
      <xdr:blipFill>
        <a:blip r:embed="rId4"/>
        <a:stretch>
          <a:fillRect/>
        </a:stretch>
      </xdr:blipFill>
      <xdr:spPr>
        <a:xfrm>
          <a:off x="0" y="0"/>
          <a:ext cx="9144000" cy="3206750"/>
        </a:xfrm>
        <a:prstGeom prst="rect">
          <a:avLst/>
        </a:prstGeom>
      </xdr:spPr>
    </xdr:pic>
    <xdr:clientData/>
  </xdr:twoCellAnchor>
  <xdr:twoCellAnchor editAs="oneCell">
    <xdr:from>
      <xdr:col>0</xdr:col>
      <xdr:colOff>0</xdr:colOff>
      <xdr:row>0</xdr:row>
      <xdr:rowOff>0</xdr:rowOff>
    </xdr:from>
    <xdr:to>
      <xdr:col>13</xdr:col>
      <xdr:colOff>228600</xdr:colOff>
      <xdr:row>9</xdr:row>
      <xdr:rowOff>168910</xdr:rowOff>
    </xdr:to>
    <xdr:pic>
      <xdr:nvPicPr>
        <xdr:cNvPr id="6" name="ID_D8FEBA4B3A7846E080EA653CCFA7F489" descr="upload_post_object_v2_2971172824"/>
        <xdr:cNvPicPr/>
      </xdr:nvPicPr>
      <xdr:blipFill>
        <a:blip r:embed="rId5"/>
        <a:stretch>
          <a:fillRect/>
        </a:stretch>
      </xdr:blipFill>
      <xdr:spPr>
        <a:xfrm>
          <a:off x="0" y="0"/>
          <a:ext cx="9144000" cy="1711960"/>
        </a:xfrm>
        <a:prstGeom prst="rect">
          <a:avLst/>
        </a:prstGeom>
      </xdr:spPr>
    </xdr:pic>
    <xdr:clientData/>
  </xdr:twoCellAnchor>
  <xdr:twoCellAnchor editAs="oneCell">
    <xdr:from>
      <xdr:col>0</xdr:col>
      <xdr:colOff>0</xdr:colOff>
      <xdr:row>0</xdr:row>
      <xdr:rowOff>0</xdr:rowOff>
    </xdr:from>
    <xdr:to>
      <xdr:col>13</xdr:col>
      <xdr:colOff>228600</xdr:colOff>
      <xdr:row>19</xdr:row>
      <xdr:rowOff>100330</xdr:rowOff>
    </xdr:to>
    <xdr:pic>
      <xdr:nvPicPr>
        <xdr:cNvPr id="7" name="ID_ADCC4F67B3684A0EA55B928CE45AA663" descr="upload_post_object_v2_304801580"/>
        <xdr:cNvPicPr/>
      </xdr:nvPicPr>
      <xdr:blipFill>
        <a:blip r:embed="rId6"/>
        <a:stretch>
          <a:fillRect/>
        </a:stretch>
      </xdr:blipFill>
      <xdr:spPr>
        <a:xfrm>
          <a:off x="0" y="0"/>
          <a:ext cx="9144000" cy="3357880"/>
        </a:xfrm>
        <a:prstGeom prst="rect">
          <a:avLst/>
        </a:prstGeom>
      </xdr:spPr>
    </xdr:pic>
    <xdr:clientData/>
  </xdr:twoCellAnchor>
  <xdr:twoCellAnchor editAs="oneCell">
    <xdr:from>
      <xdr:col>0</xdr:col>
      <xdr:colOff>0</xdr:colOff>
      <xdr:row>0</xdr:row>
      <xdr:rowOff>0</xdr:rowOff>
    </xdr:from>
    <xdr:to>
      <xdr:col>10</xdr:col>
      <xdr:colOff>66675</xdr:colOff>
      <xdr:row>34</xdr:row>
      <xdr:rowOff>133350</xdr:rowOff>
    </xdr:to>
    <xdr:pic>
      <xdr:nvPicPr>
        <xdr:cNvPr id="8" name="ID_8264681F2C974FE9AB23AA7593EA6E70" descr="upload_post_object_v2_3842215104"/>
        <xdr:cNvPicPr/>
      </xdr:nvPicPr>
      <xdr:blipFill>
        <a:blip r:embed="rId7"/>
        <a:stretch>
          <a:fillRect/>
        </a:stretch>
      </xdr:blipFill>
      <xdr:spPr>
        <a:xfrm>
          <a:off x="0" y="0"/>
          <a:ext cx="6924675" cy="5962650"/>
        </a:xfrm>
        <a:prstGeom prst="rect">
          <a:avLst/>
        </a:prstGeom>
      </xdr:spPr>
    </xdr:pic>
    <xdr:clientData/>
  </xdr:twoCellAnchor>
  <xdr:twoCellAnchor editAs="oneCell">
    <xdr:from>
      <xdr:col>0</xdr:col>
      <xdr:colOff>0</xdr:colOff>
      <xdr:row>0</xdr:row>
      <xdr:rowOff>0</xdr:rowOff>
    </xdr:from>
    <xdr:to>
      <xdr:col>13</xdr:col>
      <xdr:colOff>228600</xdr:colOff>
      <xdr:row>4</xdr:row>
      <xdr:rowOff>165735</xdr:rowOff>
    </xdr:to>
    <xdr:pic>
      <xdr:nvPicPr>
        <xdr:cNvPr id="9" name="ID_43E7EB63C01544A584A2FC7A4D844A84" descr="upload_post_object_v2_705516200"/>
        <xdr:cNvPicPr/>
      </xdr:nvPicPr>
      <xdr:blipFill>
        <a:blip r:embed="rId8"/>
        <a:stretch>
          <a:fillRect/>
        </a:stretch>
      </xdr:blipFill>
      <xdr:spPr>
        <a:xfrm>
          <a:off x="0" y="0"/>
          <a:ext cx="9144000" cy="851535"/>
        </a:xfrm>
        <a:prstGeom prst="rect">
          <a:avLst/>
        </a:prstGeom>
      </xdr:spPr>
    </xdr:pic>
    <xdr:clientData/>
  </xdr:twoCellAnchor>
  <xdr:twoCellAnchor editAs="oneCell">
    <xdr:from>
      <xdr:col>0</xdr:col>
      <xdr:colOff>0</xdr:colOff>
      <xdr:row>0</xdr:row>
      <xdr:rowOff>0</xdr:rowOff>
    </xdr:from>
    <xdr:to>
      <xdr:col>6</xdr:col>
      <xdr:colOff>219075</xdr:colOff>
      <xdr:row>8</xdr:row>
      <xdr:rowOff>9525</xdr:rowOff>
    </xdr:to>
    <xdr:pic>
      <xdr:nvPicPr>
        <xdr:cNvPr id="11" name="ID_C9F795764E3D45D4935A4A40CBA6BE5D" descr="upload_post_object_v2_185320411"/>
        <xdr:cNvPicPr/>
      </xdr:nvPicPr>
      <xdr:blipFill>
        <a:blip r:embed="rId9"/>
        <a:stretch>
          <a:fillRect/>
        </a:stretch>
      </xdr:blipFill>
      <xdr:spPr>
        <a:xfrm>
          <a:off x="0" y="0"/>
          <a:ext cx="4333875" cy="1381125"/>
        </a:xfrm>
        <a:prstGeom prst="rect">
          <a:avLst/>
        </a:prstGeom>
      </xdr:spPr>
    </xdr:pic>
    <xdr:clientData/>
  </xdr:twoCellAnchor>
  <xdr:twoCellAnchor editAs="oneCell">
    <xdr:from>
      <xdr:col>0</xdr:col>
      <xdr:colOff>0</xdr:colOff>
      <xdr:row>0</xdr:row>
      <xdr:rowOff>0</xdr:rowOff>
    </xdr:from>
    <xdr:to>
      <xdr:col>7</xdr:col>
      <xdr:colOff>609600</xdr:colOff>
      <xdr:row>43</xdr:row>
      <xdr:rowOff>28575</xdr:rowOff>
    </xdr:to>
    <xdr:pic>
      <xdr:nvPicPr>
        <xdr:cNvPr id="10" name="ID_71AC1F79C4074150848EECF4266C60BE" descr="upload_post_object_v2_3631213343"/>
        <xdr:cNvPicPr/>
      </xdr:nvPicPr>
      <xdr:blipFill>
        <a:blip r:embed="rId10"/>
        <a:stretch>
          <a:fillRect/>
        </a:stretch>
      </xdr:blipFill>
      <xdr:spPr>
        <a:xfrm>
          <a:off x="0" y="0"/>
          <a:ext cx="5410200" cy="7400925"/>
        </a:xfrm>
        <a:prstGeom prst="rect">
          <a:avLst/>
        </a:prstGeom>
      </xdr:spPr>
    </xdr:pic>
    <xdr:clientData/>
  </xdr:twoCellAnchor>
  <xdr:twoCellAnchor editAs="oneCell">
    <xdr:from>
      <xdr:col>0</xdr:col>
      <xdr:colOff>0</xdr:colOff>
      <xdr:row>0</xdr:row>
      <xdr:rowOff>0</xdr:rowOff>
    </xdr:from>
    <xdr:to>
      <xdr:col>4</xdr:col>
      <xdr:colOff>114300</xdr:colOff>
      <xdr:row>2</xdr:row>
      <xdr:rowOff>114300</xdr:rowOff>
    </xdr:to>
    <xdr:pic>
      <xdr:nvPicPr>
        <xdr:cNvPr id="12" name="ID_4456F760B0234E9194077B2091FAADCD" descr="post_object_image_2998300898"/>
        <xdr:cNvPicPr/>
      </xdr:nvPicPr>
      <xdr:blipFill>
        <a:blip r:embed="rId11"/>
        <a:stretch>
          <a:fillRect/>
        </a:stretch>
      </xdr:blipFill>
      <xdr:spPr>
        <a:xfrm>
          <a:off x="0" y="0"/>
          <a:ext cx="2857500" cy="457200"/>
        </a:xfrm>
        <a:prstGeom prst="rect">
          <a:avLst/>
        </a:prstGeom>
      </xdr:spPr>
    </xdr:pic>
    <xdr:clientData/>
  </xdr:twoCellAnchor>
  <xdr:twoCellAnchor editAs="oneCell">
    <xdr:from>
      <xdr:col>0</xdr:col>
      <xdr:colOff>0</xdr:colOff>
      <xdr:row>0</xdr:row>
      <xdr:rowOff>0</xdr:rowOff>
    </xdr:from>
    <xdr:to>
      <xdr:col>13</xdr:col>
      <xdr:colOff>228600</xdr:colOff>
      <xdr:row>24</xdr:row>
      <xdr:rowOff>167640</xdr:rowOff>
    </xdr:to>
    <xdr:pic>
      <xdr:nvPicPr>
        <xdr:cNvPr id="14" name="ID_C2EAE46DA4514004812F66AF89C9C744" descr="post_object_image_3189379764"/>
        <xdr:cNvPicPr/>
      </xdr:nvPicPr>
      <xdr:blipFill>
        <a:blip r:embed="rId12"/>
        <a:stretch>
          <a:fillRect/>
        </a:stretch>
      </xdr:blipFill>
      <xdr:spPr>
        <a:xfrm>
          <a:off x="0" y="0"/>
          <a:ext cx="9144000" cy="428244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tabSelected="1" workbookViewId="0">
      <selection activeCell="A1" sqref="A1"/>
    </sheetView>
  </sheetViews>
  <sheetFormatPr defaultColWidth="9" defaultRowHeight="13.5" outlineLevelCol="7"/>
  <cols>
    <col min="1" max="1" width="19.625" customWidth="1"/>
    <col min="2" max="2" width="22.625" customWidth="1"/>
    <col min="3" max="3" width="35.625" customWidth="1"/>
    <col min="4" max="4" width="30.625" customWidth="1"/>
    <col min="5" max="5" width="35.625" customWidth="1"/>
    <col min="6" max="6" width="22.625" customWidth="1"/>
    <col min="7" max="7" width="16.625" customWidth="1"/>
    <col min="8" max="8" width="22.625" customWidth="1"/>
  </cols>
  <sheetData>
    <row r="1" ht="30" customHeight="1" spans="1:8">
      <c r="A1" s="229" t="s">
        <v>0</v>
      </c>
      <c r="B1" s="230"/>
      <c r="C1" s="230"/>
      <c r="D1" s="230"/>
      <c r="E1" s="230"/>
      <c r="F1" s="230"/>
      <c r="G1" s="230"/>
      <c r="H1" s="230"/>
    </row>
    <row r="2" ht="32" customHeight="1" spans="1:8">
      <c r="A2" s="231" t="s">
        <v>1</v>
      </c>
      <c r="B2" s="232"/>
      <c r="C2" s="232"/>
      <c r="D2" s="232"/>
      <c r="E2" s="232"/>
      <c r="F2" s="232"/>
      <c r="G2" s="232"/>
      <c r="H2" s="232"/>
    </row>
    <row r="3" spans="1:8">
      <c r="A3" s="233"/>
      <c r="B3" s="233"/>
      <c r="C3" s="233"/>
      <c r="D3" s="233"/>
      <c r="E3" s="233"/>
      <c r="F3" s="233"/>
      <c r="G3" s="233"/>
      <c r="H3" s="233"/>
    </row>
    <row r="4" spans="1:8">
      <c r="A4" s="234" t="s">
        <v>2</v>
      </c>
      <c r="B4" s="235"/>
      <c r="C4" s="235"/>
      <c r="D4" s="233"/>
      <c r="E4" s="233"/>
      <c r="F4" s="233"/>
      <c r="G4" s="233"/>
      <c r="H4" s="233"/>
    </row>
    <row r="5" ht="27" spans="1:8">
      <c r="A5" s="236" t="s">
        <v>3</v>
      </c>
      <c r="B5" s="227" t="s">
        <v>4</v>
      </c>
      <c r="C5" s="227" t="s">
        <v>5</v>
      </c>
      <c r="D5" s="233"/>
      <c r="E5" s="233"/>
      <c r="F5" s="233"/>
      <c r="G5" s="233"/>
      <c r="H5" s="233"/>
    </row>
    <row r="6" ht="27" spans="1:8">
      <c r="A6" s="236" t="s">
        <v>6</v>
      </c>
      <c r="B6" s="227" t="s">
        <v>7</v>
      </c>
      <c r="C6" s="227" t="s">
        <v>8</v>
      </c>
      <c r="D6" s="233"/>
      <c r="E6" s="233"/>
      <c r="F6" s="233"/>
      <c r="G6" s="233"/>
      <c r="H6" s="233"/>
    </row>
    <row r="7" spans="1:8">
      <c r="A7" s="236" t="s">
        <v>9</v>
      </c>
      <c r="B7" s="227" t="s">
        <v>10</v>
      </c>
      <c r="C7" s="227" t="s">
        <v>11</v>
      </c>
      <c r="D7" s="233"/>
      <c r="E7" s="233"/>
      <c r="F7" s="233"/>
      <c r="G7" s="233"/>
      <c r="H7" s="233"/>
    </row>
    <row r="8" spans="1:8">
      <c r="A8" s="236" t="s">
        <v>12</v>
      </c>
      <c r="B8" s="227" t="s">
        <v>13</v>
      </c>
      <c r="C8" s="227" t="s">
        <v>14</v>
      </c>
      <c r="D8" s="233"/>
      <c r="E8" s="233"/>
      <c r="F8" s="233"/>
      <c r="G8" s="233"/>
      <c r="H8" s="233"/>
    </row>
    <row r="9" ht="27" spans="1:8">
      <c r="A9" s="236" t="s">
        <v>15</v>
      </c>
      <c r="B9" s="227" t="s">
        <v>16</v>
      </c>
      <c r="C9" s="227" t="s">
        <v>17</v>
      </c>
      <c r="D9" s="233"/>
      <c r="E9" s="233"/>
      <c r="F9" s="233"/>
      <c r="G9" s="233"/>
      <c r="H9" s="233"/>
    </row>
    <row r="10" spans="1:8">
      <c r="A10" s="236" t="s">
        <v>18</v>
      </c>
      <c r="B10" s="227" t="s">
        <v>19</v>
      </c>
      <c r="C10" s="227" t="s">
        <v>20</v>
      </c>
      <c r="D10" s="233"/>
      <c r="E10" s="233"/>
      <c r="F10" s="233"/>
      <c r="G10" s="233"/>
      <c r="H10" s="233"/>
    </row>
    <row r="11" spans="1:8">
      <c r="A11" s="236" t="s">
        <v>21</v>
      </c>
      <c r="B11" s="227" t="s">
        <v>22</v>
      </c>
      <c r="C11" s="227" t="s">
        <v>23</v>
      </c>
      <c r="D11" s="233"/>
      <c r="E11" s="233"/>
      <c r="F11" s="233"/>
      <c r="G11" s="233"/>
      <c r="H11" s="233"/>
    </row>
    <row r="12" ht="27" spans="1:8">
      <c r="A12" s="236" t="s">
        <v>24</v>
      </c>
      <c r="B12" s="227" t="s">
        <v>25</v>
      </c>
      <c r="C12" s="227" t="s">
        <v>26</v>
      </c>
      <c r="D12" s="233"/>
      <c r="E12" s="233"/>
      <c r="F12" s="233"/>
      <c r="G12" s="233"/>
      <c r="H12" s="233"/>
    </row>
    <row r="13" spans="1:8">
      <c r="A13" s="233"/>
      <c r="B13" s="233"/>
      <c r="C13" s="233"/>
      <c r="D13" s="233"/>
      <c r="E13" s="233"/>
      <c r="F13" s="233"/>
      <c r="G13" s="233"/>
      <c r="H13" s="233"/>
    </row>
    <row r="14" spans="1:8">
      <c r="A14" s="237" t="s">
        <v>27</v>
      </c>
      <c r="B14" s="237" t="s">
        <v>28</v>
      </c>
      <c r="C14" s="237" t="s">
        <v>29</v>
      </c>
      <c r="D14" s="237" t="s">
        <v>30</v>
      </c>
      <c r="E14" s="237" t="s">
        <v>31</v>
      </c>
      <c r="F14" s="237" t="s">
        <v>32</v>
      </c>
      <c r="G14" s="237" t="s">
        <v>33</v>
      </c>
      <c r="H14" s="233"/>
    </row>
    <row r="15" ht="27" spans="1:8">
      <c r="A15" s="238">
        <v>1</v>
      </c>
      <c r="B15" s="227" t="s">
        <v>34</v>
      </c>
      <c r="C15" s="227" t="s">
        <v>35</v>
      </c>
      <c r="D15" s="227" t="s">
        <v>36</v>
      </c>
      <c r="E15" s="227" t="s">
        <v>37</v>
      </c>
      <c r="F15" s="227" t="s">
        <v>38</v>
      </c>
      <c r="G15" s="228">
        <v>46216</v>
      </c>
      <c r="H15" s="233"/>
    </row>
    <row r="16" ht="27" spans="1:8">
      <c r="A16" s="238">
        <v>2</v>
      </c>
      <c r="B16" s="227" t="s">
        <v>39</v>
      </c>
      <c r="C16" s="227" t="s">
        <v>40</v>
      </c>
      <c r="D16" s="227" t="s">
        <v>41</v>
      </c>
      <c r="E16" s="227" t="s">
        <v>42</v>
      </c>
      <c r="F16" s="227" t="s">
        <v>43</v>
      </c>
      <c r="G16" s="228">
        <v>46217</v>
      </c>
      <c r="H16" s="233"/>
    </row>
    <row r="17" spans="1:8">
      <c r="A17" s="238">
        <v>3</v>
      </c>
      <c r="B17" s="227" t="s">
        <v>44</v>
      </c>
      <c r="C17" s="227" t="s">
        <v>45</v>
      </c>
      <c r="D17" s="227" t="s">
        <v>46</v>
      </c>
      <c r="E17" s="227" t="s">
        <v>47</v>
      </c>
      <c r="F17" s="227" t="s">
        <v>48</v>
      </c>
      <c r="G17" s="228">
        <v>46220</v>
      </c>
      <c r="H17" s="233"/>
    </row>
    <row r="18" ht="27" spans="1:8">
      <c r="A18" s="238">
        <v>4</v>
      </c>
      <c r="B18" s="227" t="s">
        <v>49</v>
      </c>
      <c r="C18" s="227" t="s">
        <v>50</v>
      </c>
      <c r="D18" s="227" t="s">
        <v>51</v>
      </c>
      <c r="E18" s="227" t="s">
        <v>52</v>
      </c>
      <c r="F18" s="227" t="s">
        <v>53</v>
      </c>
      <c r="G18" s="228">
        <v>46217</v>
      </c>
      <c r="H18" s="233"/>
    </row>
    <row r="19" ht="27" spans="1:8">
      <c r="A19" s="238">
        <v>5</v>
      </c>
      <c r="B19" s="227" t="s">
        <v>54</v>
      </c>
      <c r="C19" s="227" t="s">
        <v>55</v>
      </c>
      <c r="D19" s="227" t="s">
        <v>56</v>
      </c>
      <c r="E19" s="227" t="s">
        <v>57</v>
      </c>
      <c r="F19" s="227" t="s">
        <v>58</v>
      </c>
      <c r="G19" s="228">
        <v>46218</v>
      </c>
      <c r="H19" s="233"/>
    </row>
    <row r="20" ht="27" spans="1:8">
      <c r="A20" s="238">
        <v>6</v>
      </c>
      <c r="B20" s="227" t="s">
        <v>59</v>
      </c>
      <c r="C20" s="227" t="s">
        <v>60</v>
      </c>
      <c r="D20" s="227" t="s">
        <v>61</v>
      </c>
      <c r="E20" s="227" t="s">
        <v>62</v>
      </c>
      <c r="F20" s="227" t="s">
        <v>63</v>
      </c>
      <c r="G20" s="228">
        <v>46219</v>
      </c>
      <c r="H20" s="233"/>
    </row>
    <row r="21" spans="1:8">
      <c r="A21" s="233"/>
      <c r="B21" s="233"/>
      <c r="C21" s="233"/>
      <c r="D21" s="233"/>
      <c r="E21" s="233"/>
      <c r="F21" s="233"/>
      <c r="G21" s="233"/>
      <c r="H21" s="233"/>
    </row>
    <row r="22" spans="1:8">
      <c r="A22" s="234" t="s">
        <v>64</v>
      </c>
      <c r="B22" s="235"/>
      <c r="C22" s="235"/>
      <c r="D22" s="233"/>
      <c r="E22" s="234" t="s">
        <v>65</v>
      </c>
      <c r="F22" s="235"/>
      <c r="G22" s="235"/>
      <c r="H22" s="235"/>
    </row>
    <row r="23" spans="1:8">
      <c r="A23" s="239" t="s">
        <v>66</v>
      </c>
      <c r="B23" s="239" t="s">
        <v>67</v>
      </c>
      <c r="C23" s="239" t="s">
        <v>68</v>
      </c>
      <c r="D23" s="233"/>
      <c r="E23" s="240" t="s">
        <v>69</v>
      </c>
      <c r="F23" s="240" t="s">
        <v>70</v>
      </c>
      <c r="G23" s="240" t="s">
        <v>71</v>
      </c>
      <c r="H23" s="240" t="s">
        <v>72</v>
      </c>
    </row>
    <row r="24" ht="40.5" spans="1:8">
      <c r="A24" s="241" t="s">
        <v>73</v>
      </c>
      <c r="B24" s="241">
        <v>460</v>
      </c>
      <c r="C24" s="241" t="s">
        <v>74</v>
      </c>
      <c r="D24" s="233"/>
      <c r="E24" s="227" t="s">
        <v>75</v>
      </c>
      <c r="F24" s="227">
        <v>29</v>
      </c>
      <c r="G24" s="227">
        <v>6</v>
      </c>
      <c r="H24" s="227" t="s">
        <v>76</v>
      </c>
    </row>
    <row r="25" ht="27" spans="1:8">
      <c r="A25" s="241" t="s">
        <v>77</v>
      </c>
      <c r="B25" s="241">
        <v>10</v>
      </c>
      <c r="C25" s="241" t="s">
        <v>78</v>
      </c>
      <c r="D25" s="233"/>
      <c r="E25" s="227" t="s">
        <v>79</v>
      </c>
      <c r="F25" s="227">
        <v>55</v>
      </c>
      <c r="G25" s="227">
        <v>51</v>
      </c>
      <c r="H25" s="227" t="s">
        <v>80</v>
      </c>
    </row>
    <row r="26" spans="1:8">
      <c r="A26" s="241" t="s">
        <v>81</v>
      </c>
      <c r="B26" s="241">
        <v>13</v>
      </c>
      <c r="C26" s="241" t="s">
        <v>82</v>
      </c>
      <c r="D26" s="233"/>
      <c r="E26" s="233"/>
      <c r="F26" s="233"/>
      <c r="G26" s="233"/>
      <c r="H26" s="233"/>
    </row>
    <row r="27" spans="1:8">
      <c r="A27" s="241" t="s">
        <v>83</v>
      </c>
      <c r="B27" s="241">
        <v>19</v>
      </c>
      <c r="C27" s="241" t="s">
        <v>84</v>
      </c>
      <c r="D27" s="233"/>
      <c r="E27" s="234" t="s">
        <v>85</v>
      </c>
      <c r="F27" s="235"/>
      <c r="G27" s="235"/>
      <c r="H27" s="235"/>
    </row>
    <row r="28" spans="1:8">
      <c r="A28" s="241" t="s">
        <v>12</v>
      </c>
      <c r="B28" s="241">
        <v>127</v>
      </c>
      <c r="C28" s="241" t="s">
        <v>86</v>
      </c>
      <c r="D28" s="233"/>
      <c r="E28" s="227" t="s">
        <v>87</v>
      </c>
      <c r="F28" s="227"/>
      <c r="G28" s="227"/>
      <c r="H28" s="227"/>
    </row>
    <row r="29" spans="1:8">
      <c r="A29" s="241" t="s">
        <v>88</v>
      </c>
      <c r="B29" s="241">
        <v>19</v>
      </c>
      <c r="C29" s="241" t="s">
        <v>89</v>
      </c>
      <c r="D29" s="233"/>
      <c r="E29" s="227"/>
      <c r="F29" s="227"/>
      <c r="G29" s="227"/>
      <c r="H29" s="227"/>
    </row>
    <row r="30" spans="1:8">
      <c r="A30" s="233"/>
      <c r="B30" s="233"/>
      <c r="C30" s="233"/>
      <c r="D30" s="233"/>
      <c r="E30" s="227"/>
      <c r="F30" s="227"/>
      <c r="G30" s="227"/>
      <c r="H30" s="227"/>
    </row>
    <row r="31" spans="1:8">
      <c r="A31" s="233"/>
      <c r="B31" s="233"/>
      <c r="C31" s="233"/>
      <c r="D31" s="233"/>
      <c r="E31" s="227"/>
      <c r="F31" s="227"/>
      <c r="G31" s="227"/>
      <c r="H31" s="227"/>
    </row>
  </sheetData>
  <mergeCells count="7">
    <mergeCell ref="A1:H1"/>
    <mergeCell ref="A2:H2"/>
    <mergeCell ref="A4:C4"/>
    <mergeCell ref="A22:C22"/>
    <mergeCell ref="E22:H22"/>
    <mergeCell ref="E27:H27"/>
    <mergeCell ref="E28:H3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
  <sheetViews>
    <sheetView workbookViewId="0">
      <selection activeCell="A1" sqref="A1"/>
    </sheetView>
  </sheetViews>
  <sheetFormatPr defaultColWidth="9" defaultRowHeight="13.5"/>
  <cols>
    <col min="1" max="1" width="10.625" customWidth="1"/>
    <col min="2" max="2" width="38.625" customWidth="1"/>
    <col min="3" max="3" width="14.625" customWidth="1"/>
    <col min="4" max="4" width="20.625" customWidth="1"/>
    <col min="5" max="5" width="48.625" customWidth="1"/>
    <col min="6" max="6" width="14.625" customWidth="1"/>
    <col min="7" max="7" width="10.625" customWidth="1"/>
    <col min="8" max="8" width="42.625" customWidth="1"/>
    <col min="9" max="9" width="14.625" customWidth="1"/>
  </cols>
  <sheetData>
    <row r="1" ht="34" customHeight="1" spans="1:9">
      <c r="A1" s="226" t="s">
        <v>90</v>
      </c>
      <c r="B1" s="226" t="s">
        <v>91</v>
      </c>
      <c r="C1" s="226" t="s">
        <v>92</v>
      </c>
      <c r="D1" s="226" t="s">
        <v>93</v>
      </c>
      <c r="E1" s="226" t="s">
        <v>94</v>
      </c>
      <c r="F1" s="226" t="s">
        <v>95</v>
      </c>
      <c r="G1" s="226" t="s">
        <v>96</v>
      </c>
      <c r="H1" s="226" t="s">
        <v>31</v>
      </c>
      <c r="I1" s="226" t="s">
        <v>97</v>
      </c>
    </row>
    <row r="2" ht="30" customHeight="1" spans="1:9">
      <c r="A2" s="227">
        <v>644</v>
      </c>
      <c r="B2" s="227" t="s">
        <v>98</v>
      </c>
      <c r="C2" s="228">
        <v>46216</v>
      </c>
      <c r="D2" s="227" t="s">
        <v>99</v>
      </c>
      <c r="E2" s="227" t="s">
        <v>100</v>
      </c>
      <c r="F2" s="227" t="s">
        <v>101</v>
      </c>
      <c r="G2" s="227" t="s">
        <v>102</v>
      </c>
      <c r="H2" s="227" t="s">
        <v>103</v>
      </c>
      <c r="I2" s="227" t="s">
        <v>53</v>
      </c>
    </row>
    <row r="3" ht="30" customHeight="1" spans="1:9">
      <c r="A3" s="227">
        <v>645</v>
      </c>
      <c r="B3" s="227" t="s">
        <v>104</v>
      </c>
      <c r="C3" s="228">
        <v>46216</v>
      </c>
      <c r="D3" s="227" t="s">
        <v>105</v>
      </c>
      <c r="E3" s="227" t="s">
        <v>106</v>
      </c>
      <c r="F3" s="227" t="s">
        <v>107</v>
      </c>
      <c r="G3" s="227" t="s">
        <v>102</v>
      </c>
      <c r="H3" s="227" t="s">
        <v>108</v>
      </c>
      <c r="I3" s="227" t="s">
        <v>53</v>
      </c>
    </row>
    <row r="4" ht="30" customHeight="1" spans="1:9">
      <c r="A4" s="227">
        <v>645</v>
      </c>
      <c r="B4" s="227" t="s">
        <v>104</v>
      </c>
      <c r="C4" s="228">
        <v>46217</v>
      </c>
      <c r="D4" s="227" t="s">
        <v>109</v>
      </c>
      <c r="E4" s="227" t="s">
        <v>106</v>
      </c>
      <c r="F4" s="227" t="s">
        <v>107</v>
      </c>
      <c r="G4" s="227" t="s">
        <v>102</v>
      </c>
      <c r="H4" s="227" t="s">
        <v>110</v>
      </c>
      <c r="I4" s="227" t="s">
        <v>53</v>
      </c>
    </row>
    <row r="5" ht="30" customHeight="1" spans="1:9">
      <c r="A5" s="227">
        <v>614</v>
      </c>
      <c r="B5" s="227" t="s">
        <v>111</v>
      </c>
      <c r="C5" s="228">
        <v>46218</v>
      </c>
      <c r="D5" s="227" t="s">
        <v>112</v>
      </c>
      <c r="E5" s="227" t="s">
        <v>113</v>
      </c>
      <c r="F5" s="227" t="s">
        <v>53</v>
      </c>
      <c r="G5" s="227" t="s">
        <v>102</v>
      </c>
      <c r="H5" s="227" t="s">
        <v>114</v>
      </c>
      <c r="I5" s="227" t="s">
        <v>53</v>
      </c>
    </row>
    <row r="6" ht="30" customHeight="1" spans="1:9">
      <c r="A6" s="227">
        <v>615</v>
      </c>
      <c r="B6" s="227" t="s">
        <v>115</v>
      </c>
      <c r="C6" s="228">
        <v>46218</v>
      </c>
      <c r="D6" s="227" t="s">
        <v>112</v>
      </c>
      <c r="E6" s="227" t="s">
        <v>116</v>
      </c>
      <c r="F6" s="227" t="s">
        <v>53</v>
      </c>
      <c r="G6" s="227" t="s">
        <v>102</v>
      </c>
      <c r="H6" s="227" t="s">
        <v>117</v>
      </c>
      <c r="I6" s="227" t="s">
        <v>53</v>
      </c>
    </row>
    <row r="7" ht="30" customHeight="1" spans="1:9">
      <c r="A7" s="227">
        <v>623</v>
      </c>
      <c r="B7" s="227" t="s">
        <v>118</v>
      </c>
      <c r="C7" s="228">
        <v>46219</v>
      </c>
      <c r="D7" s="227" t="s">
        <v>112</v>
      </c>
      <c r="E7" s="227" t="s">
        <v>119</v>
      </c>
      <c r="F7" s="227" t="s">
        <v>120</v>
      </c>
      <c r="G7" s="227" t="s">
        <v>102</v>
      </c>
      <c r="H7" s="227" t="s">
        <v>117</v>
      </c>
      <c r="I7" s="227" t="s">
        <v>53</v>
      </c>
    </row>
    <row r="8" ht="30" customHeight="1" spans="1:9">
      <c r="A8" s="227">
        <v>638</v>
      </c>
      <c r="B8" s="227" t="s">
        <v>121</v>
      </c>
      <c r="C8" s="228">
        <v>46219</v>
      </c>
      <c r="D8" s="227" t="s">
        <v>112</v>
      </c>
      <c r="E8" s="227" t="s">
        <v>119</v>
      </c>
      <c r="F8" s="227" t="s">
        <v>107</v>
      </c>
      <c r="G8" s="227" t="s">
        <v>102</v>
      </c>
      <c r="H8" s="227" t="s">
        <v>117</v>
      </c>
      <c r="I8" s="227" t="s">
        <v>53</v>
      </c>
    </row>
    <row r="9" ht="30" customHeight="1" spans="1:9">
      <c r="A9" s="227">
        <v>646</v>
      </c>
      <c r="B9" s="227" t="s">
        <v>122</v>
      </c>
      <c r="C9" s="228">
        <v>46219</v>
      </c>
      <c r="D9" s="227" t="s">
        <v>123</v>
      </c>
      <c r="E9" s="227">
        <v>7.16</v>
      </c>
      <c r="F9" s="227" t="s">
        <v>124</v>
      </c>
      <c r="G9" s="227" t="s">
        <v>102</v>
      </c>
      <c r="H9" s="227" t="s">
        <v>125</v>
      </c>
      <c r="I9" s="227" t="s">
        <v>53</v>
      </c>
    </row>
    <row r="10" ht="30" customHeight="1" spans="1:9">
      <c r="A10" s="227">
        <v>621</v>
      </c>
      <c r="B10" s="227" t="s">
        <v>126</v>
      </c>
      <c r="C10" s="228">
        <v>46220</v>
      </c>
      <c r="D10" s="227" t="s">
        <v>112</v>
      </c>
      <c r="E10" s="227" t="s">
        <v>127</v>
      </c>
      <c r="F10" s="227" t="s">
        <v>120</v>
      </c>
      <c r="G10" s="227" t="s">
        <v>102</v>
      </c>
      <c r="H10" s="227" t="s">
        <v>128</v>
      </c>
      <c r="I10" s="227" t="s">
        <v>53</v>
      </c>
    </row>
    <row r="11" ht="30" customHeight="1" spans="1:9">
      <c r="A11" s="227">
        <v>624</v>
      </c>
      <c r="B11" s="227" t="s">
        <v>129</v>
      </c>
      <c r="C11" s="228">
        <v>46220</v>
      </c>
      <c r="D11" s="227" t="s">
        <v>112</v>
      </c>
      <c r="E11" s="227" t="s">
        <v>127</v>
      </c>
      <c r="F11" s="227" t="s">
        <v>120</v>
      </c>
      <c r="G11" s="227" t="s">
        <v>102</v>
      </c>
      <c r="H11" s="227" t="s">
        <v>128</v>
      </c>
      <c r="I11" s="227" t="s">
        <v>53</v>
      </c>
    </row>
    <row r="12" ht="30" customHeight="1" spans="1:9">
      <c r="A12" s="227">
        <v>625</v>
      </c>
      <c r="B12" s="227" t="s">
        <v>130</v>
      </c>
      <c r="C12" s="228">
        <v>46220</v>
      </c>
      <c r="D12" s="227" t="s">
        <v>131</v>
      </c>
      <c r="E12" s="227" t="s">
        <v>132</v>
      </c>
      <c r="F12" s="227" t="s">
        <v>53</v>
      </c>
      <c r="G12" s="227" t="s">
        <v>102</v>
      </c>
      <c r="H12" s="227" t="s">
        <v>133</v>
      </c>
      <c r="I12" s="227" t="s">
        <v>53</v>
      </c>
    </row>
    <row r="13" ht="30" customHeight="1" spans="1:9">
      <c r="A13" s="227">
        <v>626</v>
      </c>
      <c r="B13" s="227" t="s">
        <v>134</v>
      </c>
      <c r="C13" s="228">
        <v>46220</v>
      </c>
      <c r="D13" s="227" t="s">
        <v>131</v>
      </c>
      <c r="E13" s="227" t="s">
        <v>132</v>
      </c>
      <c r="F13" s="227" t="s">
        <v>53</v>
      </c>
      <c r="G13" s="227" t="s">
        <v>102</v>
      </c>
      <c r="H13" s="227" t="s">
        <v>133</v>
      </c>
      <c r="I13" s="227" t="s">
        <v>53</v>
      </c>
    </row>
    <row r="14" ht="30" customHeight="1" spans="1:9">
      <c r="A14" s="227">
        <v>627</v>
      </c>
      <c r="B14" s="227" t="s">
        <v>135</v>
      </c>
      <c r="C14" s="228">
        <v>46220</v>
      </c>
      <c r="D14" s="227" t="s">
        <v>131</v>
      </c>
      <c r="E14" s="227" t="s">
        <v>132</v>
      </c>
      <c r="F14" s="227" t="s">
        <v>53</v>
      </c>
      <c r="G14" s="227" t="s">
        <v>102</v>
      </c>
      <c r="H14" s="227" t="s">
        <v>133</v>
      </c>
      <c r="I14" s="227" t="s">
        <v>53</v>
      </c>
    </row>
    <row r="15" ht="30" customHeight="1" spans="1:9">
      <c r="A15" s="227">
        <v>637</v>
      </c>
      <c r="B15" s="227" t="s">
        <v>136</v>
      </c>
      <c r="C15" s="228">
        <v>46220</v>
      </c>
      <c r="D15" s="227" t="s">
        <v>131</v>
      </c>
      <c r="E15" s="227" t="s">
        <v>132</v>
      </c>
      <c r="F15" s="227" t="s">
        <v>53</v>
      </c>
      <c r="G15" s="227" t="s">
        <v>102</v>
      </c>
      <c r="H15" s="227" t="s">
        <v>133</v>
      </c>
      <c r="I15" s="227" t="s">
        <v>53</v>
      </c>
    </row>
    <row r="16" ht="30" customHeight="1" spans="1:9">
      <c r="A16" s="227">
        <v>618</v>
      </c>
      <c r="B16" s="227" t="s">
        <v>137</v>
      </c>
      <c r="C16" s="228">
        <v>46235</v>
      </c>
      <c r="D16" s="227" t="s">
        <v>123</v>
      </c>
      <c r="E16" s="227">
        <v>8.1</v>
      </c>
      <c r="F16" s="227" t="s">
        <v>138</v>
      </c>
      <c r="G16" s="227" t="s">
        <v>139</v>
      </c>
      <c r="H16" s="227" t="s">
        <v>140</v>
      </c>
      <c r="I16" s="227" t="s">
        <v>53</v>
      </c>
    </row>
    <row r="17" ht="30" customHeight="1" spans="1:9">
      <c r="A17" s="227">
        <v>645</v>
      </c>
      <c r="B17" s="227" t="s">
        <v>104</v>
      </c>
      <c r="C17" s="228">
        <v>46251</v>
      </c>
      <c r="D17" s="227" t="s">
        <v>141</v>
      </c>
      <c r="E17" s="227" t="s">
        <v>106</v>
      </c>
      <c r="F17" s="227" t="s">
        <v>107</v>
      </c>
      <c r="G17" s="227" t="s">
        <v>102</v>
      </c>
      <c r="H17" s="227" t="s">
        <v>142</v>
      </c>
      <c r="I17" s="227" t="s">
        <v>53</v>
      </c>
    </row>
  </sheetData>
  <autoFilter xmlns:etc="http://www.wps.cn/officeDocument/2017/etCustomData" ref="A1:I17"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7"/>
  <sheetViews>
    <sheetView workbookViewId="0">
      <selection activeCell="A1" sqref="A1"/>
    </sheetView>
  </sheetViews>
  <sheetFormatPr defaultColWidth="9" defaultRowHeight="13.5"/>
  <cols>
    <col min="1" max="1" width="10.625" customWidth="1"/>
    <col min="2" max="2" width="12.625" customWidth="1"/>
    <col min="3" max="3" width="40.625" customWidth="1"/>
    <col min="4" max="4" width="12.625" customWidth="1"/>
    <col min="5" max="6" width="18.625" customWidth="1"/>
    <col min="7" max="7" width="34.625" customWidth="1"/>
    <col min="8" max="8" width="44.625" customWidth="1"/>
    <col min="9" max="9" width="14.625" customWidth="1"/>
    <col min="10" max="10" width="22.625" customWidth="1"/>
    <col min="11" max="11" width="10.625" customWidth="1"/>
    <col min="12" max="12" width="44.625" customWidth="1"/>
  </cols>
  <sheetData>
    <row r="1" ht="34" customHeight="1" spans="1:12">
      <c r="A1" s="226" t="s">
        <v>143</v>
      </c>
      <c r="B1" s="226" t="s">
        <v>144</v>
      </c>
      <c r="C1" s="226" t="s">
        <v>145</v>
      </c>
      <c r="D1" s="226" t="s">
        <v>146</v>
      </c>
      <c r="E1" s="226" t="s">
        <v>147</v>
      </c>
      <c r="F1" s="226" t="s">
        <v>148</v>
      </c>
      <c r="G1" s="226" t="s">
        <v>149</v>
      </c>
      <c r="H1" s="226" t="s">
        <v>150</v>
      </c>
      <c r="I1" s="226" t="s">
        <v>32</v>
      </c>
      <c r="J1" s="226" t="s">
        <v>151</v>
      </c>
      <c r="K1" s="226" t="s">
        <v>96</v>
      </c>
      <c r="L1" s="226" t="s">
        <v>152</v>
      </c>
    </row>
    <row r="2" ht="30" customHeight="1" spans="1:12">
      <c r="A2" s="227">
        <v>614</v>
      </c>
      <c r="B2" s="227"/>
      <c r="C2" s="227" t="s">
        <v>111</v>
      </c>
      <c r="D2" s="227" t="s">
        <v>153</v>
      </c>
      <c r="E2" s="227" t="s">
        <v>153</v>
      </c>
      <c r="F2" s="227" t="s">
        <v>154</v>
      </c>
      <c r="G2" s="227">
        <v>7.15</v>
      </c>
      <c r="H2" s="227" t="s">
        <v>155</v>
      </c>
      <c r="I2" s="227"/>
      <c r="J2" s="227" t="s">
        <v>77</v>
      </c>
      <c r="K2" s="227" t="s">
        <v>102</v>
      </c>
      <c r="L2" s="227" t="s">
        <v>156</v>
      </c>
    </row>
    <row r="3" ht="30" customHeight="1" spans="1:12">
      <c r="A3" s="227">
        <v>615</v>
      </c>
      <c r="B3" s="227"/>
      <c r="C3" s="227" t="s">
        <v>115</v>
      </c>
      <c r="D3" s="227" t="s">
        <v>157</v>
      </c>
      <c r="E3" s="227" t="s">
        <v>157</v>
      </c>
      <c r="F3" s="227" t="s">
        <v>154</v>
      </c>
      <c r="G3" s="227">
        <v>7.15</v>
      </c>
      <c r="H3" s="227" t="s">
        <v>158</v>
      </c>
      <c r="I3" s="227"/>
      <c r="J3" s="227" t="s">
        <v>77</v>
      </c>
      <c r="K3" s="227" t="s">
        <v>102</v>
      </c>
      <c r="L3" s="227" t="s">
        <v>159</v>
      </c>
    </row>
    <row r="4" ht="30" customHeight="1" spans="1:12">
      <c r="A4" s="227">
        <v>616</v>
      </c>
      <c r="B4" s="227"/>
      <c r="C4" s="227" t="s">
        <v>160</v>
      </c>
      <c r="D4" s="227" t="s">
        <v>157</v>
      </c>
      <c r="E4" s="227" t="s">
        <v>157</v>
      </c>
      <c r="F4" s="227" t="s">
        <v>154</v>
      </c>
      <c r="G4" s="227" t="s">
        <v>161</v>
      </c>
      <c r="H4" s="227"/>
      <c r="I4" s="227" t="s">
        <v>120</v>
      </c>
      <c r="J4" s="227" t="s">
        <v>73</v>
      </c>
      <c r="K4" s="227" t="s">
        <v>53</v>
      </c>
      <c r="L4" s="227" t="s">
        <v>162</v>
      </c>
    </row>
    <row r="5" ht="30" customHeight="1" spans="1:12">
      <c r="A5" s="227">
        <v>617</v>
      </c>
      <c r="B5" s="227"/>
      <c r="C5" s="227" t="s">
        <v>163</v>
      </c>
      <c r="D5" s="227" t="s">
        <v>157</v>
      </c>
      <c r="E5" s="227" t="s">
        <v>157</v>
      </c>
      <c r="F5" s="227" t="s">
        <v>154</v>
      </c>
      <c r="G5" s="227" t="s">
        <v>161</v>
      </c>
      <c r="H5" s="227"/>
      <c r="I5" s="227" t="s">
        <v>164</v>
      </c>
      <c r="J5" s="227" t="s">
        <v>73</v>
      </c>
      <c r="K5" s="227" t="s">
        <v>53</v>
      </c>
      <c r="L5" s="227" t="s">
        <v>162</v>
      </c>
    </row>
    <row r="6" ht="30" customHeight="1" spans="1:12">
      <c r="A6" s="227">
        <v>618</v>
      </c>
      <c r="B6" s="227"/>
      <c r="C6" s="227" t="s">
        <v>137</v>
      </c>
      <c r="D6" s="227" t="s">
        <v>157</v>
      </c>
      <c r="E6" s="227" t="s">
        <v>157</v>
      </c>
      <c r="F6" s="227">
        <v>8.1</v>
      </c>
      <c r="G6" s="227"/>
      <c r="H6" s="227"/>
      <c r="I6" s="227" t="s">
        <v>138</v>
      </c>
      <c r="J6" s="227" t="s">
        <v>12</v>
      </c>
      <c r="K6" s="227" t="s">
        <v>53</v>
      </c>
      <c r="L6" s="227" t="s">
        <v>165</v>
      </c>
    </row>
    <row r="7" ht="30" customHeight="1" spans="1:12">
      <c r="A7" s="227">
        <v>619</v>
      </c>
      <c r="B7" s="227"/>
      <c r="C7" s="227" t="s">
        <v>166</v>
      </c>
      <c r="D7" s="227" t="s">
        <v>157</v>
      </c>
      <c r="E7" s="227" t="s">
        <v>157</v>
      </c>
      <c r="F7" s="227"/>
      <c r="G7" s="227"/>
      <c r="H7" s="227"/>
      <c r="I7" s="227" t="s">
        <v>167</v>
      </c>
      <c r="J7" s="227" t="s">
        <v>12</v>
      </c>
      <c r="K7" s="227" t="s">
        <v>53</v>
      </c>
      <c r="L7" s="227" t="s">
        <v>165</v>
      </c>
    </row>
    <row r="8" ht="30" customHeight="1" spans="1:12">
      <c r="A8" s="227">
        <v>620</v>
      </c>
      <c r="B8" s="227"/>
      <c r="C8" s="227" t="s">
        <v>168</v>
      </c>
      <c r="D8" s="227" t="s">
        <v>157</v>
      </c>
      <c r="E8" s="227" t="s">
        <v>157</v>
      </c>
      <c r="F8" s="227"/>
      <c r="G8" s="227"/>
      <c r="H8" s="227"/>
      <c r="I8" s="227" t="s">
        <v>107</v>
      </c>
      <c r="J8" s="227" t="s">
        <v>12</v>
      </c>
      <c r="K8" s="227" t="s">
        <v>53</v>
      </c>
      <c r="L8" s="227" t="s">
        <v>165</v>
      </c>
    </row>
    <row r="9" ht="30" customHeight="1" spans="1:12">
      <c r="A9" s="227">
        <v>621</v>
      </c>
      <c r="B9" s="227"/>
      <c r="C9" s="227" t="s">
        <v>126</v>
      </c>
      <c r="D9" s="227" t="s">
        <v>153</v>
      </c>
      <c r="E9" s="227" t="s">
        <v>153</v>
      </c>
      <c r="F9" s="227" t="s">
        <v>154</v>
      </c>
      <c r="G9" s="227">
        <v>7.17</v>
      </c>
      <c r="H9" s="227"/>
      <c r="I9" s="227" t="s">
        <v>120</v>
      </c>
      <c r="J9" s="227" t="s">
        <v>77</v>
      </c>
      <c r="K9" s="227" t="s">
        <v>102</v>
      </c>
      <c r="L9" s="227" t="s">
        <v>156</v>
      </c>
    </row>
    <row r="10" ht="30" customHeight="1" spans="1:12">
      <c r="A10" s="227">
        <v>622</v>
      </c>
      <c r="B10" s="227"/>
      <c r="C10" s="227" t="s">
        <v>169</v>
      </c>
      <c r="D10" s="227" t="s">
        <v>157</v>
      </c>
      <c r="E10" s="227" t="s">
        <v>157</v>
      </c>
      <c r="F10" s="227" t="s">
        <v>170</v>
      </c>
      <c r="G10" s="227" t="s">
        <v>171</v>
      </c>
      <c r="H10" s="227"/>
      <c r="I10" s="227"/>
      <c r="J10" s="227" t="s">
        <v>73</v>
      </c>
      <c r="K10" s="227" t="s">
        <v>53</v>
      </c>
      <c r="L10" s="227" t="s">
        <v>162</v>
      </c>
    </row>
    <row r="11" ht="30" customHeight="1" spans="1:12">
      <c r="A11" s="227">
        <v>623</v>
      </c>
      <c r="B11" s="227"/>
      <c r="C11" s="227" t="s">
        <v>118</v>
      </c>
      <c r="D11" s="227" t="s">
        <v>157</v>
      </c>
      <c r="E11" s="227" t="s">
        <v>157</v>
      </c>
      <c r="F11" s="227" t="s">
        <v>154</v>
      </c>
      <c r="G11" s="227">
        <v>7.16</v>
      </c>
      <c r="H11" s="227" t="s">
        <v>172</v>
      </c>
      <c r="I11" s="227" t="s">
        <v>120</v>
      </c>
      <c r="J11" s="227" t="s">
        <v>77</v>
      </c>
      <c r="K11" s="227" t="s">
        <v>102</v>
      </c>
      <c r="L11" s="227" t="s">
        <v>159</v>
      </c>
    </row>
    <row r="12" ht="30" customHeight="1" spans="1:12">
      <c r="A12" s="227">
        <v>624</v>
      </c>
      <c r="B12" s="227"/>
      <c r="C12" s="227" t="s">
        <v>129</v>
      </c>
      <c r="D12" s="227" t="s">
        <v>157</v>
      </c>
      <c r="E12" s="227" t="s">
        <v>157</v>
      </c>
      <c r="F12" s="227" t="s">
        <v>154</v>
      </c>
      <c r="G12" s="227">
        <v>7.17</v>
      </c>
      <c r="H12" s="227"/>
      <c r="I12" s="227" t="s">
        <v>120</v>
      </c>
      <c r="J12" s="227" t="s">
        <v>77</v>
      </c>
      <c r="K12" s="227" t="s">
        <v>102</v>
      </c>
      <c r="L12" s="227" t="s">
        <v>156</v>
      </c>
    </row>
    <row r="13" ht="30" customHeight="1" spans="1:12">
      <c r="A13" s="227">
        <v>625</v>
      </c>
      <c r="B13" s="227"/>
      <c r="C13" s="227" t="s">
        <v>130</v>
      </c>
      <c r="D13" s="227" t="s">
        <v>157</v>
      </c>
      <c r="E13" s="227" t="s">
        <v>153</v>
      </c>
      <c r="F13" s="227" t="s">
        <v>154</v>
      </c>
      <c r="G13" s="227" t="s">
        <v>173</v>
      </c>
      <c r="H13" s="227" t="s">
        <v>174</v>
      </c>
      <c r="I13" s="227"/>
      <c r="J13" s="227" t="s">
        <v>77</v>
      </c>
      <c r="K13" s="227" t="s">
        <v>102</v>
      </c>
      <c r="L13" s="227" t="s">
        <v>156</v>
      </c>
    </row>
    <row r="14" ht="30" customHeight="1" spans="1:12">
      <c r="A14" s="227">
        <v>626</v>
      </c>
      <c r="B14" s="227"/>
      <c r="C14" s="227" t="s">
        <v>134</v>
      </c>
      <c r="D14" s="227" t="s">
        <v>157</v>
      </c>
      <c r="E14" s="227" t="s">
        <v>153</v>
      </c>
      <c r="F14" s="227" t="s">
        <v>154</v>
      </c>
      <c r="G14" s="227" t="s">
        <v>173</v>
      </c>
      <c r="H14" s="227" t="s">
        <v>174</v>
      </c>
      <c r="I14" s="227"/>
      <c r="J14" s="227" t="s">
        <v>77</v>
      </c>
      <c r="K14" s="227" t="s">
        <v>102</v>
      </c>
      <c r="L14" s="227" t="s">
        <v>156</v>
      </c>
    </row>
    <row r="15" ht="30" customHeight="1" spans="1:12">
      <c r="A15" s="227">
        <v>627</v>
      </c>
      <c r="B15" s="227"/>
      <c r="C15" s="227" t="s">
        <v>135</v>
      </c>
      <c r="D15" s="227" t="s">
        <v>157</v>
      </c>
      <c r="E15" s="227" t="s">
        <v>153</v>
      </c>
      <c r="F15" s="227" t="s">
        <v>154</v>
      </c>
      <c r="G15" s="227" t="s">
        <v>173</v>
      </c>
      <c r="H15" s="227" t="s">
        <v>174</v>
      </c>
      <c r="I15" s="227"/>
      <c r="J15" s="227" t="s">
        <v>77</v>
      </c>
      <c r="K15" s="227" t="s">
        <v>102</v>
      </c>
      <c r="L15" s="227" t="s">
        <v>156</v>
      </c>
    </row>
    <row r="16" ht="30" customHeight="1" spans="1:12">
      <c r="A16" s="227">
        <v>628</v>
      </c>
      <c r="B16" s="227"/>
      <c r="C16" s="227" t="s">
        <v>175</v>
      </c>
      <c r="D16" s="227" t="s">
        <v>157</v>
      </c>
      <c r="E16" s="227" t="s">
        <v>153</v>
      </c>
      <c r="F16" s="227"/>
      <c r="G16" s="227"/>
      <c r="H16" s="227" t="s">
        <v>174</v>
      </c>
      <c r="I16" s="227"/>
      <c r="J16" s="227" t="s">
        <v>12</v>
      </c>
      <c r="K16" s="227" t="s">
        <v>102</v>
      </c>
      <c r="L16" s="227" t="s">
        <v>176</v>
      </c>
    </row>
    <row r="17" ht="30" customHeight="1" spans="1:12">
      <c r="A17" s="227">
        <v>629</v>
      </c>
      <c r="B17" s="227"/>
      <c r="C17" s="227" t="s">
        <v>177</v>
      </c>
      <c r="D17" s="227" t="s">
        <v>157</v>
      </c>
      <c r="E17" s="227" t="s">
        <v>153</v>
      </c>
      <c r="F17" s="227"/>
      <c r="G17" s="227"/>
      <c r="H17" s="227" t="s">
        <v>174</v>
      </c>
      <c r="I17" s="227"/>
      <c r="J17" s="227" t="s">
        <v>12</v>
      </c>
      <c r="K17" s="227" t="s">
        <v>102</v>
      </c>
      <c r="L17" s="227" t="s">
        <v>176</v>
      </c>
    </row>
    <row r="18" ht="30" customHeight="1" spans="1:12">
      <c r="A18" s="227">
        <v>630</v>
      </c>
      <c r="B18" s="227"/>
      <c r="C18" s="227" t="s">
        <v>178</v>
      </c>
      <c r="D18" s="227" t="s">
        <v>157</v>
      </c>
      <c r="E18" s="227" t="s">
        <v>153</v>
      </c>
      <c r="F18" s="227"/>
      <c r="G18" s="227"/>
      <c r="H18" s="227" t="s">
        <v>174</v>
      </c>
      <c r="I18" s="227"/>
      <c r="J18" s="227" t="s">
        <v>12</v>
      </c>
      <c r="K18" s="227" t="s">
        <v>102</v>
      </c>
      <c r="L18" s="227" t="s">
        <v>176</v>
      </c>
    </row>
    <row r="19" ht="30" customHeight="1" spans="1:12">
      <c r="A19" s="227">
        <v>631</v>
      </c>
      <c r="B19" s="227"/>
      <c r="C19" s="227" t="s">
        <v>179</v>
      </c>
      <c r="D19" s="227" t="s">
        <v>157</v>
      </c>
      <c r="E19" s="227" t="s">
        <v>153</v>
      </c>
      <c r="F19" s="227"/>
      <c r="G19" s="227"/>
      <c r="H19" s="227" t="s">
        <v>174</v>
      </c>
      <c r="I19" s="227"/>
      <c r="J19" s="227" t="s">
        <v>12</v>
      </c>
      <c r="K19" s="227" t="s">
        <v>102</v>
      </c>
      <c r="L19" s="227" t="s">
        <v>176</v>
      </c>
    </row>
    <row r="20" ht="30" customHeight="1" spans="1:12">
      <c r="A20" s="227">
        <v>632</v>
      </c>
      <c r="B20" s="227"/>
      <c r="C20" s="227" t="s">
        <v>180</v>
      </c>
      <c r="D20" s="227" t="s">
        <v>157</v>
      </c>
      <c r="E20" s="227" t="s">
        <v>153</v>
      </c>
      <c r="F20" s="227"/>
      <c r="G20" s="227"/>
      <c r="H20" s="227" t="s">
        <v>174</v>
      </c>
      <c r="I20" s="227"/>
      <c r="J20" s="227" t="s">
        <v>12</v>
      </c>
      <c r="K20" s="227" t="s">
        <v>102</v>
      </c>
      <c r="L20" s="227" t="s">
        <v>176</v>
      </c>
    </row>
    <row r="21" ht="30" customHeight="1" spans="1:12">
      <c r="A21" s="227">
        <v>633</v>
      </c>
      <c r="B21" s="227"/>
      <c r="C21" s="227" t="s">
        <v>181</v>
      </c>
      <c r="D21" s="227" t="s">
        <v>157</v>
      </c>
      <c r="E21" s="227" t="s">
        <v>153</v>
      </c>
      <c r="F21" s="227"/>
      <c r="G21" s="227"/>
      <c r="H21" s="227" t="s">
        <v>174</v>
      </c>
      <c r="I21" s="227"/>
      <c r="J21" s="227" t="s">
        <v>12</v>
      </c>
      <c r="K21" s="227" t="s">
        <v>102</v>
      </c>
      <c r="L21" s="227" t="s">
        <v>176</v>
      </c>
    </row>
    <row r="22" ht="30" customHeight="1" spans="1:12">
      <c r="A22" s="227">
        <v>634</v>
      </c>
      <c r="B22" s="227"/>
      <c r="C22" s="227" t="s">
        <v>182</v>
      </c>
      <c r="D22" s="227" t="s">
        <v>157</v>
      </c>
      <c r="E22" s="227" t="s">
        <v>153</v>
      </c>
      <c r="F22" s="227"/>
      <c r="G22" s="227"/>
      <c r="H22" s="227" t="s">
        <v>174</v>
      </c>
      <c r="I22" s="227"/>
      <c r="J22" s="227" t="s">
        <v>12</v>
      </c>
      <c r="K22" s="227" t="s">
        <v>102</v>
      </c>
      <c r="L22" s="227" t="s">
        <v>176</v>
      </c>
    </row>
    <row r="23" ht="30" customHeight="1" spans="1:12">
      <c r="A23" s="227">
        <v>635</v>
      </c>
      <c r="B23" s="227"/>
      <c r="C23" s="227" t="s">
        <v>183</v>
      </c>
      <c r="D23" s="227" t="s">
        <v>157</v>
      </c>
      <c r="E23" s="227" t="s">
        <v>153</v>
      </c>
      <c r="F23" s="227"/>
      <c r="G23" s="227"/>
      <c r="H23" s="227" t="s">
        <v>174</v>
      </c>
      <c r="I23" s="227"/>
      <c r="J23" s="227" t="s">
        <v>12</v>
      </c>
      <c r="K23" s="227" t="s">
        <v>102</v>
      </c>
      <c r="L23" s="227" t="s">
        <v>176</v>
      </c>
    </row>
    <row r="24" ht="30" customHeight="1" spans="1:12">
      <c r="A24" s="227">
        <v>636</v>
      </c>
      <c r="B24" s="227"/>
      <c r="C24" s="227" t="s">
        <v>184</v>
      </c>
      <c r="D24" s="227" t="s">
        <v>157</v>
      </c>
      <c r="E24" s="227" t="s">
        <v>153</v>
      </c>
      <c r="F24" s="227"/>
      <c r="G24" s="227"/>
      <c r="H24" s="227" t="s">
        <v>174</v>
      </c>
      <c r="I24" s="227"/>
      <c r="J24" s="227" t="s">
        <v>12</v>
      </c>
      <c r="K24" s="227" t="s">
        <v>102</v>
      </c>
      <c r="L24" s="227" t="s">
        <v>176</v>
      </c>
    </row>
    <row r="25" ht="30" customHeight="1" spans="1:12">
      <c r="A25" s="227">
        <v>637</v>
      </c>
      <c r="B25" s="227"/>
      <c r="C25" s="227" t="s">
        <v>136</v>
      </c>
      <c r="D25" s="227" t="s">
        <v>185</v>
      </c>
      <c r="E25" s="227" t="s">
        <v>186</v>
      </c>
      <c r="F25" s="227" t="s">
        <v>154</v>
      </c>
      <c r="G25" s="227" t="s">
        <v>173</v>
      </c>
      <c r="H25" s="227" t="s">
        <v>174</v>
      </c>
      <c r="I25" s="227"/>
      <c r="J25" s="227" t="s">
        <v>77</v>
      </c>
      <c r="K25" s="227" t="s">
        <v>102</v>
      </c>
      <c r="L25" s="227" t="s">
        <v>156</v>
      </c>
    </row>
    <row r="26" ht="30" customHeight="1" spans="1:12">
      <c r="A26" s="227">
        <v>638</v>
      </c>
      <c r="B26" s="227">
        <v>2026.4</v>
      </c>
      <c r="C26" s="227" t="s">
        <v>121</v>
      </c>
      <c r="D26" s="227" t="s">
        <v>157</v>
      </c>
      <c r="E26" s="227" t="s">
        <v>157</v>
      </c>
      <c r="F26" s="227" t="s">
        <v>154</v>
      </c>
      <c r="G26" s="227">
        <v>7.16</v>
      </c>
      <c r="H26" s="227" t="s">
        <v>172</v>
      </c>
      <c r="I26" s="227" t="s">
        <v>107</v>
      </c>
      <c r="J26" s="227" t="s">
        <v>77</v>
      </c>
      <c r="K26" s="227" t="s">
        <v>102</v>
      </c>
      <c r="L26" s="227" t="s">
        <v>159</v>
      </c>
    </row>
    <row r="27" ht="30" customHeight="1" spans="1:12">
      <c r="A27" s="227">
        <v>639</v>
      </c>
      <c r="B27" s="227"/>
      <c r="C27" s="227" t="s">
        <v>187</v>
      </c>
      <c r="D27" s="227" t="s">
        <v>157</v>
      </c>
      <c r="E27" s="227" t="s">
        <v>188</v>
      </c>
      <c r="F27" s="227" t="s">
        <v>154</v>
      </c>
      <c r="G27" s="227"/>
      <c r="H27" s="227"/>
      <c r="I27" s="227" t="s">
        <v>167</v>
      </c>
      <c r="J27" s="227" t="s">
        <v>12</v>
      </c>
      <c r="K27" s="227" t="s">
        <v>102</v>
      </c>
      <c r="L27" s="227" t="s">
        <v>189</v>
      </c>
    </row>
    <row r="28" ht="30" customHeight="1" spans="1:12">
      <c r="A28" s="227">
        <v>640</v>
      </c>
      <c r="B28" s="227"/>
      <c r="C28" s="227" t="s">
        <v>190</v>
      </c>
      <c r="D28" s="227" t="s">
        <v>157</v>
      </c>
      <c r="E28" s="227" t="s">
        <v>157</v>
      </c>
      <c r="F28" s="227" t="s">
        <v>154</v>
      </c>
      <c r="G28" s="227"/>
      <c r="H28" s="227"/>
      <c r="I28" s="227" t="s">
        <v>167</v>
      </c>
      <c r="J28" s="227" t="s">
        <v>12</v>
      </c>
      <c r="K28" s="227" t="s">
        <v>102</v>
      </c>
      <c r="L28" s="227" t="s">
        <v>189</v>
      </c>
    </row>
    <row r="29" ht="30" customHeight="1" spans="1:12">
      <c r="A29" s="227">
        <v>641</v>
      </c>
      <c r="B29" s="227"/>
      <c r="C29" s="227" t="s">
        <v>191</v>
      </c>
      <c r="D29" s="227" t="s">
        <v>153</v>
      </c>
      <c r="E29" s="227" t="s">
        <v>153</v>
      </c>
      <c r="F29" s="227" t="s">
        <v>154</v>
      </c>
      <c r="G29" s="227"/>
      <c r="H29" s="227"/>
      <c r="I29" s="227" t="s">
        <v>164</v>
      </c>
      <c r="J29" s="227" t="s">
        <v>12</v>
      </c>
      <c r="K29" s="227" t="s">
        <v>102</v>
      </c>
      <c r="L29" s="227" t="s">
        <v>189</v>
      </c>
    </row>
    <row r="30" ht="30" customHeight="1" spans="1:12">
      <c r="A30" s="227">
        <v>642</v>
      </c>
      <c r="B30" s="227"/>
      <c r="C30" s="227" t="s">
        <v>192</v>
      </c>
      <c r="D30" s="227" t="s">
        <v>153</v>
      </c>
      <c r="E30" s="227" t="s">
        <v>153</v>
      </c>
      <c r="F30" s="227" t="s">
        <v>154</v>
      </c>
      <c r="G30" s="227"/>
      <c r="H30" s="227"/>
      <c r="I30" s="227" t="s">
        <v>164</v>
      </c>
      <c r="J30" s="227" t="s">
        <v>12</v>
      </c>
      <c r="K30" s="227" t="s">
        <v>102</v>
      </c>
      <c r="L30" s="227" t="s">
        <v>189</v>
      </c>
    </row>
    <row r="31" ht="30" customHeight="1" spans="1:12">
      <c r="A31" s="227">
        <v>643</v>
      </c>
      <c r="B31" s="227"/>
      <c r="C31" s="227" t="s">
        <v>193</v>
      </c>
      <c r="D31" s="227" t="s">
        <v>185</v>
      </c>
      <c r="E31" s="227" t="s">
        <v>153</v>
      </c>
      <c r="F31" s="227" t="s">
        <v>170</v>
      </c>
      <c r="G31" s="227" t="s">
        <v>171</v>
      </c>
      <c r="H31" s="227" t="s">
        <v>194</v>
      </c>
      <c r="I31" s="227" t="s">
        <v>120</v>
      </c>
      <c r="J31" s="227" t="s">
        <v>73</v>
      </c>
      <c r="K31" s="227" t="s">
        <v>53</v>
      </c>
      <c r="L31" s="227" t="s">
        <v>162</v>
      </c>
    </row>
    <row r="32" ht="30" customHeight="1" spans="1:12">
      <c r="A32" s="227">
        <v>644</v>
      </c>
      <c r="B32" s="227"/>
      <c r="C32" s="227" t="s">
        <v>98</v>
      </c>
      <c r="D32" s="227" t="s">
        <v>195</v>
      </c>
      <c r="E32" s="227"/>
      <c r="F32" s="227" t="s">
        <v>170</v>
      </c>
      <c r="G32" s="227" t="s">
        <v>196</v>
      </c>
      <c r="H32" s="227" t="s">
        <v>197</v>
      </c>
      <c r="I32" s="227" t="s">
        <v>101</v>
      </c>
      <c r="J32" s="227" t="s">
        <v>88</v>
      </c>
      <c r="K32" s="227" t="s">
        <v>102</v>
      </c>
      <c r="L32" s="227" t="s">
        <v>198</v>
      </c>
    </row>
    <row r="33" ht="30" customHeight="1" spans="1:12">
      <c r="A33" s="227">
        <v>645</v>
      </c>
      <c r="B33" s="227"/>
      <c r="C33" s="227" t="s">
        <v>104</v>
      </c>
      <c r="D33" s="227" t="s">
        <v>157</v>
      </c>
      <c r="E33" s="227" t="s">
        <v>157</v>
      </c>
      <c r="F33" s="227">
        <v>7.14</v>
      </c>
      <c r="G33" s="227"/>
      <c r="H33" s="227" t="s">
        <v>199</v>
      </c>
      <c r="I33" s="227" t="s">
        <v>107</v>
      </c>
      <c r="J33" s="227" t="s">
        <v>12</v>
      </c>
      <c r="K33" s="227" t="s">
        <v>102</v>
      </c>
      <c r="L33" s="227" t="s">
        <v>200</v>
      </c>
    </row>
    <row r="34" ht="30" customHeight="1" spans="1:12">
      <c r="A34" s="227">
        <v>646</v>
      </c>
      <c r="B34" s="227"/>
      <c r="C34" s="227" t="s">
        <v>122</v>
      </c>
      <c r="D34" s="227" t="s">
        <v>153</v>
      </c>
      <c r="E34" s="227" t="s">
        <v>153</v>
      </c>
      <c r="F34" s="227">
        <v>7.16</v>
      </c>
      <c r="G34" s="227"/>
      <c r="H34" s="227"/>
      <c r="I34" s="227" t="s">
        <v>124</v>
      </c>
      <c r="J34" s="227" t="s">
        <v>12</v>
      </c>
      <c r="K34" s="227" t="s">
        <v>102</v>
      </c>
      <c r="L34" s="227" t="s">
        <v>201</v>
      </c>
    </row>
    <row r="35" ht="30" customHeight="1" spans="1:12">
      <c r="A35" s="227">
        <v>647</v>
      </c>
      <c r="B35" s="227"/>
      <c r="C35" s="227" t="s">
        <v>202</v>
      </c>
      <c r="D35" s="227" t="s">
        <v>157</v>
      </c>
      <c r="E35" s="227" t="s">
        <v>157</v>
      </c>
      <c r="F35" s="227"/>
      <c r="G35" s="227"/>
      <c r="H35" s="227"/>
      <c r="I35" s="227" t="s">
        <v>124</v>
      </c>
      <c r="J35" s="227" t="s">
        <v>12</v>
      </c>
      <c r="K35" s="227" t="s">
        <v>53</v>
      </c>
      <c r="L35" s="227" t="s">
        <v>165</v>
      </c>
    </row>
    <row r="36" ht="30" customHeight="1" spans="1:12">
      <c r="A36" s="227">
        <v>648</v>
      </c>
      <c r="B36" s="227"/>
      <c r="C36" s="227" t="s">
        <v>203</v>
      </c>
      <c r="D36" s="227" t="s">
        <v>157</v>
      </c>
      <c r="E36" s="227" t="s">
        <v>157</v>
      </c>
      <c r="F36" s="227"/>
      <c r="G36" s="227"/>
      <c r="H36" s="227"/>
      <c r="I36" s="227" t="s">
        <v>124</v>
      </c>
      <c r="J36" s="227" t="s">
        <v>12</v>
      </c>
      <c r="K36" s="227" t="s">
        <v>53</v>
      </c>
      <c r="L36" s="227" t="s">
        <v>165</v>
      </c>
    </row>
    <row r="37" ht="30" customHeight="1" spans="1:12">
      <c r="A37" s="227">
        <v>649</v>
      </c>
      <c r="B37" s="227"/>
      <c r="C37" s="227" t="s">
        <v>204</v>
      </c>
      <c r="D37" s="227" t="s">
        <v>157</v>
      </c>
      <c r="E37" s="227" t="s">
        <v>157</v>
      </c>
      <c r="F37" s="227"/>
      <c r="G37" s="227"/>
      <c r="H37" s="227"/>
      <c r="I37" s="227" t="s">
        <v>164</v>
      </c>
      <c r="J37" s="227" t="s">
        <v>12</v>
      </c>
      <c r="K37" s="227" t="s">
        <v>53</v>
      </c>
      <c r="L37" s="227" t="s">
        <v>165</v>
      </c>
    </row>
  </sheetData>
  <autoFilter xmlns:etc="http://www.wps.cn/officeDocument/2017/etCustomData" ref="A1:L37"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9"/>
  <sheetViews>
    <sheetView workbookViewId="0">
      <selection activeCell="A1" sqref="A1"/>
    </sheetView>
  </sheetViews>
  <sheetFormatPr defaultColWidth="9" defaultRowHeight="13.5"/>
  <cols>
    <col min="1" max="1" width="10.625" customWidth="1"/>
    <col min="2" max="2" width="40.625" customWidth="1"/>
    <col min="3" max="3" width="12.625" customWidth="1"/>
    <col min="4" max="5" width="18.625" customWidth="1"/>
    <col min="6" max="6" width="34.625" customWidth="1"/>
    <col min="7" max="7" width="44.625" customWidth="1"/>
    <col min="8" max="8" width="14.625" customWidth="1"/>
    <col min="9" max="9" width="22.625" customWidth="1"/>
    <col min="10" max="10" width="10.625" customWidth="1"/>
    <col min="11" max="11" width="44.625" customWidth="1"/>
  </cols>
  <sheetData>
    <row r="1" ht="34" customHeight="1" spans="1:11">
      <c r="A1" s="226" t="s">
        <v>143</v>
      </c>
      <c r="B1" s="226" t="s">
        <v>145</v>
      </c>
      <c r="C1" s="226" t="s">
        <v>146</v>
      </c>
      <c r="D1" s="226" t="s">
        <v>147</v>
      </c>
      <c r="E1" s="226" t="s">
        <v>148</v>
      </c>
      <c r="F1" s="226" t="s">
        <v>149</v>
      </c>
      <c r="G1" s="226" t="s">
        <v>150</v>
      </c>
      <c r="H1" s="226" t="s">
        <v>32</v>
      </c>
      <c r="I1" s="226" t="s">
        <v>151</v>
      </c>
      <c r="J1" s="226" t="s">
        <v>96</v>
      </c>
      <c r="K1" s="226" t="s">
        <v>152</v>
      </c>
    </row>
    <row r="2" ht="30" customHeight="1" spans="1:11">
      <c r="A2" s="227">
        <v>614</v>
      </c>
      <c r="B2" s="227" t="s">
        <v>111</v>
      </c>
      <c r="C2" s="227" t="s">
        <v>153</v>
      </c>
      <c r="D2" s="227" t="s">
        <v>153</v>
      </c>
      <c r="E2" s="227" t="s">
        <v>154</v>
      </c>
      <c r="F2" s="227">
        <v>7.15</v>
      </c>
      <c r="G2" s="227" t="s">
        <v>155</v>
      </c>
      <c r="H2" s="227"/>
      <c r="I2" s="227" t="s">
        <v>77</v>
      </c>
      <c r="J2" s="227" t="s">
        <v>102</v>
      </c>
      <c r="K2" s="227" t="s">
        <v>156</v>
      </c>
    </row>
    <row r="3" ht="30" customHeight="1" spans="1:11">
      <c r="A3" s="227">
        <v>615</v>
      </c>
      <c r="B3" s="227" t="s">
        <v>115</v>
      </c>
      <c r="C3" s="227" t="s">
        <v>157</v>
      </c>
      <c r="D3" s="227" t="s">
        <v>157</v>
      </c>
      <c r="E3" s="227" t="s">
        <v>154</v>
      </c>
      <c r="F3" s="227">
        <v>7.15</v>
      </c>
      <c r="G3" s="227" t="s">
        <v>158</v>
      </c>
      <c r="H3" s="227"/>
      <c r="I3" s="227" t="s">
        <v>77</v>
      </c>
      <c r="J3" s="227" t="s">
        <v>102</v>
      </c>
      <c r="K3" s="227" t="s">
        <v>159</v>
      </c>
    </row>
    <row r="4" ht="30" customHeight="1" spans="1:11">
      <c r="A4" s="227">
        <v>621</v>
      </c>
      <c r="B4" s="227" t="s">
        <v>126</v>
      </c>
      <c r="C4" s="227" t="s">
        <v>153</v>
      </c>
      <c r="D4" s="227" t="s">
        <v>153</v>
      </c>
      <c r="E4" s="227" t="s">
        <v>154</v>
      </c>
      <c r="F4" s="227">
        <v>7.17</v>
      </c>
      <c r="G4" s="227"/>
      <c r="H4" s="227" t="s">
        <v>120</v>
      </c>
      <c r="I4" s="227" t="s">
        <v>77</v>
      </c>
      <c r="J4" s="227" t="s">
        <v>102</v>
      </c>
      <c r="K4" s="227" t="s">
        <v>156</v>
      </c>
    </row>
    <row r="5" ht="30" customHeight="1" spans="1:11">
      <c r="A5" s="227">
        <v>623</v>
      </c>
      <c r="B5" s="227" t="s">
        <v>118</v>
      </c>
      <c r="C5" s="227" t="s">
        <v>157</v>
      </c>
      <c r="D5" s="227" t="s">
        <v>157</v>
      </c>
      <c r="E5" s="227" t="s">
        <v>154</v>
      </c>
      <c r="F5" s="227">
        <v>7.16</v>
      </c>
      <c r="G5" s="227" t="s">
        <v>172</v>
      </c>
      <c r="H5" s="227" t="s">
        <v>120</v>
      </c>
      <c r="I5" s="227" t="s">
        <v>77</v>
      </c>
      <c r="J5" s="227" t="s">
        <v>102</v>
      </c>
      <c r="K5" s="227" t="s">
        <v>159</v>
      </c>
    </row>
    <row r="6" ht="30" customHeight="1" spans="1:11">
      <c r="A6" s="227">
        <v>624</v>
      </c>
      <c r="B6" s="227" t="s">
        <v>129</v>
      </c>
      <c r="C6" s="227" t="s">
        <v>157</v>
      </c>
      <c r="D6" s="227" t="s">
        <v>157</v>
      </c>
      <c r="E6" s="227" t="s">
        <v>154</v>
      </c>
      <c r="F6" s="227">
        <v>7.17</v>
      </c>
      <c r="G6" s="227"/>
      <c r="H6" s="227" t="s">
        <v>120</v>
      </c>
      <c r="I6" s="227" t="s">
        <v>77</v>
      </c>
      <c r="J6" s="227" t="s">
        <v>102</v>
      </c>
      <c r="K6" s="227" t="s">
        <v>156</v>
      </c>
    </row>
    <row r="7" ht="30" customHeight="1" spans="1:11">
      <c r="A7" s="227">
        <v>625</v>
      </c>
      <c r="B7" s="227" t="s">
        <v>130</v>
      </c>
      <c r="C7" s="227" t="s">
        <v>157</v>
      </c>
      <c r="D7" s="227" t="s">
        <v>153</v>
      </c>
      <c r="E7" s="227" t="s">
        <v>154</v>
      </c>
      <c r="F7" s="227" t="s">
        <v>173</v>
      </c>
      <c r="G7" s="227" t="s">
        <v>174</v>
      </c>
      <c r="H7" s="227"/>
      <c r="I7" s="227" t="s">
        <v>77</v>
      </c>
      <c r="J7" s="227" t="s">
        <v>102</v>
      </c>
      <c r="K7" s="227" t="s">
        <v>156</v>
      </c>
    </row>
    <row r="8" ht="30" customHeight="1" spans="1:11">
      <c r="A8" s="227">
        <v>626</v>
      </c>
      <c r="B8" s="227" t="s">
        <v>134</v>
      </c>
      <c r="C8" s="227" t="s">
        <v>157</v>
      </c>
      <c r="D8" s="227" t="s">
        <v>153</v>
      </c>
      <c r="E8" s="227" t="s">
        <v>154</v>
      </c>
      <c r="F8" s="227" t="s">
        <v>173</v>
      </c>
      <c r="G8" s="227" t="s">
        <v>174</v>
      </c>
      <c r="H8" s="227"/>
      <c r="I8" s="227" t="s">
        <v>77</v>
      </c>
      <c r="J8" s="227" t="s">
        <v>102</v>
      </c>
      <c r="K8" s="227" t="s">
        <v>156</v>
      </c>
    </row>
    <row r="9" ht="30" customHeight="1" spans="1:11">
      <c r="A9" s="227">
        <v>627</v>
      </c>
      <c r="B9" s="227" t="s">
        <v>135</v>
      </c>
      <c r="C9" s="227" t="s">
        <v>157</v>
      </c>
      <c r="D9" s="227" t="s">
        <v>153</v>
      </c>
      <c r="E9" s="227" t="s">
        <v>154</v>
      </c>
      <c r="F9" s="227" t="s">
        <v>173</v>
      </c>
      <c r="G9" s="227" t="s">
        <v>174</v>
      </c>
      <c r="H9" s="227"/>
      <c r="I9" s="227" t="s">
        <v>77</v>
      </c>
      <c r="J9" s="227" t="s">
        <v>102</v>
      </c>
      <c r="K9" s="227" t="s">
        <v>156</v>
      </c>
    </row>
    <row r="10" ht="30" customHeight="1" spans="1:11">
      <c r="A10" s="227">
        <v>628</v>
      </c>
      <c r="B10" s="227" t="s">
        <v>175</v>
      </c>
      <c r="C10" s="227" t="s">
        <v>157</v>
      </c>
      <c r="D10" s="227" t="s">
        <v>153</v>
      </c>
      <c r="E10" s="227"/>
      <c r="F10" s="227"/>
      <c r="G10" s="227" t="s">
        <v>174</v>
      </c>
      <c r="H10" s="227"/>
      <c r="I10" s="227" t="s">
        <v>12</v>
      </c>
      <c r="J10" s="227" t="s">
        <v>102</v>
      </c>
      <c r="K10" s="227" t="s">
        <v>176</v>
      </c>
    </row>
    <row r="11" ht="30" customHeight="1" spans="1:11">
      <c r="A11" s="227">
        <v>629</v>
      </c>
      <c r="B11" s="227" t="s">
        <v>177</v>
      </c>
      <c r="C11" s="227" t="s">
        <v>157</v>
      </c>
      <c r="D11" s="227" t="s">
        <v>153</v>
      </c>
      <c r="E11" s="227"/>
      <c r="F11" s="227"/>
      <c r="G11" s="227" t="s">
        <v>174</v>
      </c>
      <c r="H11" s="227"/>
      <c r="I11" s="227" t="s">
        <v>12</v>
      </c>
      <c r="J11" s="227" t="s">
        <v>102</v>
      </c>
      <c r="K11" s="227" t="s">
        <v>176</v>
      </c>
    </row>
    <row r="12" ht="30" customHeight="1" spans="1:11">
      <c r="A12" s="227">
        <v>630</v>
      </c>
      <c r="B12" s="227" t="s">
        <v>178</v>
      </c>
      <c r="C12" s="227" t="s">
        <v>157</v>
      </c>
      <c r="D12" s="227" t="s">
        <v>153</v>
      </c>
      <c r="E12" s="227"/>
      <c r="F12" s="227"/>
      <c r="G12" s="227" t="s">
        <v>174</v>
      </c>
      <c r="H12" s="227"/>
      <c r="I12" s="227" t="s">
        <v>12</v>
      </c>
      <c r="J12" s="227" t="s">
        <v>102</v>
      </c>
      <c r="K12" s="227" t="s">
        <v>176</v>
      </c>
    </row>
    <row r="13" ht="30" customHeight="1" spans="1:11">
      <c r="A13" s="227">
        <v>631</v>
      </c>
      <c r="B13" s="227" t="s">
        <v>179</v>
      </c>
      <c r="C13" s="227" t="s">
        <v>157</v>
      </c>
      <c r="D13" s="227" t="s">
        <v>153</v>
      </c>
      <c r="E13" s="227"/>
      <c r="F13" s="227"/>
      <c r="G13" s="227" t="s">
        <v>174</v>
      </c>
      <c r="H13" s="227"/>
      <c r="I13" s="227" t="s">
        <v>12</v>
      </c>
      <c r="J13" s="227" t="s">
        <v>102</v>
      </c>
      <c r="K13" s="227" t="s">
        <v>176</v>
      </c>
    </row>
    <row r="14" ht="30" customHeight="1" spans="1:11">
      <c r="A14" s="227">
        <v>632</v>
      </c>
      <c r="B14" s="227" t="s">
        <v>180</v>
      </c>
      <c r="C14" s="227" t="s">
        <v>157</v>
      </c>
      <c r="D14" s="227" t="s">
        <v>153</v>
      </c>
      <c r="E14" s="227"/>
      <c r="F14" s="227"/>
      <c r="G14" s="227" t="s">
        <v>174</v>
      </c>
      <c r="H14" s="227"/>
      <c r="I14" s="227" t="s">
        <v>12</v>
      </c>
      <c r="J14" s="227" t="s">
        <v>102</v>
      </c>
      <c r="K14" s="227" t="s">
        <v>176</v>
      </c>
    </row>
    <row r="15" ht="30" customHeight="1" spans="1:11">
      <c r="A15" s="227">
        <v>633</v>
      </c>
      <c r="B15" s="227" t="s">
        <v>181</v>
      </c>
      <c r="C15" s="227" t="s">
        <v>157</v>
      </c>
      <c r="D15" s="227" t="s">
        <v>153</v>
      </c>
      <c r="E15" s="227"/>
      <c r="F15" s="227"/>
      <c r="G15" s="227" t="s">
        <v>174</v>
      </c>
      <c r="H15" s="227"/>
      <c r="I15" s="227" t="s">
        <v>12</v>
      </c>
      <c r="J15" s="227" t="s">
        <v>102</v>
      </c>
      <c r="K15" s="227" t="s">
        <v>176</v>
      </c>
    </row>
    <row r="16" ht="30" customHeight="1" spans="1:11">
      <c r="A16" s="227">
        <v>634</v>
      </c>
      <c r="B16" s="227" t="s">
        <v>182</v>
      </c>
      <c r="C16" s="227" t="s">
        <v>157</v>
      </c>
      <c r="D16" s="227" t="s">
        <v>153</v>
      </c>
      <c r="E16" s="227"/>
      <c r="F16" s="227"/>
      <c r="G16" s="227" t="s">
        <v>174</v>
      </c>
      <c r="H16" s="227"/>
      <c r="I16" s="227" t="s">
        <v>12</v>
      </c>
      <c r="J16" s="227" t="s">
        <v>102</v>
      </c>
      <c r="K16" s="227" t="s">
        <v>176</v>
      </c>
    </row>
    <row r="17" ht="30" customHeight="1" spans="1:11">
      <c r="A17" s="227">
        <v>635</v>
      </c>
      <c r="B17" s="227" t="s">
        <v>183</v>
      </c>
      <c r="C17" s="227" t="s">
        <v>157</v>
      </c>
      <c r="D17" s="227" t="s">
        <v>153</v>
      </c>
      <c r="E17" s="227"/>
      <c r="F17" s="227"/>
      <c r="G17" s="227" t="s">
        <v>174</v>
      </c>
      <c r="H17" s="227"/>
      <c r="I17" s="227" t="s">
        <v>12</v>
      </c>
      <c r="J17" s="227" t="s">
        <v>102</v>
      </c>
      <c r="K17" s="227" t="s">
        <v>176</v>
      </c>
    </row>
    <row r="18" ht="30" customHeight="1" spans="1:11">
      <c r="A18" s="227">
        <v>636</v>
      </c>
      <c r="B18" s="227" t="s">
        <v>184</v>
      </c>
      <c r="C18" s="227" t="s">
        <v>157</v>
      </c>
      <c r="D18" s="227" t="s">
        <v>153</v>
      </c>
      <c r="E18" s="227"/>
      <c r="F18" s="227"/>
      <c r="G18" s="227" t="s">
        <v>174</v>
      </c>
      <c r="H18" s="227"/>
      <c r="I18" s="227" t="s">
        <v>12</v>
      </c>
      <c r="J18" s="227" t="s">
        <v>102</v>
      </c>
      <c r="K18" s="227" t="s">
        <v>176</v>
      </c>
    </row>
    <row r="19" ht="30" customHeight="1" spans="1:11">
      <c r="A19" s="227">
        <v>637</v>
      </c>
      <c r="B19" s="227" t="s">
        <v>136</v>
      </c>
      <c r="C19" s="227" t="s">
        <v>185</v>
      </c>
      <c r="D19" s="227" t="s">
        <v>186</v>
      </c>
      <c r="E19" s="227" t="s">
        <v>154</v>
      </c>
      <c r="F19" s="227" t="s">
        <v>173</v>
      </c>
      <c r="G19" s="227" t="s">
        <v>174</v>
      </c>
      <c r="H19" s="227"/>
      <c r="I19" s="227" t="s">
        <v>77</v>
      </c>
      <c r="J19" s="227" t="s">
        <v>102</v>
      </c>
      <c r="K19" s="227" t="s">
        <v>156</v>
      </c>
    </row>
    <row r="20" ht="30" customHeight="1" spans="1:11">
      <c r="A20" s="227">
        <v>638</v>
      </c>
      <c r="B20" s="227" t="s">
        <v>121</v>
      </c>
      <c r="C20" s="227" t="s">
        <v>157</v>
      </c>
      <c r="D20" s="227" t="s">
        <v>157</v>
      </c>
      <c r="E20" s="227" t="s">
        <v>154</v>
      </c>
      <c r="F20" s="227">
        <v>7.16</v>
      </c>
      <c r="G20" s="227" t="s">
        <v>172</v>
      </c>
      <c r="H20" s="227" t="s">
        <v>107</v>
      </c>
      <c r="I20" s="227" t="s">
        <v>77</v>
      </c>
      <c r="J20" s="227" t="s">
        <v>102</v>
      </c>
      <c r="K20" s="227" t="s">
        <v>159</v>
      </c>
    </row>
    <row r="21" ht="30" customHeight="1" spans="1:11">
      <c r="A21" s="227">
        <v>639</v>
      </c>
      <c r="B21" s="227" t="s">
        <v>187</v>
      </c>
      <c r="C21" s="227" t="s">
        <v>157</v>
      </c>
      <c r="D21" s="227" t="s">
        <v>188</v>
      </c>
      <c r="E21" s="227" t="s">
        <v>154</v>
      </c>
      <c r="F21" s="227"/>
      <c r="G21" s="227"/>
      <c r="H21" s="227" t="s">
        <v>167</v>
      </c>
      <c r="I21" s="227" t="s">
        <v>12</v>
      </c>
      <c r="J21" s="227" t="s">
        <v>102</v>
      </c>
      <c r="K21" s="227" t="s">
        <v>189</v>
      </c>
    </row>
    <row r="22" ht="30" customHeight="1" spans="1:11">
      <c r="A22" s="227">
        <v>640</v>
      </c>
      <c r="B22" s="227" t="s">
        <v>190</v>
      </c>
      <c r="C22" s="227" t="s">
        <v>157</v>
      </c>
      <c r="D22" s="227" t="s">
        <v>157</v>
      </c>
      <c r="E22" s="227" t="s">
        <v>154</v>
      </c>
      <c r="F22" s="227"/>
      <c r="G22" s="227"/>
      <c r="H22" s="227" t="s">
        <v>167</v>
      </c>
      <c r="I22" s="227" t="s">
        <v>12</v>
      </c>
      <c r="J22" s="227" t="s">
        <v>102</v>
      </c>
      <c r="K22" s="227" t="s">
        <v>189</v>
      </c>
    </row>
    <row r="23" ht="30" customHeight="1" spans="1:11">
      <c r="A23" s="227">
        <v>641</v>
      </c>
      <c r="B23" s="227" t="s">
        <v>191</v>
      </c>
      <c r="C23" s="227" t="s">
        <v>153</v>
      </c>
      <c r="D23" s="227" t="s">
        <v>153</v>
      </c>
      <c r="E23" s="227" t="s">
        <v>154</v>
      </c>
      <c r="F23" s="227"/>
      <c r="G23" s="227"/>
      <c r="H23" s="227" t="s">
        <v>164</v>
      </c>
      <c r="I23" s="227" t="s">
        <v>12</v>
      </c>
      <c r="J23" s="227" t="s">
        <v>102</v>
      </c>
      <c r="K23" s="227" t="s">
        <v>189</v>
      </c>
    </row>
    <row r="24" ht="30" customHeight="1" spans="1:11">
      <c r="A24" s="227">
        <v>642</v>
      </c>
      <c r="B24" s="227" t="s">
        <v>192</v>
      </c>
      <c r="C24" s="227" t="s">
        <v>153</v>
      </c>
      <c r="D24" s="227" t="s">
        <v>153</v>
      </c>
      <c r="E24" s="227" t="s">
        <v>154</v>
      </c>
      <c r="F24" s="227"/>
      <c r="G24" s="227"/>
      <c r="H24" s="227" t="s">
        <v>164</v>
      </c>
      <c r="I24" s="227" t="s">
        <v>12</v>
      </c>
      <c r="J24" s="227" t="s">
        <v>102</v>
      </c>
      <c r="K24" s="227" t="s">
        <v>189</v>
      </c>
    </row>
    <row r="25" ht="30" customHeight="1" spans="1:11">
      <c r="A25" s="227">
        <v>644</v>
      </c>
      <c r="B25" s="227" t="s">
        <v>98</v>
      </c>
      <c r="C25" s="227" t="s">
        <v>195</v>
      </c>
      <c r="D25" s="227"/>
      <c r="E25" s="227" t="s">
        <v>170</v>
      </c>
      <c r="F25" s="227" t="s">
        <v>196</v>
      </c>
      <c r="G25" s="227" t="s">
        <v>197</v>
      </c>
      <c r="H25" s="227" t="s">
        <v>101</v>
      </c>
      <c r="I25" s="227" t="s">
        <v>88</v>
      </c>
      <c r="J25" s="227" t="s">
        <v>102</v>
      </c>
      <c r="K25" s="227" t="s">
        <v>198</v>
      </c>
    </row>
    <row r="26" ht="30" customHeight="1" spans="1:11">
      <c r="A26" s="227">
        <v>645</v>
      </c>
      <c r="B26" s="227" t="s">
        <v>104</v>
      </c>
      <c r="C26" s="227" t="s">
        <v>157</v>
      </c>
      <c r="D26" s="227" t="s">
        <v>157</v>
      </c>
      <c r="E26" s="227">
        <v>7.14</v>
      </c>
      <c r="F26" s="227"/>
      <c r="G26" s="227" t="s">
        <v>199</v>
      </c>
      <c r="H26" s="227" t="s">
        <v>107</v>
      </c>
      <c r="I26" s="227" t="s">
        <v>12</v>
      </c>
      <c r="J26" s="227" t="s">
        <v>102</v>
      </c>
      <c r="K26" s="227" t="s">
        <v>200</v>
      </c>
    </row>
    <row r="27" ht="30" customHeight="1" spans="1:11">
      <c r="A27" s="227">
        <v>646</v>
      </c>
      <c r="B27" s="227" t="s">
        <v>122</v>
      </c>
      <c r="C27" s="227" t="s">
        <v>153</v>
      </c>
      <c r="D27" s="227" t="s">
        <v>153</v>
      </c>
      <c r="E27" s="227">
        <v>7.16</v>
      </c>
      <c r="F27" s="227"/>
      <c r="G27" s="227"/>
      <c r="H27" s="227" t="s">
        <v>124</v>
      </c>
      <c r="I27" s="227" t="s">
        <v>12</v>
      </c>
      <c r="J27" s="227" t="s">
        <v>102</v>
      </c>
      <c r="K27" s="227" t="s">
        <v>201</v>
      </c>
    </row>
    <row r="28" ht="30" customHeight="1" spans="1:11">
      <c r="A28" s="227">
        <v>26</v>
      </c>
      <c r="B28" s="227" t="s">
        <v>205</v>
      </c>
      <c r="C28" s="227" t="s">
        <v>157</v>
      </c>
      <c r="D28" s="227" t="s">
        <v>157</v>
      </c>
      <c r="E28" s="227" t="s">
        <v>154</v>
      </c>
      <c r="F28" s="227" t="s">
        <v>206</v>
      </c>
      <c r="G28" s="227"/>
      <c r="H28" s="227"/>
      <c r="I28" s="227" t="s">
        <v>88</v>
      </c>
      <c r="J28" s="227" t="s">
        <v>139</v>
      </c>
      <c r="K28" s="227" t="s">
        <v>207</v>
      </c>
    </row>
    <row r="29" ht="30" customHeight="1" spans="1:11">
      <c r="A29" s="227">
        <v>52</v>
      </c>
      <c r="B29" s="227" t="s">
        <v>208</v>
      </c>
      <c r="C29" s="227" t="s">
        <v>209</v>
      </c>
      <c r="D29" s="227" t="s">
        <v>157</v>
      </c>
      <c r="E29" s="227"/>
      <c r="F29" s="227" t="s">
        <v>210</v>
      </c>
      <c r="G29" s="227" t="s">
        <v>211</v>
      </c>
      <c r="H29" s="227"/>
      <c r="I29" s="227" t="s">
        <v>81</v>
      </c>
      <c r="J29" s="227" t="s">
        <v>139</v>
      </c>
      <c r="K29" s="227" t="s">
        <v>212</v>
      </c>
    </row>
    <row r="30" ht="30" customHeight="1" spans="1:11">
      <c r="A30" s="227">
        <v>56</v>
      </c>
      <c r="B30" s="227" t="s">
        <v>213</v>
      </c>
      <c r="C30" s="227" t="s">
        <v>185</v>
      </c>
      <c r="D30" s="227"/>
      <c r="E30" s="227"/>
      <c r="F30" s="227" t="s">
        <v>214</v>
      </c>
      <c r="G30" s="227" t="s">
        <v>215</v>
      </c>
      <c r="H30" s="227"/>
      <c r="I30" s="227" t="s">
        <v>81</v>
      </c>
      <c r="J30" s="227" t="s">
        <v>139</v>
      </c>
      <c r="K30" s="227" t="s">
        <v>212</v>
      </c>
    </row>
    <row r="31" ht="30" customHeight="1" spans="1:11">
      <c r="A31" s="227">
        <v>157</v>
      </c>
      <c r="B31" s="227" t="s">
        <v>216</v>
      </c>
      <c r="C31" s="227" t="s">
        <v>157</v>
      </c>
      <c r="D31" s="227" t="s">
        <v>157</v>
      </c>
      <c r="E31" s="227"/>
      <c r="F31" s="227" t="s">
        <v>217</v>
      </c>
      <c r="G31" s="227" t="s">
        <v>218</v>
      </c>
      <c r="H31" s="227"/>
      <c r="I31" s="227" t="s">
        <v>81</v>
      </c>
      <c r="J31" s="227" t="s">
        <v>139</v>
      </c>
      <c r="K31" s="227" t="s">
        <v>212</v>
      </c>
    </row>
    <row r="32" ht="30" customHeight="1" spans="1:11">
      <c r="A32" s="227">
        <v>173</v>
      </c>
      <c r="B32" s="227" t="s">
        <v>219</v>
      </c>
      <c r="C32" s="227" t="s">
        <v>157</v>
      </c>
      <c r="D32" s="227" t="s">
        <v>157</v>
      </c>
      <c r="E32" s="227"/>
      <c r="F32" s="227" t="s">
        <v>217</v>
      </c>
      <c r="G32" s="227" t="s">
        <v>220</v>
      </c>
      <c r="H32" s="227"/>
      <c r="I32" s="227" t="s">
        <v>81</v>
      </c>
      <c r="J32" s="227" t="s">
        <v>139</v>
      </c>
      <c r="K32" s="227" t="s">
        <v>212</v>
      </c>
    </row>
    <row r="33" ht="30" customHeight="1" spans="1:11">
      <c r="A33" s="227">
        <v>183</v>
      </c>
      <c r="B33" s="227" t="s">
        <v>221</v>
      </c>
      <c r="C33" s="227" t="s">
        <v>157</v>
      </c>
      <c r="D33" s="227" t="s">
        <v>157</v>
      </c>
      <c r="E33" s="227"/>
      <c r="F33" s="227" t="s">
        <v>217</v>
      </c>
      <c r="G33" s="227" t="s">
        <v>220</v>
      </c>
      <c r="H33" s="227"/>
      <c r="I33" s="227" t="s">
        <v>81</v>
      </c>
      <c r="J33" s="227" t="s">
        <v>139</v>
      </c>
      <c r="K33" s="227" t="s">
        <v>212</v>
      </c>
    </row>
    <row r="34" ht="30" customHeight="1" spans="1:11">
      <c r="A34" s="227">
        <v>186</v>
      </c>
      <c r="B34" s="227" t="s">
        <v>222</v>
      </c>
      <c r="C34" s="227" t="s">
        <v>157</v>
      </c>
      <c r="D34" s="227" t="s">
        <v>157</v>
      </c>
      <c r="E34" s="227"/>
      <c r="F34" s="227" t="s">
        <v>217</v>
      </c>
      <c r="G34" s="227"/>
      <c r="H34" s="227"/>
      <c r="I34" s="227" t="s">
        <v>81</v>
      </c>
      <c r="J34" s="227" t="s">
        <v>139</v>
      </c>
      <c r="K34" s="227" t="s">
        <v>212</v>
      </c>
    </row>
    <row r="35" ht="30" customHeight="1" spans="1:11">
      <c r="A35" s="227">
        <v>187</v>
      </c>
      <c r="B35" s="227" t="s">
        <v>223</v>
      </c>
      <c r="C35" s="227" t="s">
        <v>157</v>
      </c>
      <c r="D35" s="227" t="s">
        <v>157</v>
      </c>
      <c r="E35" s="227"/>
      <c r="F35" s="227" t="s">
        <v>217</v>
      </c>
      <c r="G35" s="227"/>
      <c r="H35" s="227"/>
      <c r="I35" s="227" t="s">
        <v>81</v>
      </c>
      <c r="J35" s="227" t="s">
        <v>139</v>
      </c>
      <c r="K35" s="227" t="s">
        <v>212</v>
      </c>
    </row>
    <row r="36" ht="30" customHeight="1" spans="1:11">
      <c r="A36" s="227">
        <v>188</v>
      </c>
      <c r="B36" s="227" t="s">
        <v>224</v>
      </c>
      <c r="C36" s="227" t="s">
        <v>157</v>
      </c>
      <c r="D36" s="227" t="s">
        <v>157</v>
      </c>
      <c r="E36" s="227"/>
      <c r="F36" s="227" t="s">
        <v>217</v>
      </c>
      <c r="G36" s="227"/>
      <c r="H36" s="227"/>
      <c r="I36" s="227" t="s">
        <v>81</v>
      </c>
      <c r="J36" s="227" t="s">
        <v>139</v>
      </c>
      <c r="K36" s="227" t="s">
        <v>212</v>
      </c>
    </row>
    <row r="37" ht="30" customHeight="1" spans="1:11">
      <c r="A37" s="227">
        <v>189</v>
      </c>
      <c r="B37" s="227" t="s">
        <v>225</v>
      </c>
      <c r="C37" s="227" t="s">
        <v>157</v>
      </c>
      <c r="D37" s="227" t="s">
        <v>157</v>
      </c>
      <c r="E37" s="227"/>
      <c r="F37" s="227" t="s">
        <v>217</v>
      </c>
      <c r="G37" s="227"/>
      <c r="H37" s="227"/>
      <c r="I37" s="227" t="s">
        <v>81</v>
      </c>
      <c r="J37" s="227" t="s">
        <v>139</v>
      </c>
      <c r="K37" s="227" t="s">
        <v>212</v>
      </c>
    </row>
    <row r="38" ht="30" customHeight="1" spans="1:11">
      <c r="A38" s="227">
        <v>200</v>
      </c>
      <c r="B38" s="227" t="s">
        <v>226</v>
      </c>
      <c r="C38" s="227" t="s">
        <v>157</v>
      </c>
      <c r="D38" s="227" t="s">
        <v>157</v>
      </c>
      <c r="E38" s="227"/>
      <c r="F38" s="227" t="s">
        <v>217</v>
      </c>
      <c r="G38" s="227" t="s">
        <v>227</v>
      </c>
      <c r="H38" s="227"/>
      <c r="I38" s="227" t="s">
        <v>81</v>
      </c>
      <c r="J38" s="227" t="s">
        <v>139</v>
      </c>
      <c r="K38" s="227" t="s">
        <v>212</v>
      </c>
    </row>
    <row r="39" ht="30" customHeight="1" spans="1:11">
      <c r="A39" s="227">
        <v>201</v>
      </c>
      <c r="B39" s="227" t="s">
        <v>228</v>
      </c>
      <c r="C39" s="227" t="s">
        <v>157</v>
      </c>
      <c r="D39" s="227" t="s">
        <v>157</v>
      </c>
      <c r="E39" s="227" t="s">
        <v>154</v>
      </c>
      <c r="F39" s="227" t="s">
        <v>229</v>
      </c>
      <c r="G39" s="227"/>
      <c r="H39" s="227"/>
      <c r="I39" s="227" t="s">
        <v>88</v>
      </c>
      <c r="J39" s="227" t="s">
        <v>139</v>
      </c>
      <c r="K39" s="227" t="s">
        <v>207</v>
      </c>
    </row>
    <row r="40" ht="30" customHeight="1" spans="1:11">
      <c r="A40" s="227">
        <v>261</v>
      </c>
      <c r="B40" s="227" t="s">
        <v>230</v>
      </c>
      <c r="C40" s="227" t="s">
        <v>157</v>
      </c>
      <c r="D40" s="227" t="s">
        <v>157</v>
      </c>
      <c r="E40" s="227" t="s">
        <v>154</v>
      </c>
      <c r="F40" s="227" t="s">
        <v>231</v>
      </c>
      <c r="G40" s="227"/>
      <c r="H40" s="227"/>
      <c r="I40" s="227" t="s">
        <v>88</v>
      </c>
      <c r="J40" s="227" t="s">
        <v>139</v>
      </c>
      <c r="K40" s="227" t="s">
        <v>207</v>
      </c>
    </row>
    <row r="41" ht="30" customHeight="1" spans="1:11">
      <c r="A41" s="227">
        <v>308</v>
      </c>
      <c r="B41" s="227" t="s">
        <v>232</v>
      </c>
      <c r="C41" s="227" t="s">
        <v>233</v>
      </c>
      <c r="D41" s="227" t="s">
        <v>233</v>
      </c>
      <c r="E41" s="227" t="s">
        <v>154</v>
      </c>
      <c r="F41" s="227" t="s">
        <v>234</v>
      </c>
      <c r="G41" s="227"/>
      <c r="H41" s="227" t="s">
        <v>235</v>
      </c>
      <c r="I41" s="227" t="s">
        <v>88</v>
      </c>
      <c r="J41" s="227" t="s">
        <v>139</v>
      </c>
      <c r="K41" s="227" t="s">
        <v>207</v>
      </c>
    </row>
    <row r="42" ht="30" customHeight="1" spans="1:11">
      <c r="A42" s="227">
        <v>317</v>
      </c>
      <c r="B42" s="227" t="s">
        <v>236</v>
      </c>
      <c r="C42" s="227" t="s">
        <v>157</v>
      </c>
      <c r="D42" s="227" t="s">
        <v>157</v>
      </c>
      <c r="E42" s="227"/>
      <c r="F42" s="227" t="s">
        <v>237</v>
      </c>
      <c r="G42" s="227"/>
      <c r="H42" s="227" t="s">
        <v>238</v>
      </c>
      <c r="I42" s="227" t="s">
        <v>88</v>
      </c>
      <c r="J42" s="227" t="s">
        <v>139</v>
      </c>
      <c r="K42" s="227" t="s">
        <v>207</v>
      </c>
    </row>
    <row r="43" ht="30" customHeight="1" spans="1:11">
      <c r="A43" s="227">
        <v>318</v>
      </c>
      <c r="B43" s="227" t="s">
        <v>239</v>
      </c>
      <c r="C43" s="227" t="s">
        <v>157</v>
      </c>
      <c r="D43" s="227" t="s">
        <v>157</v>
      </c>
      <c r="E43" s="227"/>
      <c r="F43" s="227" t="s">
        <v>237</v>
      </c>
      <c r="G43" s="227"/>
      <c r="H43" s="227" t="s">
        <v>238</v>
      </c>
      <c r="I43" s="227" t="s">
        <v>88</v>
      </c>
      <c r="J43" s="227" t="s">
        <v>139</v>
      </c>
      <c r="K43" s="227" t="s">
        <v>207</v>
      </c>
    </row>
    <row r="44" ht="30" customHeight="1" spans="1:11">
      <c r="A44" s="227">
        <v>373</v>
      </c>
      <c r="B44" s="227" t="s">
        <v>240</v>
      </c>
      <c r="C44" s="227" t="s">
        <v>157</v>
      </c>
      <c r="D44" s="227" t="s">
        <v>241</v>
      </c>
      <c r="E44" s="227" t="s">
        <v>170</v>
      </c>
      <c r="F44" s="227" t="s">
        <v>242</v>
      </c>
      <c r="G44" s="227"/>
      <c r="H44" s="227"/>
      <c r="I44" s="227" t="s">
        <v>88</v>
      </c>
      <c r="J44" s="227" t="s">
        <v>139</v>
      </c>
      <c r="K44" s="227" t="s">
        <v>207</v>
      </c>
    </row>
    <row r="45" ht="30" customHeight="1" spans="1:11">
      <c r="A45" s="227">
        <v>379</v>
      </c>
      <c r="B45" s="227" t="s">
        <v>243</v>
      </c>
      <c r="C45" s="227" t="s">
        <v>157</v>
      </c>
      <c r="D45" s="227" t="s">
        <v>157</v>
      </c>
      <c r="E45" s="227"/>
      <c r="F45" s="227" t="s">
        <v>217</v>
      </c>
      <c r="G45" s="227"/>
      <c r="H45" s="227" t="s">
        <v>244</v>
      </c>
      <c r="I45" s="227" t="s">
        <v>81</v>
      </c>
      <c r="J45" s="227" t="s">
        <v>139</v>
      </c>
      <c r="K45" s="227" t="s">
        <v>212</v>
      </c>
    </row>
    <row r="46" ht="30" customHeight="1" spans="1:11">
      <c r="A46" s="227">
        <v>385</v>
      </c>
      <c r="B46" s="227" t="s">
        <v>245</v>
      </c>
      <c r="C46" s="227" t="s">
        <v>157</v>
      </c>
      <c r="D46" s="227" t="s">
        <v>157</v>
      </c>
      <c r="E46" s="227" t="s">
        <v>154</v>
      </c>
      <c r="F46" s="227" t="s">
        <v>246</v>
      </c>
      <c r="G46" s="227"/>
      <c r="H46" s="227" t="s">
        <v>247</v>
      </c>
      <c r="I46" s="227" t="s">
        <v>88</v>
      </c>
      <c r="J46" s="227" t="s">
        <v>139</v>
      </c>
      <c r="K46" s="227" t="s">
        <v>207</v>
      </c>
    </row>
    <row r="47" ht="30" customHeight="1" spans="1:11">
      <c r="A47" s="227">
        <v>406</v>
      </c>
      <c r="B47" s="227" t="s">
        <v>248</v>
      </c>
      <c r="C47" s="227" t="s">
        <v>185</v>
      </c>
      <c r="D47" s="227" t="s">
        <v>185</v>
      </c>
      <c r="E47" s="227" t="s">
        <v>154</v>
      </c>
      <c r="F47" s="227" t="s">
        <v>249</v>
      </c>
      <c r="G47" s="227"/>
      <c r="H47" s="227" t="s">
        <v>124</v>
      </c>
      <c r="I47" s="227" t="s">
        <v>88</v>
      </c>
      <c r="J47" s="227" t="s">
        <v>139</v>
      </c>
      <c r="K47" s="227" t="s">
        <v>207</v>
      </c>
    </row>
    <row r="48" ht="30" customHeight="1" spans="1:11">
      <c r="A48" s="227">
        <v>448</v>
      </c>
      <c r="B48" s="227" t="s">
        <v>250</v>
      </c>
      <c r="C48" s="227" t="s">
        <v>157</v>
      </c>
      <c r="D48" s="227" t="s">
        <v>157</v>
      </c>
      <c r="E48" s="227" t="s">
        <v>170</v>
      </c>
      <c r="F48" s="227" t="s">
        <v>251</v>
      </c>
      <c r="G48" s="227"/>
      <c r="H48" s="227" t="s">
        <v>138</v>
      </c>
      <c r="I48" s="227" t="s">
        <v>81</v>
      </c>
      <c r="J48" s="227" t="s">
        <v>139</v>
      </c>
      <c r="K48" s="227" t="s">
        <v>212</v>
      </c>
    </row>
    <row r="49" ht="30" customHeight="1" spans="1:11">
      <c r="A49" s="227">
        <v>462</v>
      </c>
      <c r="B49" s="227" t="s">
        <v>252</v>
      </c>
      <c r="C49" s="227" t="s">
        <v>157</v>
      </c>
      <c r="D49" s="227" t="s">
        <v>157</v>
      </c>
      <c r="E49" s="227" t="s">
        <v>154</v>
      </c>
      <c r="F49" s="227" t="s">
        <v>253</v>
      </c>
      <c r="G49" s="227"/>
      <c r="H49" s="227" t="s">
        <v>107</v>
      </c>
      <c r="I49" s="227" t="s">
        <v>88</v>
      </c>
      <c r="J49" s="227" t="s">
        <v>139</v>
      </c>
      <c r="K49" s="227" t="s">
        <v>207</v>
      </c>
    </row>
    <row r="50" ht="30" customHeight="1" spans="1:11">
      <c r="A50" s="227">
        <v>487</v>
      </c>
      <c r="B50" s="227" t="s">
        <v>254</v>
      </c>
      <c r="C50" s="227" t="s">
        <v>255</v>
      </c>
      <c r="D50" s="227" t="s">
        <v>233</v>
      </c>
      <c r="E50" s="227" t="s">
        <v>154</v>
      </c>
      <c r="F50" s="227" t="s">
        <v>234</v>
      </c>
      <c r="G50" s="227"/>
      <c r="H50" s="227" t="s">
        <v>256</v>
      </c>
      <c r="I50" s="227" t="s">
        <v>88</v>
      </c>
      <c r="J50" s="227" t="s">
        <v>139</v>
      </c>
      <c r="K50" s="227" t="s">
        <v>207</v>
      </c>
    </row>
    <row r="51" ht="30" customHeight="1" spans="1:11">
      <c r="A51" s="227">
        <v>488</v>
      </c>
      <c r="B51" s="227" t="s">
        <v>257</v>
      </c>
      <c r="C51" s="227" t="s">
        <v>255</v>
      </c>
      <c r="D51" s="227" t="s">
        <v>258</v>
      </c>
      <c r="E51" s="227" t="s">
        <v>154</v>
      </c>
      <c r="F51" s="227" t="s">
        <v>234</v>
      </c>
      <c r="G51" s="227"/>
      <c r="H51" s="227" t="s">
        <v>256</v>
      </c>
      <c r="I51" s="227" t="s">
        <v>88</v>
      </c>
      <c r="J51" s="227" t="s">
        <v>139</v>
      </c>
      <c r="K51" s="227" t="s">
        <v>207</v>
      </c>
    </row>
    <row r="52" ht="30" customHeight="1" spans="1:11">
      <c r="A52" s="227">
        <v>489</v>
      </c>
      <c r="B52" s="227" t="s">
        <v>259</v>
      </c>
      <c r="C52" s="227" t="s">
        <v>255</v>
      </c>
      <c r="D52" s="227" t="s">
        <v>260</v>
      </c>
      <c r="E52" s="227" t="s">
        <v>154</v>
      </c>
      <c r="F52" s="227" t="s">
        <v>234</v>
      </c>
      <c r="G52" s="227"/>
      <c r="H52" s="227" t="s">
        <v>256</v>
      </c>
      <c r="I52" s="227" t="s">
        <v>88</v>
      </c>
      <c r="J52" s="227" t="s">
        <v>139</v>
      </c>
      <c r="K52" s="227" t="s">
        <v>207</v>
      </c>
    </row>
    <row r="53" ht="30" customHeight="1" spans="1:11">
      <c r="A53" s="227">
        <v>490</v>
      </c>
      <c r="B53" s="227" t="s">
        <v>261</v>
      </c>
      <c r="C53" s="227" t="s">
        <v>255</v>
      </c>
      <c r="D53" s="227" t="s">
        <v>260</v>
      </c>
      <c r="E53" s="227" t="s">
        <v>154</v>
      </c>
      <c r="F53" s="227" t="s">
        <v>234</v>
      </c>
      <c r="G53" s="227"/>
      <c r="H53" s="227" t="s">
        <v>256</v>
      </c>
      <c r="I53" s="227" t="s">
        <v>88</v>
      </c>
      <c r="J53" s="227" t="s">
        <v>139</v>
      </c>
      <c r="K53" s="227" t="s">
        <v>207</v>
      </c>
    </row>
    <row r="54" ht="30" customHeight="1" spans="1:11">
      <c r="A54" s="227">
        <v>502</v>
      </c>
      <c r="B54" s="227" t="s">
        <v>262</v>
      </c>
      <c r="C54" s="227" t="s">
        <v>157</v>
      </c>
      <c r="D54" s="227" t="s">
        <v>157</v>
      </c>
      <c r="E54" s="227" t="s">
        <v>154</v>
      </c>
      <c r="F54" s="227" t="s">
        <v>263</v>
      </c>
      <c r="G54" s="227"/>
      <c r="H54" s="227" t="s">
        <v>238</v>
      </c>
      <c r="I54" s="227" t="s">
        <v>88</v>
      </c>
      <c r="J54" s="227" t="s">
        <v>139</v>
      </c>
      <c r="K54" s="227" t="s">
        <v>207</v>
      </c>
    </row>
    <row r="55" ht="30" customHeight="1" spans="1:11">
      <c r="A55" s="227">
        <v>560</v>
      </c>
      <c r="B55" s="227" t="s">
        <v>264</v>
      </c>
      <c r="C55" s="227" t="s">
        <v>157</v>
      </c>
      <c r="D55" s="227" t="s">
        <v>157</v>
      </c>
      <c r="E55" s="227"/>
      <c r="F55" s="227" t="s">
        <v>265</v>
      </c>
      <c r="G55" s="227"/>
      <c r="H55" s="227"/>
      <c r="I55" s="227" t="s">
        <v>88</v>
      </c>
      <c r="J55" s="227" t="s">
        <v>139</v>
      </c>
      <c r="K55" s="227" t="s">
        <v>207</v>
      </c>
    </row>
    <row r="56" ht="30" customHeight="1" spans="1:11">
      <c r="A56" s="227">
        <v>591</v>
      </c>
      <c r="B56" s="227" t="s">
        <v>266</v>
      </c>
      <c r="C56" s="227" t="s">
        <v>157</v>
      </c>
      <c r="D56" s="227" t="s">
        <v>157</v>
      </c>
      <c r="E56" s="227" t="s">
        <v>170</v>
      </c>
      <c r="F56" s="227" t="s">
        <v>267</v>
      </c>
      <c r="G56" s="227"/>
      <c r="H56" s="227"/>
      <c r="I56" s="227" t="s">
        <v>88</v>
      </c>
      <c r="J56" s="227" t="s">
        <v>139</v>
      </c>
      <c r="K56" s="227" t="s">
        <v>207</v>
      </c>
    </row>
    <row r="57" ht="30" customHeight="1" spans="1:11">
      <c r="A57" s="227">
        <v>599</v>
      </c>
      <c r="B57" s="227" t="s">
        <v>268</v>
      </c>
      <c r="C57" s="227" t="s">
        <v>157</v>
      </c>
      <c r="D57" s="227" t="s">
        <v>157</v>
      </c>
      <c r="E57" s="227" t="s">
        <v>154</v>
      </c>
      <c r="F57" s="227" t="s">
        <v>269</v>
      </c>
      <c r="G57" s="227"/>
      <c r="H57" s="227" t="s">
        <v>101</v>
      </c>
      <c r="I57" s="227" t="s">
        <v>88</v>
      </c>
      <c r="J57" s="227" t="s">
        <v>139</v>
      </c>
      <c r="K57" s="227" t="s">
        <v>207</v>
      </c>
    </row>
    <row r="58" ht="30" customHeight="1" spans="1:11">
      <c r="A58" s="227">
        <v>606</v>
      </c>
      <c r="B58" s="227" t="s">
        <v>270</v>
      </c>
      <c r="C58" s="227" t="s">
        <v>157</v>
      </c>
      <c r="D58" s="227" t="s">
        <v>157</v>
      </c>
      <c r="E58" s="227"/>
      <c r="F58" s="227" t="s">
        <v>271</v>
      </c>
      <c r="G58" s="227"/>
      <c r="H58" s="227" t="s">
        <v>167</v>
      </c>
      <c r="I58" s="227" t="s">
        <v>81</v>
      </c>
      <c r="J58" s="227" t="s">
        <v>139</v>
      </c>
      <c r="K58" s="227" t="s">
        <v>212</v>
      </c>
    </row>
    <row r="59" ht="30" customHeight="1" spans="1:11">
      <c r="A59" s="227">
        <v>5</v>
      </c>
      <c r="B59" s="227" t="s">
        <v>272</v>
      </c>
      <c r="C59" s="227" t="s">
        <v>157</v>
      </c>
      <c r="D59" s="227" t="s">
        <v>157</v>
      </c>
      <c r="E59" s="227" t="s">
        <v>154</v>
      </c>
      <c r="F59" s="227" t="s">
        <v>273</v>
      </c>
      <c r="G59" s="227"/>
      <c r="H59" s="227"/>
      <c r="I59" s="227" t="s">
        <v>83</v>
      </c>
      <c r="J59" s="227" t="s">
        <v>53</v>
      </c>
      <c r="K59" s="227" t="s">
        <v>274</v>
      </c>
    </row>
    <row r="60" ht="30" customHeight="1" spans="1:11">
      <c r="A60" s="227">
        <v>9</v>
      </c>
      <c r="B60" s="227" t="s">
        <v>275</v>
      </c>
      <c r="C60" s="227" t="s">
        <v>157</v>
      </c>
      <c r="D60" s="227" t="s">
        <v>157</v>
      </c>
      <c r="E60" s="227" t="s">
        <v>154</v>
      </c>
      <c r="F60" s="227" t="s">
        <v>273</v>
      </c>
      <c r="G60" s="227"/>
      <c r="H60" s="227"/>
      <c r="I60" s="227" t="s">
        <v>83</v>
      </c>
      <c r="J60" s="227" t="s">
        <v>53</v>
      </c>
      <c r="K60" s="227" t="s">
        <v>274</v>
      </c>
    </row>
    <row r="61" ht="30" customHeight="1" spans="1:11">
      <c r="A61" s="227">
        <v>23</v>
      </c>
      <c r="B61" s="227" t="s">
        <v>276</v>
      </c>
      <c r="C61" s="227" t="s">
        <v>157</v>
      </c>
      <c r="D61" s="227" t="s">
        <v>157</v>
      </c>
      <c r="E61" s="227" t="s">
        <v>154</v>
      </c>
      <c r="F61" s="227" t="s">
        <v>277</v>
      </c>
      <c r="G61" s="227"/>
      <c r="H61" s="227"/>
      <c r="I61" s="227" t="s">
        <v>83</v>
      </c>
      <c r="J61" s="227" t="s">
        <v>53</v>
      </c>
      <c r="K61" s="227" t="s">
        <v>274</v>
      </c>
    </row>
    <row r="62" ht="30" customHeight="1" spans="1:11">
      <c r="A62" s="227">
        <v>24</v>
      </c>
      <c r="B62" s="227" t="s">
        <v>278</v>
      </c>
      <c r="C62" s="227" t="s">
        <v>157</v>
      </c>
      <c r="D62" s="227" t="s">
        <v>157</v>
      </c>
      <c r="E62" s="227" t="s">
        <v>154</v>
      </c>
      <c r="F62" s="227" t="s">
        <v>279</v>
      </c>
      <c r="G62" s="227"/>
      <c r="H62" s="227"/>
      <c r="I62" s="227" t="s">
        <v>83</v>
      </c>
      <c r="J62" s="227" t="s">
        <v>53</v>
      </c>
      <c r="K62" s="227" t="s">
        <v>274</v>
      </c>
    </row>
    <row r="63" ht="30" customHeight="1" spans="1:11">
      <c r="A63" s="227">
        <v>30</v>
      </c>
      <c r="B63" s="227" t="s">
        <v>240</v>
      </c>
      <c r="C63" s="227" t="s">
        <v>157</v>
      </c>
      <c r="D63" s="227" t="s">
        <v>157</v>
      </c>
      <c r="E63" s="227" t="s">
        <v>170</v>
      </c>
      <c r="F63" s="227"/>
      <c r="G63" s="227"/>
      <c r="H63" s="227"/>
      <c r="I63" s="227" t="s">
        <v>12</v>
      </c>
      <c r="J63" s="227" t="s">
        <v>53</v>
      </c>
      <c r="K63" s="227" t="s">
        <v>165</v>
      </c>
    </row>
    <row r="64" ht="30" customHeight="1" spans="1:11">
      <c r="A64" s="227">
        <v>31</v>
      </c>
      <c r="B64" s="227" t="s">
        <v>280</v>
      </c>
      <c r="C64" s="227" t="s">
        <v>157</v>
      </c>
      <c r="D64" s="227" t="s">
        <v>157</v>
      </c>
      <c r="E64" s="227" t="s">
        <v>170</v>
      </c>
      <c r="F64" s="227"/>
      <c r="G64" s="227"/>
      <c r="H64" s="227"/>
      <c r="I64" s="227" t="s">
        <v>12</v>
      </c>
      <c r="J64" s="227" t="s">
        <v>53</v>
      </c>
      <c r="K64" s="227" t="s">
        <v>165</v>
      </c>
    </row>
    <row r="65" ht="30" customHeight="1" spans="1:11">
      <c r="A65" s="227">
        <v>32</v>
      </c>
      <c r="B65" s="227" t="s">
        <v>281</v>
      </c>
      <c r="C65" s="227" t="s">
        <v>157</v>
      </c>
      <c r="D65" s="227" t="s">
        <v>157</v>
      </c>
      <c r="E65" s="227" t="s">
        <v>170</v>
      </c>
      <c r="F65" s="227"/>
      <c r="G65" s="227"/>
      <c r="H65" s="227"/>
      <c r="I65" s="227" t="s">
        <v>12</v>
      </c>
      <c r="J65" s="227" t="s">
        <v>53</v>
      </c>
      <c r="K65" s="227" t="s">
        <v>165</v>
      </c>
    </row>
    <row r="66" ht="30" customHeight="1" spans="1:11">
      <c r="A66" s="227">
        <v>50</v>
      </c>
      <c r="B66" s="227" t="s">
        <v>282</v>
      </c>
      <c r="C66" s="227" t="s">
        <v>157</v>
      </c>
      <c r="D66" s="227" t="s">
        <v>283</v>
      </c>
      <c r="E66" s="227" t="s">
        <v>154</v>
      </c>
      <c r="F66" s="227" t="s">
        <v>170</v>
      </c>
      <c r="G66" s="227" t="s">
        <v>284</v>
      </c>
      <c r="H66" s="227"/>
      <c r="I66" s="227" t="s">
        <v>12</v>
      </c>
      <c r="J66" s="227" t="s">
        <v>53</v>
      </c>
      <c r="K66" s="227" t="s">
        <v>165</v>
      </c>
    </row>
    <row r="67" ht="30" customHeight="1" spans="1:11">
      <c r="A67" s="227">
        <v>51</v>
      </c>
      <c r="B67" s="227" t="s">
        <v>285</v>
      </c>
      <c r="C67" s="227" t="s">
        <v>286</v>
      </c>
      <c r="D67" s="227" t="s">
        <v>286</v>
      </c>
      <c r="E67" s="227" t="s">
        <v>154</v>
      </c>
      <c r="F67" s="227" t="s">
        <v>170</v>
      </c>
      <c r="G67" s="227"/>
      <c r="H67" s="227"/>
      <c r="I67" s="227" t="s">
        <v>12</v>
      </c>
      <c r="J67" s="227" t="s">
        <v>53</v>
      </c>
      <c r="K67" s="227" t="s">
        <v>165</v>
      </c>
    </row>
    <row r="68" ht="30" customHeight="1" spans="1:11">
      <c r="A68" s="227">
        <v>53</v>
      </c>
      <c r="B68" s="227" t="s">
        <v>287</v>
      </c>
      <c r="C68" s="227" t="s">
        <v>157</v>
      </c>
      <c r="D68" s="227" t="s">
        <v>157</v>
      </c>
      <c r="E68" s="227" t="s">
        <v>170</v>
      </c>
      <c r="F68" s="227" t="s">
        <v>288</v>
      </c>
      <c r="G68" s="227"/>
      <c r="H68" s="227"/>
      <c r="I68" s="227" t="s">
        <v>83</v>
      </c>
      <c r="J68" s="227" t="s">
        <v>53</v>
      </c>
      <c r="K68" s="227" t="s">
        <v>274</v>
      </c>
    </row>
    <row r="69" ht="30" customHeight="1" spans="1:11">
      <c r="A69" s="227">
        <v>57</v>
      </c>
      <c r="B69" s="227" t="s">
        <v>289</v>
      </c>
      <c r="C69" s="227"/>
      <c r="D69" s="227"/>
      <c r="E69" s="227"/>
      <c r="F69" s="227"/>
      <c r="G69" s="227"/>
      <c r="H69" s="227"/>
      <c r="I69" s="227" t="s">
        <v>12</v>
      </c>
      <c r="J69" s="227" t="s">
        <v>53</v>
      </c>
      <c r="K69" s="227" t="s">
        <v>165</v>
      </c>
    </row>
    <row r="70" ht="30" customHeight="1" spans="1:11">
      <c r="A70" s="227">
        <v>58</v>
      </c>
      <c r="B70" s="227" t="s">
        <v>290</v>
      </c>
      <c r="C70" s="227"/>
      <c r="D70" s="227"/>
      <c r="E70" s="227"/>
      <c r="F70" s="227"/>
      <c r="G70" s="227"/>
      <c r="H70" s="227"/>
      <c r="I70" s="227" t="s">
        <v>12</v>
      </c>
      <c r="J70" s="227" t="s">
        <v>53</v>
      </c>
      <c r="K70" s="227" t="s">
        <v>165</v>
      </c>
    </row>
    <row r="71" ht="30" customHeight="1" spans="1:11">
      <c r="A71" s="227">
        <v>59</v>
      </c>
      <c r="B71" s="227" t="s">
        <v>291</v>
      </c>
      <c r="C71" s="227"/>
      <c r="D71" s="227"/>
      <c r="E71" s="227"/>
      <c r="F71" s="227"/>
      <c r="G71" s="227"/>
      <c r="H71" s="227"/>
      <c r="I71" s="227" t="s">
        <v>12</v>
      </c>
      <c r="J71" s="227" t="s">
        <v>53</v>
      </c>
      <c r="K71" s="227" t="s">
        <v>165</v>
      </c>
    </row>
    <row r="72" ht="30" customHeight="1" spans="1:11">
      <c r="A72" s="227">
        <v>60</v>
      </c>
      <c r="B72" s="227" t="s">
        <v>292</v>
      </c>
      <c r="C72" s="227"/>
      <c r="D72" s="227"/>
      <c r="E72" s="227"/>
      <c r="F72" s="227"/>
      <c r="G72" s="227"/>
      <c r="H72" s="227"/>
      <c r="I72" s="227" t="s">
        <v>12</v>
      </c>
      <c r="J72" s="227" t="s">
        <v>53</v>
      </c>
      <c r="K72" s="227" t="s">
        <v>165</v>
      </c>
    </row>
    <row r="73" ht="30" customHeight="1" spans="1:11">
      <c r="A73" s="227">
        <v>61</v>
      </c>
      <c r="B73" s="227" t="s">
        <v>293</v>
      </c>
      <c r="C73" s="227"/>
      <c r="D73" s="227"/>
      <c r="E73" s="227"/>
      <c r="F73" s="227"/>
      <c r="G73" s="227"/>
      <c r="H73" s="227"/>
      <c r="I73" s="227" t="s">
        <v>12</v>
      </c>
      <c r="J73" s="227" t="s">
        <v>53</v>
      </c>
      <c r="K73" s="227" t="s">
        <v>165</v>
      </c>
    </row>
    <row r="74" ht="30" customHeight="1" spans="1:11">
      <c r="A74" s="227">
        <v>62</v>
      </c>
      <c r="B74" s="227" t="s">
        <v>294</v>
      </c>
      <c r="C74" s="227"/>
      <c r="D74" s="227"/>
      <c r="E74" s="227"/>
      <c r="F74" s="227"/>
      <c r="G74" s="227"/>
      <c r="H74" s="227"/>
      <c r="I74" s="227" t="s">
        <v>12</v>
      </c>
      <c r="J74" s="227" t="s">
        <v>53</v>
      </c>
      <c r="K74" s="227" t="s">
        <v>165</v>
      </c>
    </row>
    <row r="75" ht="30" customHeight="1" spans="1:11">
      <c r="A75" s="227">
        <v>63</v>
      </c>
      <c r="B75" s="227" t="s">
        <v>295</v>
      </c>
      <c r="C75" s="227"/>
      <c r="D75" s="227"/>
      <c r="E75" s="227"/>
      <c r="F75" s="227"/>
      <c r="G75" s="227"/>
      <c r="H75" s="227"/>
      <c r="I75" s="227" t="s">
        <v>12</v>
      </c>
      <c r="J75" s="227" t="s">
        <v>53</v>
      </c>
      <c r="K75" s="227" t="s">
        <v>165</v>
      </c>
    </row>
    <row r="76" ht="30" customHeight="1" spans="1:11">
      <c r="A76" s="227">
        <v>64</v>
      </c>
      <c r="B76" s="227" t="s">
        <v>296</v>
      </c>
      <c r="C76" s="227"/>
      <c r="D76" s="227"/>
      <c r="E76" s="227"/>
      <c r="F76" s="227"/>
      <c r="G76" s="227"/>
      <c r="H76" s="227"/>
      <c r="I76" s="227" t="s">
        <v>12</v>
      </c>
      <c r="J76" s="227" t="s">
        <v>53</v>
      </c>
      <c r="K76" s="227" t="s">
        <v>165</v>
      </c>
    </row>
    <row r="77" ht="30" customHeight="1" spans="1:11">
      <c r="A77" s="227">
        <v>108</v>
      </c>
      <c r="B77" s="227" t="s">
        <v>297</v>
      </c>
      <c r="C77" s="227" t="s">
        <v>157</v>
      </c>
      <c r="D77" s="227" t="s">
        <v>157</v>
      </c>
      <c r="E77" s="227" t="s">
        <v>154</v>
      </c>
      <c r="F77" s="227" t="s">
        <v>298</v>
      </c>
      <c r="G77" s="227" t="s">
        <v>220</v>
      </c>
      <c r="H77" s="227"/>
      <c r="I77" s="227" t="s">
        <v>83</v>
      </c>
      <c r="J77" s="227" t="s">
        <v>53</v>
      </c>
      <c r="K77" s="227" t="s">
        <v>274</v>
      </c>
    </row>
    <row r="78" ht="30" customHeight="1" spans="1:11">
      <c r="A78" s="227">
        <v>109</v>
      </c>
      <c r="B78" s="227" t="s">
        <v>299</v>
      </c>
      <c r="C78" s="227" t="s">
        <v>157</v>
      </c>
      <c r="D78" s="227" t="s">
        <v>157</v>
      </c>
      <c r="E78" s="227"/>
      <c r="F78" s="227" t="s">
        <v>300</v>
      </c>
      <c r="G78" s="227" t="s">
        <v>220</v>
      </c>
      <c r="H78" s="227"/>
      <c r="I78" s="227" t="s">
        <v>83</v>
      </c>
      <c r="J78" s="227" t="s">
        <v>53</v>
      </c>
      <c r="K78" s="227" t="s">
        <v>274</v>
      </c>
    </row>
    <row r="79" ht="30" customHeight="1" spans="1:11">
      <c r="A79" s="227">
        <v>126</v>
      </c>
      <c r="B79" s="227" t="s">
        <v>301</v>
      </c>
      <c r="C79" s="227" t="s">
        <v>302</v>
      </c>
      <c r="D79" s="227" t="s">
        <v>303</v>
      </c>
      <c r="E79" s="227" t="s">
        <v>154</v>
      </c>
      <c r="F79" s="227" t="s">
        <v>304</v>
      </c>
      <c r="G79" s="227"/>
      <c r="H79" s="227"/>
      <c r="I79" s="227" t="s">
        <v>83</v>
      </c>
      <c r="J79" s="227" t="s">
        <v>53</v>
      </c>
      <c r="K79" s="227" t="s">
        <v>274</v>
      </c>
    </row>
    <row r="80" ht="30" customHeight="1" spans="1:11">
      <c r="A80" s="227">
        <v>158</v>
      </c>
      <c r="B80" s="227" t="s">
        <v>305</v>
      </c>
      <c r="C80" s="227" t="s">
        <v>157</v>
      </c>
      <c r="D80" s="227" t="s">
        <v>157</v>
      </c>
      <c r="E80" s="227"/>
      <c r="F80" s="227"/>
      <c r="G80" s="227"/>
      <c r="H80" s="227"/>
      <c r="I80" s="227" t="s">
        <v>12</v>
      </c>
      <c r="J80" s="227" t="s">
        <v>53</v>
      </c>
      <c r="K80" s="227" t="s">
        <v>165</v>
      </c>
    </row>
    <row r="81" ht="30" customHeight="1" spans="1:11">
      <c r="A81" s="227">
        <v>159</v>
      </c>
      <c r="B81" s="227" t="s">
        <v>306</v>
      </c>
      <c r="C81" s="227" t="s">
        <v>157</v>
      </c>
      <c r="D81" s="227" t="s">
        <v>157</v>
      </c>
      <c r="E81" s="227"/>
      <c r="F81" s="227"/>
      <c r="G81" s="227"/>
      <c r="H81" s="227"/>
      <c r="I81" s="227" t="s">
        <v>12</v>
      </c>
      <c r="J81" s="227" t="s">
        <v>53</v>
      </c>
      <c r="K81" s="227" t="s">
        <v>165</v>
      </c>
    </row>
    <row r="82" ht="30" customHeight="1" spans="1:11">
      <c r="A82" s="227">
        <v>160</v>
      </c>
      <c r="B82" s="227" t="s">
        <v>307</v>
      </c>
      <c r="C82" s="227" t="s">
        <v>157</v>
      </c>
      <c r="D82" s="227" t="s">
        <v>157</v>
      </c>
      <c r="E82" s="227"/>
      <c r="F82" s="227" t="s">
        <v>308</v>
      </c>
      <c r="G82" s="227"/>
      <c r="H82" s="227"/>
      <c r="I82" s="227" t="s">
        <v>83</v>
      </c>
      <c r="J82" s="227" t="s">
        <v>53</v>
      </c>
      <c r="K82" s="227" t="s">
        <v>274</v>
      </c>
    </row>
    <row r="83" ht="30" customHeight="1" spans="1:11">
      <c r="A83" s="227">
        <v>161</v>
      </c>
      <c r="B83" s="227" t="s">
        <v>309</v>
      </c>
      <c r="C83" s="227" t="s">
        <v>157</v>
      </c>
      <c r="D83" s="227" t="s">
        <v>157</v>
      </c>
      <c r="E83" s="227"/>
      <c r="F83" s="227"/>
      <c r="G83" s="227"/>
      <c r="H83" s="227"/>
      <c r="I83" s="227" t="s">
        <v>12</v>
      </c>
      <c r="J83" s="227" t="s">
        <v>53</v>
      </c>
      <c r="K83" s="227" t="s">
        <v>165</v>
      </c>
    </row>
    <row r="84" ht="30" customHeight="1" spans="1:11">
      <c r="A84" s="227">
        <v>162</v>
      </c>
      <c r="B84" s="227" t="s">
        <v>310</v>
      </c>
      <c r="C84" s="227" t="s">
        <v>157</v>
      </c>
      <c r="D84" s="227" t="s">
        <v>157</v>
      </c>
      <c r="E84" s="227"/>
      <c r="F84" s="227"/>
      <c r="G84" s="227"/>
      <c r="H84" s="227"/>
      <c r="I84" s="227" t="s">
        <v>12</v>
      </c>
      <c r="J84" s="227" t="s">
        <v>53</v>
      </c>
      <c r="K84" s="227" t="s">
        <v>165</v>
      </c>
    </row>
    <row r="85" ht="30" customHeight="1" spans="1:11">
      <c r="A85" s="227">
        <v>163</v>
      </c>
      <c r="B85" s="227" t="s">
        <v>311</v>
      </c>
      <c r="C85" s="227" t="s">
        <v>233</v>
      </c>
      <c r="D85" s="227" t="s">
        <v>233</v>
      </c>
      <c r="E85" s="227" t="s">
        <v>154</v>
      </c>
      <c r="F85" s="227" t="s">
        <v>170</v>
      </c>
      <c r="G85" s="227" t="s">
        <v>312</v>
      </c>
      <c r="H85" s="227"/>
      <c r="I85" s="227" t="s">
        <v>12</v>
      </c>
      <c r="J85" s="227" t="s">
        <v>53</v>
      </c>
      <c r="K85" s="227" t="s">
        <v>165</v>
      </c>
    </row>
    <row r="86" ht="30" customHeight="1" spans="1:11">
      <c r="A86" s="227">
        <v>164</v>
      </c>
      <c r="B86" s="227" t="s">
        <v>313</v>
      </c>
      <c r="C86" s="227" t="s">
        <v>233</v>
      </c>
      <c r="D86" s="227" t="s">
        <v>233</v>
      </c>
      <c r="E86" s="227" t="s">
        <v>154</v>
      </c>
      <c r="F86" s="227" t="s">
        <v>170</v>
      </c>
      <c r="G86" s="227" t="s">
        <v>312</v>
      </c>
      <c r="H86" s="227"/>
      <c r="I86" s="227" t="s">
        <v>12</v>
      </c>
      <c r="J86" s="227" t="s">
        <v>53</v>
      </c>
      <c r="K86" s="227" t="s">
        <v>165</v>
      </c>
    </row>
    <row r="87" ht="30" customHeight="1" spans="1:11">
      <c r="A87" s="227">
        <v>165</v>
      </c>
      <c r="B87" s="227" t="s">
        <v>314</v>
      </c>
      <c r="C87" s="227" t="s">
        <v>283</v>
      </c>
      <c r="D87" s="227" t="s">
        <v>283</v>
      </c>
      <c r="E87" s="227" t="s">
        <v>154</v>
      </c>
      <c r="F87" s="227" t="s">
        <v>170</v>
      </c>
      <c r="G87" s="227" t="s">
        <v>315</v>
      </c>
      <c r="H87" s="227"/>
      <c r="I87" s="227" t="s">
        <v>12</v>
      </c>
      <c r="J87" s="227" t="s">
        <v>53</v>
      </c>
      <c r="K87" s="227" t="s">
        <v>165</v>
      </c>
    </row>
    <row r="88" ht="30" customHeight="1" spans="1:11">
      <c r="A88" s="227">
        <v>167</v>
      </c>
      <c r="B88" s="227" t="s">
        <v>316</v>
      </c>
      <c r="C88" s="227" t="s">
        <v>157</v>
      </c>
      <c r="D88" s="227" t="s">
        <v>157</v>
      </c>
      <c r="E88" s="227" t="s">
        <v>170</v>
      </c>
      <c r="F88" s="227"/>
      <c r="G88" s="227" t="s">
        <v>107</v>
      </c>
      <c r="H88" s="227"/>
      <c r="I88" s="227" t="s">
        <v>12</v>
      </c>
      <c r="J88" s="227" t="s">
        <v>53</v>
      </c>
      <c r="K88" s="227" t="s">
        <v>165</v>
      </c>
    </row>
    <row r="89" ht="30" customHeight="1" spans="1:11">
      <c r="A89" s="227">
        <v>168</v>
      </c>
      <c r="B89" s="227" t="s">
        <v>317</v>
      </c>
      <c r="C89" s="227" t="s">
        <v>233</v>
      </c>
      <c r="D89" s="227" t="s">
        <v>233</v>
      </c>
      <c r="E89" s="227" t="s">
        <v>154</v>
      </c>
      <c r="F89" s="227" t="s">
        <v>170</v>
      </c>
      <c r="G89" s="227" t="s">
        <v>318</v>
      </c>
      <c r="H89" s="227"/>
      <c r="I89" s="227" t="s">
        <v>12</v>
      </c>
      <c r="J89" s="227" t="s">
        <v>53</v>
      </c>
      <c r="K89" s="227" t="s">
        <v>165</v>
      </c>
    </row>
    <row r="90" ht="30" customHeight="1" spans="1:11">
      <c r="A90" s="227">
        <v>169</v>
      </c>
      <c r="B90" s="227" t="s">
        <v>319</v>
      </c>
      <c r="C90" s="227" t="s">
        <v>233</v>
      </c>
      <c r="D90" s="227" t="s">
        <v>233</v>
      </c>
      <c r="E90" s="227"/>
      <c r="F90" s="227"/>
      <c r="G90" s="227"/>
      <c r="H90" s="227"/>
      <c r="I90" s="227" t="s">
        <v>12</v>
      </c>
      <c r="J90" s="227" t="s">
        <v>53</v>
      </c>
      <c r="K90" s="227" t="s">
        <v>165</v>
      </c>
    </row>
    <row r="91" ht="30" customHeight="1" spans="1:11">
      <c r="A91" s="227">
        <v>170</v>
      </c>
      <c r="B91" s="227" t="s">
        <v>320</v>
      </c>
      <c r="C91" s="227" t="s">
        <v>233</v>
      </c>
      <c r="D91" s="227" t="s">
        <v>233</v>
      </c>
      <c r="E91" s="227"/>
      <c r="F91" s="227"/>
      <c r="G91" s="227"/>
      <c r="H91" s="227"/>
      <c r="I91" s="227" t="s">
        <v>12</v>
      </c>
      <c r="J91" s="227" t="s">
        <v>53</v>
      </c>
      <c r="K91" s="227" t="s">
        <v>165</v>
      </c>
    </row>
    <row r="92" ht="30" customHeight="1" spans="1:11">
      <c r="A92" s="227">
        <v>178</v>
      </c>
      <c r="B92" s="227" t="s">
        <v>321</v>
      </c>
      <c r="C92" s="227" t="s">
        <v>233</v>
      </c>
      <c r="D92" s="227" t="s">
        <v>233</v>
      </c>
      <c r="E92" s="227" t="s">
        <v>322</v>
      </c>
      <c r="F92" s="227" t="s">
        <v>170</v>
      </c>
      <c r="G92" s="227" t="s">
        <v>323</v>
      </c>
      <c r="H92" s="227"/>
      <c r="I92" s="227" t="s">
        <v>12</v>
      </c>
      <c r="J92" s="227" t="s">
        <v>53</v>
      </c>
      <c r="K92" s="227" t="s">
        <v>165</v>
      </c>
    </row>
    <row r="93" ht="30" customHeight="1" spans="1:11">
      <c r="A93" s="227">
        <v>179</v>
      </c>
      <c r="B93" s="227" t="s">
        <v>324</v>
      </c>
      <c r="C93" s="227" t="s">
        <v>233</v>
      </c>
      <c r="D93" s="227" t="s">
        <v>233</v>
      </c>
      <c r="E93" s="227" t="s">
        <v>322</v>
      </c>
      <c r="F93" s="227" t="s">
        <v>170</v>
      </c>
      <c r="G93" s="227" t="s">
        <v>323</v>
      </c>
      <c r="H93" s="227"/>
      <c r="I93" s="227" t="s">
        <v>12</v>
      </c>
      <c r="J93" s="227" t="s">
        <v>53</v>
      </c>
      <c r="K93" s="227" t="s">
        <v>165</v>
      </c>
    </row>
    <row r="94" ht="30" customHeight="1" spans="1:11">
      <c r="A94" s="227">
        <v>181</v>
      </c>
      <c r="B94" s="227" t="s">
        <v>325</v>
      </c>
      <c r="C94" s="227" t="s">
        <v>157</v>
      </c>
      <c r="D94" s="227" t="s">
        <v>157</v>
      </c>
      <c r="E94" s="227" t="s">
        <v>170</v>
      </c>
      <c r="F94" s="227"/>
      <c r="G94" s="227" t="s">
        <v>326</v>
      </c>
      <c r="H94" s="227"/>
      <c r="I94" s="227" t="s">
        <v>12</v>
      </c>
      <c r="J94" s="227" t="s">
        <v>53</v>
      </c>
      <c r="K94" s="227" t="s">
        <v>165</v>
      </c>
    </row>
    <row r="95" ht="30" customHeight="1" spans="1:11">
      <c r="A95" s="227">
        <v>182</v>
      </c>
      <c r="B95" s="227" t="s">
        <v>327</v>
      </c>
      <c r="C95" s="227" t="s">
        <v>233</v>
      </c>
      <c r="D95" s="227" t="s">
        <v>233</v>
      </c>
      <c r="E95" s="227" t="s">
        <v>154</v>
      </c>
      <c r="F95" s="227" t="s">
        <v>170</v>
      </c>
      <c r="G95" s="227" t="s">
        <v>323</v>
      </c>
      <c r="H95" s="227"/>
      <c r="I95" s="227" t="s">
        <v>12</v>
      </c>
      <c r="J95" s="227" t="s">
        <v>53</v>
      </c>
      <c r="K95" s="227" t="s">
        <v>165</v>
      </c>
    </row>
    <row r="96" ht="30" customHeight="1" spans="1:11">
      <c r="A96" s="227">
        <v>191</v>
      </c>
      <c r="B96" s="227" t="s">
        <v>328</v>
      </c>
      <c r="C96" s="227" t="s">
        <v>188</v>
      </c>
      <c r="D96" s="227" t="s">
        <v>188</v>
      </c>
      <c r="E96" s="227" t="s">
        <v>154</v>
      </c>
      <c r="F96" s="227" t="s">
        <v>170</v>
      </c>
      <c r="G96" s="227" t="s">
        <v>315</v>
      </c>
      <c r="H96" s="227"/>
      <c r="I96" s="227" t="s">
        <v>12</v>
      </c>
      <c r="J96" s="227" t="s">
        <v>53</v>
      </c>
      <c r="K96" s="227" t="s">
        <v>165</v>
      </c>
    </row>
    <row r="97" ht="30" customHeight="1" spans="1:11">
      <c r="A97" s="227">
        <v>195</v>
      </c>
      <c r="B97" s="227" t="s">
        <v>193</v>
      </c>
      <c r="C97" s="227" t="s">
        <v>185</v>
      </c>
      <c r="D97" s="227" t="s">
        <v>185</v>
      </c>
      <c r="E97" s="227" t="s">
        <v>154</v>
      </c>
      <c r="F97" s="227"/>
      <c r="G97" s="227" t="s">
        <v>227</v>
      </c>
      <c r="H97" s="227"/>
      <c r="I97" s="227" t="s">
        <v>12</v>
      </c>
      <c r="J97" s="227" t="s">
        <v>53</v>
      </c>
      <c r="K97" s="227" t="s">
        <v>165</v>
      </c>
    </row>
    <row r="98" ht="30" customHeight="1" spans="1:11">
      <c r="A98" s="227">
        <v>204</v>
      </c>
      <c r="B98" s="227" t="s">
        <v>329</v>
      </c>
      <c r="C98" s="227" t="s">
        <v>233</v>
      </c>
      <c r="D98" s="227" t="s">
        <v>233</v>
      </c>
      <c r="E98" s="227" t="s">
        <v>154</v>
      </c>
      <c r="F98" s="227" t="s">
        <v>170</v>
      </c>
      <c r="G98" s="227"/>
      <c r="H98" s="227" t="s">
        <v>330</v>
      </c>
      <c r="I98" s="227" t="s">
        <v>12</v>
      </c>
      <c r="J98" s="227" t="s">
        <v>53</v>
      </c>
      <c r="K98" s="227" t="s">
        <v>165</v>
      </c>
    </row>
    <row r="99" ht="30" customHeight="1" spans="1:11">
      <c r="A99" s="227">
        <v>205</v>
      </c>
      <c r="B99" s="227" t="s">
        <v>331</v>
      </c>
      <c r="C99" s="227" t="s">
        <v>302</v>
      </c>
      <c r="D99" s="227" t="s">
        <v>302</v>
      </c>
      <c r="E99" s="227" t="s">
        <v>154</v>
      </c>
      <c r="F99" s="227" t="s">
        <v>332</v>
      </c>
      <c r="G99" s="227"/>
      <c r="H99" s="227"/>
      <c r="I99" s="227" t="s">
        <v>83</v>
      </c>
      <c r="J99" s="227" t="s">
        <v>53</v>
      </c>
      <c r="K99" s="227" t="s">
        <v>274</v>
      </c>
    </row>
    <row r="100" ht="30" customHeight="1" spans="1:11">
      <c r="A100" s="227">
        <v>217</v>
      </c>
      <c r="B100" s="227" t="s">
        <v>333</v>
      </c>
      <c r="C100" s="227" t="s">
        <v>157</v>
      </c>
      <c r="D100" s="227" t="s">
        <v>334</v>
      </c>
      <c r="E100" s="227" t="s">
        <v>154</v>
      </c>
      <c r="F100" s="227"/>
      <c r="G100" s="227"/>
      <c r="H100" s="227" t="s">
        <v>238</v>
      </c>
      <c r="I100" s="227" t="s">
        <v>12</v>
      </c>
      <c r="J100" s="227" t="s">
        <v>53</v>
      </c>
      <c r="K100" s="227" t="s">
        <v>165</v>
      </c>
    </row>
    <row r="101" ht="30" customHeight="1" spans="1:11">
      <c r="A101" s="227">
        <v>218</v>
      </c>
      <c r="B101" s="227" t="s">
        <v>335</v>
      </c>
      <c r="C101" s="227" t="s">
        <v>157</v>
      </c>
      <c r="D101" s="227" t="s">
        <v>157</v>
      </c>
      <c r="E101" s="227" t="s">
        <v>154</v>
      </c>
      <c r="F101" s="227" t="s">
        <v>336</v>
      </c>
      <c r="G101" s="227"/>
      <c r="H101" s="227"/>
      <c r="I101" s="227" t="s">
        <v>83</v>
      </c>
      <c r="J101" s="227" t="s">
        <v>53</v>
      </c>
      <c r="K101" s="227" t="s">
        <v>274</v>
      </c>
    </row>
    <row r="102" ht="30" customHeight="1" spans="1:11">
      <c r="A102" s="227">
        <v>221</v>
      </c>
      <c r="B102" s="227" t="s">
        <v>337</v>
      </c>
      <c r="C102" s="227" t="s">
        <v>157</v>
      </c>
      <c r="D102" s="227" t="s">
        <v>185</v>
      </c>
      <c r="E102" s="227" t="s">
        <v>338</v>
      </c>
      <c r="F102" s="227" t="s">
        <v>339</v>
      </c>
      <c r="G102" s="227"/>
      <c r="H102" s="227"/>
      <c r="I102" s="227" t="s">
        <v>83</v>
      </c>
      <c r="J102" s="227" t="s">
        <v>53</v>
      </c>
      <c r="K102" s="227" t="s">
        <v>274</v>
      </c>
    </row>
    <row r="103" ht="30" customHeight="1" spans="1:11">
      <c r="A103" s="227">
        <v>237</v>
      </c>
      <c r="B103" s="227" t="s">
        <v>340</v>
      </c>
      <c r="C103" s="227" t="s">
        <v>157</v>
      </c>
      <c r="D103" s="227" t="s">
        <v>157</v>
      </c>
      <c r="E103" s="227"/>
      <c r="F103" s="227"/>
      <c r="G103" s="227"/>
      <c r="H103" s="227" t="s">
        <v>244</v>
      </c>
      <c r="I103" s="227" t="s">
        <v>12</v>
      </c>
      <c r="J103" s="227" t="s">
        <v>53</v>
      </c>
      <c r="K103" s="227" t="s">
        <v>165</v>
      </c>
    </row>
    <row r="104" ht="30" customHeight="1" spans="1:11">
      <c r="A104" s="227">
        <v>255</v>
      </c>
      <c r="B104" s="227" t="s">
        <v>341</v>
      </c>
      <c r="C104" s="227" t="s">
        <v>157</v>
      </c>
      <c r="D104" s="227" t="s">
        <v>157</v>
      </c>
      <c r="E104" s="227" t="s">
        <v>154</v>
      </c>
      <c r="F104" s="227" t="s">
        <v>170</v>
      </c>
      <c r="G104" s="227"/>
      <c r="H104" s="227" t="s">
        <v>342</v>
      </c>
      <c r="I104" s="227" t="s">
        <v>12</v>
      </c>
      <c r="J104" s="227" t="s">
        <v>53</v>
      </c>
      <c r="K104" s="227" t="s">
        <v>165</v>
      </c>
    </row>
    <row r="105" ht="30" customHeight="1" spans="1:11">
      <c r="A105" s="227">
        <v>269</v>
      </c>
      <c r="B105" s="227" t="s">
        <v>343</v>
      </c>
      <c r="C105" s="227" t="s">
        <v>157</v>
      </c>
      <c r="D105" s="227" t="s">
        <v>157</v>
      </c>
      <c r="E105" s="227" t="s">
        <v>170</v>
      </c>
      <c r="F105" s="227"/>
      <c r="G105" s="227"/>
      <c r="H105" s="227"/>
      <c r="I105" s="227" t="s">
        <v>12</v>
      </c>
      <c r="J105" s="227" t="s">
        <v>53</v>
      </c>
      <c r="K105" s="227" t="s">
        <v>165</v>
      </c>
    </row>
    <row r="106" ht="30" customHeight="1" spans="1:11">
      <c r="A106" s="227">
        <v>270</v>
      </c>
      <c r="B106" s="227" t="s">
        <v>344</v>
      </c>
      <c r="C106" s="227" t="s">
        <v>157</v>
      </c>
      <c r="D106" s="227" t="s">
        <v>157</v>
      </c>
      <c r="E106" s="227" t="s">
        <v>170</v>
      </c>
      <c r="F106" s="227"/>
      <c r="G106" s="227"/>
      <c r="H106" s="227"/>
      <c r="I106" s="227" t="s">
        <v>12</v>
      </c>
      <c r="J106" s="227" t="s">
        <v>53</v>
      </c>
      <c r="K106" s="227" t="s">
        <v>165</v>
      </c>
    </row>
    <row r="107" ht="30" customHeight="1" spans="1:11">
      <c r="A107" s="227">
        <v>271</v>
      </c>
      <c r="B107" s="227" t="s">
        <v>345</v>
      </c>
      <c r="C107" s="227" t="s">
        <v>157</v>
      </c>
      <c r="D107" s="227" t="s">
        <v>157</v>
      </c>
      <c r="E107" s="227" t="s">
        <v>170</v>
      </c>
      <c r="F107" s="227"/>
      <c r="G107" s="227"/>
      <c r="H107" s="227"/>
      <c r="I107" s="227" t="s">
        <v>12</v>
      </c>
      <c r="J107" s="227" t="s">
        <v>53</v>
      </c>
      <c r="K107" s="227" t="s">
        <v>165</v>
      </c>
    </row>
    <row r="108" ht="30" customHeight="1" spans="1:11">
      <c r="A108" s="227">
        <v>272</v>
      </c>
      <c r="B108" s="227" t="s">
        <v>346</v>
      </c>
      <c r="C108" s="227" t="s">
        <v>157</v>
      </c>
      <c r="D108" s="227" t="s">
        <v>157</v>
      </c>
      <c r="E108" s="227" t="s">
        <v>170</v>
      </c>
      <c r="F108" s="227"/>
      <c r="G108" s="227"/>
      <c r="H108" s="227"/>
      <c r="I108" s="227" t="s">
        <v>12</v>
      </c>
      <c r="J108" s="227" t="s">
        <v>53</v>
      </c>
      <c r="K108" s="227" t="s">
        <v>165</v>
      </c>
    </row>
    <row r="109" ht="30" customHeight="1" spans="1:11">
      <c r="A109" s="227">
        <v>282</v>
      </c>
      <c r="B109" s="227" t="s">
        <v>347</v>
      </c>
      <c r="C109" s="227" t="s">
        <v>348</v>
      </c>
      <c r="D109" s="227" t="s">
        <v>348</v>
      </c>
      <c r="E109" s="227" t="s">
        <v>154</v>
      </c>
      <c r="F109" s="227" t="s">
        <v>170</v>
      </c>
      <c r="G109" s="227" t="s">
        <v>323</v>
      </c>
      <c r="H109" s="227"/>
      <c r="I109" s="227" t="s">
        <v>12</v>
      </c>
      <c r="J109" s="227" t="s">
        <v>53</v>
      </c>
      <c r="K109" s="227" t="s">
        <v>165</v>
      </c>
    </row>
    <row r="110" ht="30" customHeight="1" spans="1:11">
      <c r="A110" s="227">
        <v>285</v>
      </c>
      <c r="B110" s="227" t="s">
        <v>349</v>
      </c>
      <c r="C110" s="227" t="s">
        <v>348</v>
      </c>
      <c r="D110" s="227" t="s">
        <v>348</v>
      </c>
      <c r="E110" s="227" t="s">
        <v>154</v>
      </c>
      <c r="F110" s="227" t="s">
        <v>170</v>
      </c>
      <c r="G110" s="227" t="s">
        <v>323</v>
      </c>
      <c r="H110" s="227"/>
      <c r="I110" s="227" t="s">
        <v>12</v>
      </c>
      <c r="J110" s="227" t="s">
        <v>53</v>
      </c>
      <c r="K110" s="227" t="s">
        <v>165</v>
      </c>
    </row>
    <row r="111" ht="30" customHeight="1" spans="1:11">
      <c r="A111" s="227">
        <v>287</v>
      </c>
      <c r="B111" s="227" t="s">
        <v>350</v>
      </c>
      <c r="C111" s="227" t="s">
        <v>348</v>
      </c>
      <c r="D111" s="227" t="s">
        <v>348</v>
      </c>
      <c r="E111" s="227" t="s">
        <v>154</v>
      </c>
      <c r="F111" s="227" t="s">
        <v>170</v>
      </c>
      <c r="G111" s="227" t="s">
        <v>323</v>
      </c>
      <c r="H111" s="227" t="s">
        <v>351</v>
      </c>
      <c r="I111" s="227" t="s">
        <v>12</v>
      </c>
      <c r="J111" s="227" t="s">
        <v>53</v>
      </c>
      <c r="K111" s="227" t="s">
        <v>165</v>
      </c>
    </row>
    <row r="112" ht="30" customHeight="1" spans="1:11">
      <c r="A112" s="227">
        <v>293</v>
      </c>
      <c r="B112" s="227" t="s">
        <v>352</v>
      </c>
      <c r="C112" s="227" t="s">
        <v>157</v>
      </c>
      <c r="D112" s="227" t="s">
        <v>157</v>
      </c>
      <c r="E112" s="227"/>
      <c r="F112" s="227" t="s">
        <v>353</v>
      </c>
      <c r="G112" s="227"/>
      <c r="H112" s="227" t="s">
        <v>124</v>
      </c>
      <c r="I112" s="227" t="s">
        <v>83</v>
      </c>
      <c r="J112" s="227" t="s">
        <v>53</v>
      </c>
      <c r="K112" s="227" t="s">
        <v>274</v>
      </c>
    </row>
    <row r="113" ht="30" customHeight="1" spans="1:11">
      <c r="A113" s="227">
        <v>294</v>
      </c>
      <c r="B113" s="227" t="s">
        <v>354</v>
      </c>
      <c r="C113" s="227" t="s">
        <v>157</v>
      </c>
      <c r="D113" s="227" t="s">
        <v>157</v>
      </c>
      <c r="E113" s="227"/>
      <c r="F113" s="227" t="s">
        <v>353</v>
      </c>
      <c r="G113" s="227"/>
      <c r="H113" s="227" t="s">
        <v>124</v>
      </c>
      <c r="I113" s="227" t="s">
        <v>83</v>
      </c>
      <c r="J113" s="227" t="s">
        <v>53</v>
      </c>
      <c r="K113" s="227" t="s">
        <v>274</v>
      </c>
    </row>
    <row r="114" ht="30" customHeight="1" spans="1:11">
      <c r="A114" s="227">
        <v>297</v>
      </c>
      <c r="B114" s="227" t="s">
        <v>281</v>
      </c>
      <c r="C114" s="227"/>
      <c r="D114" s="227"/>
      <c r="E114" s="227"/>
      <c r="F114" s="227"/>
      <c r="G114" s="227"/>
      <c r="H114" s="227"/>
      <c r="I114" s="227" t="s">
        <v>12</v>
      </c>
      <c r="J114" s="227" t="s">
        <v>53</v>
      </c>
      <c r="K114" s="227" t="s">
        <v>165</v>
      </c>
    </row>
    <row r="115" ht="30" customHeight="1" spans="1:11">
      <c r="A115" s="227">
        <v>298</v>
      </c>
      <c r="B115" s="227" t="s">
        <v>240</v>
      </c>
      <c r="C115" s="227"/>
      <c r="D115" s="227"/>
      <c r="E115" s="227"/>
      <c r="F115" s="227"/>
      <c r="G115" s="227"/>
      <c r="H115" s="227"/>
      <c r="I115" s="227" t="s">
        <v>12</v>
      </c>
      <c r="J115" s="227" t="s">
        <v>53</v>
      </c>
      <c r="K115" s="227" t="s">
        <v>165</v>
      </c>
    </row>
    <row r="116" ht="30" customHeight="1" spans="1:11">
      <c r="A116" s="227">
        <v>299</v>
      </c>
      <c r="B116" s="227" t="s">
        <v>355</v>
      </c>
      <c r="C116" s="227"/>
      <c r="D116" s="227"/>
      <c r="E116" s="227"/>
      <c r="F116" s="227"/>
      <c r="G116" s="227"/>
      <c r="H116" s="227"/>
      <c r="I116" s="227" t="s">
        <v>12</v>
      </c>
      <c r="J116" s="227" t="s">
        <v>53</v>
      </c>
      <c r="K116" s="227" t="s">
        <v>165</v>
      </c>
    </row>
    <row r="117" ht="30" customHeight="1" spans="1:11">
      <c r="A117" s="227">
        <v>309</v>
      </c>
      <c r="B117" s="227" t="s">
        <v>356</v>
      </c>
      <c r="C117" s="227"/>
      <c r="D117" s="227"/>
      <c r="E117" s="227"/>
      <c r="F117" s="227"/>
      <c r="G117" s="227"/>
      <c r="H117" s="227"/>
      <c r="I117" s="227" t="s">
        <v>12</v>
      </c>
      <c r="J117" s="227" t="s">
        <v>53</v>
      </c>
      <c r="K117" s="227" t="s">
        <v>165</v>
      </c>
    </row>
    <row r="118" ht="30" customHeight="1" spans="1:11">
      <c r="A118" s="227">
        <v>310</v>
      </c>
      <c r="B118" s="227" t="s">
        <v>357</v>
      </c>
      <c r="C118" s="227"/>
      <c r="D118" s="227"/>
      <c r="E118" s="227"/>
      <c r="F118" s="227"/>
      <c r="G118" s="227"/>
      <c r="H118" s="227"/>
      <c r="I118" s="227" t="s">
        <v>12</v>
      </c>
      <c r="J118" s="227" t="s">
        <v>53</v>
      </c>
      <c r="K118" s="227" t="s">
        <v>165</v>
      </c>
    </row>
    <row r="119" ht="30" customHeight="1" spans="1:11">
      <c r="A119" s="227">
        <v>311</v>
      </c>
      <c r="B119" s="227" t="s">
        <v>358</v>
      </c>
      <c r="C119" s="227"/>
      <c r="D119" s="227"/>
      <c r="E119" s="227"/>
      <c r="F119" s="227"/>
      <c r="G119" s="227"/>
      <c r="H119" s="227"/>
      <c r="I119" s="227" t="s">
        <v>12</v>
      </c>
      <c r="J119" s="227" t="s">
        <v>53</v>
      </c>
      <c r="K119" s="227" t="s">
        <v>165</v>
      </c>
    </row>
    <row r="120" ht="30" customHeight="1" spans="1:11">
      <c r="A120" s="227">
        <v>312</v>
      </c>
      <c r="B120" s="227" t="s">
        <v>359</v>
      </c>
      <c r="C120" s="227"/>
      <c r="D120" s="227"/>
      <c r="E120" s="227"/>
      <c r="F120" s="227"/>
      <c r="G120" s="227"/>
      <c r="H120" s="227"/>
      <c r="I120" s="227" t="s">
        <v>12</v>
      </c>
      <c r="J120" s="227" t="s">
        <v>53</v>
      </c>
      <c r="K120" s="227" t="s">
        <v>165</v>
      </c>
    </row>
    <row r="121" ht="30" customHeight="1" spans="1:11">
      <c r="A121" s="227">
        <v>313</v>
      </c>
      <c r="B121" s="227" t="s">
        <v>360</v>
      </c>
      <c r="C121" s="227"/>
      <c r="D121" s="227"/>
      <c r="E121" s="227"/>
      <c r="F121" s="227"/>
      <c r="G121" s="227"/>
      <c r="H121" s="227"/>
      <c r="I121" s="227" t="s">
        <v>12</v>
      </c>
      <c r="J121" s="227" t="s">
        <v>53</v>
      </c>
      <c r="K121" s="227" t="s">
        <v>165</v>
      </c>
    </row>
    <row r="122" ht="30" customHeight="1" spans="1:11">
      <c r="A122" s="227">
        <v>315</v>
      </c>
      <c r="B122" s="227" t="s">
        <v>361</v>
      </c>
      <c r="C122" s="227" t="s">
        <v>157</v>
      </c>
      <c r="D122" s="227" t="s">
        <v>157</v>
      </c>
      <c r="E122" s="227" t="s">
        <v>154</v>
      </c>
      <c r="F122" s="227" t="s">
        <v>170</v>
      </c>
      <c r="G122" s="227"/>
      <c r="H122" s="227"/>
      <c r="I122" s="227" t="s">
        <v>12</v>
      </c>
      <c r="J122" s="227" t="s">
        <v>53</v>
      </c>
      <c r="K122" s="227" t="s">
        <v>165</v>
      </c>
    </row>
    <row r="123" ht="30" customHeight="1" spans="1:11">
      <c r="A123" s="227">
        <v>319</v>
      </c>
      <c r="B123" s="227" t="s">
        <v>362</v>
      </c>
      <c r="C123" s="227" t="s">
        <v>195</v>
      </c>
      <c r="D123" s="227" t="s">
        <v>195</v>
      </c>
      <c r="E123" s="227" t="s">
        <v>154</v>
      </c>
      <c r="F123" s="227" t="s">
        <v>170</v>
      </c>
      <c r="G123" s="227"/>
      <c r="H123" s="227"/>
      <c r="I123" s="227" t="s">
        <v>12</v>
      </c>
      <c r="J123" s="227" t="s">
        <v>53</v>
      </c>
      <c r="K123" s="227" t="s">
        <v>165</v>
      </c>
    </row>
    <row r="124" ht="30" customHeight="1" spans="1:11">
      <c r="A124" s="227">
        <v>329</v>
      </c>
      <c r="B124" s="227" t="s">
        <v>345</v>
      </c>
      <c r="C124" s="227" t="s">
        <v>157</v>
      </c>
      <c r="D124" s="227" t="s">
        <v>241</v>
      </c>
      <c r="E124" s="227"/>
      <c r="F124" s="227"/>
      <c r="G124" s="227"/>
      <c r="H124" s="227"/>
      <c r="I124" s="227" t="s">
        <v>12</v>
      </c>
      <c r="J124" s="227" t="s">
        <v>53</v>
      </c>
      <c r="K124" s="227" t="s">
        <v>165</v>
      </c>
    </row>
    <row r="125" ht="30" customHeight="1" spans="1:11">
      <c r="A125" s="227">
        <v>330</v>
      </c>
      <c r="B125" s="227" t="s">
        <v>344</v>
      </c>
      <c r="C125" s="227" t="s">
        <v>157</v>
      </c>
      <c r="D125" s="227" t="s">
        <v>241</v>
      </c>
      <c r="E125" s="227"/>
      <c r="F125" s="227"/>
      <c r="G125" s="227"/>
      <c r="H125" s="227"/>
      <c r="I125" s="227" t="s">
        <v>12</v>
      </c>
      <c r="J125" s="227" t="s">
        <v>53</v>
      </c>
      <c r="K125" s="227" t="s">
        <v>165</v>
      </c>
    </row>
    <row r="126" ht="30" customHeight="1" spans="1:11">
      <c r="A126" s="227">
        <v>331</v>
      </c>
      <c r="B126" s="227" t="s">
        <v>343</v>
      </c>
      <c r="C126" s="227" t="s">
        <v>157</v>
      </c>
      <c r="D126" s="227" t="s">
        <v>241</v>
      </c>
      <c r="E126" s="227"/>
      <c r="F126" s="227"/>
      <c r="G126" s="227"/>
      <c r="H126" s="227"/>
      <c r="I126" s="227" t="s">
        <v>12</v>
      </c>
      <c r="J126" s="227" t="s">
        <v>53</v>
      </c>
      <c r="K126" s="227" t="s">
        <v>165</v>
      </c>
    </row>
    <row r="127" ht="30" customHeight="1" spans="1:11">
      <c r="A127" s="227">
        <v>332</v>
      </c>
      <c r="B127" s="227" t="s">
        <v>363</v>
      </c>
      <c r="C127" s="227" t="s">
        <v>157</v>
      </c>
      <c r="D127" s="227" t="s">
        <v>241</v>
      </c>
      <c r="E127" s="227"/>
      <c r="F127" s="227"/>
      <c r="G127" s="227"/>
      <c r="H127" s="227"/>
      <c r="I127" s="227" t="s">
        <v>12</v>
      </c>
      <c r="J127" s="227" t="s">
        <v>53</v>
      </c>
      <c r="K127" s="227" t="s">
        <v>165</v>
      </c>
    </row>
    <row r="128" ht="30" customHeight="1" spans="1:11">
      <c r="A128" s="227">
        <v>334</v>
      </c>
      <c r="B128" s="227" t="s">
        <v>290</v>
      </c>
      <c r="C128" s="227" t="s">
        <v>185</v>
      </c>
      <c r="D128" s="227" t="s">
        <v>185</v>
      </c>
      <c r="E128" s="227"/>
      <c r="F128" s="227"/>
      <c r="G128" s="227"/>
      <c r="H128" s="227"/>
      <c r="I128" s="227" t="s">
        <v>12</v>
      </c>
      <c r="J128" s="227" t="s">
        <v>53</v>
      </c>
      <c r="K128" s="227" t="s">
        <v>165</v>
      </c>
    </row>
    <row r="129" ht="30" customHeight="1" spans="1:11">
      <c r="A129" s="227">
        <v>335</v>
      </c>
      <c r="B129" s="227" t="s">
        <v>291</v>
      </c>
      <c r="C129" s="227" t="s">
        <v>185</v>
      </c>
      <c r="D129" s="227" t="s">
        <v>185</v>
      </c>
      <c r="E129" s="227"/>
      <c r="F129" s="227"/>
      <c r="G129" s="227"/>
      <c r="H129" s="227"/>
      <c r="I129" s="227" t="s">
        <v>12</v>
      </c>
      <c r="J129" s="227" t="s">
        <v>53</v>
      </c>
      <c r="K129" s="227" t="s">
        <v>165</v>
      </c>
    </row>
    <row r="130" ht="30" customHeight="1" spans="1:11">
      <c r="A130" s="227">
        <v>338</v>
      </c>
      <c r="B130" s="227" t="s">
        <v>364</v>
      </c>
      <c r="C130" s="227" t="s">
        <v>157</v>
      </c>
      <c r="D130" s="227" t="s">
        <v>157</v>
      </c>
      <c r="E130" s="227"/>
      <c r="F130" s="227"/>
      <c r="G130" s="227"/>
      <c r="H130" s="227" t="s">
        <v>238</v>
      </c>
      <c r="I130" s="227" t="s">
        <v>12</v>
      </c>
      <c r="J130" s="227" t="s">
        <v>53</v>
      </c>
      <c r="K130" s="227" t="s">
        <v>165</v>
      </c>
    </row>
    <row r="131" ht="30" customHeight="1" spans="1:11">
      <c r="A131" s="227">
        <v>339</v>
      </c>
      <c r="B131" s="227" t="s">
        <v>365</v>
      </c>
      <c r="C131" s="227" t="s">
        <v>157</v>
      </c>
      <c r="D131" s="227" t="s">
        <v>157</v>
      </c>
      <c r="E131" s="227"/>
      <c r="F131" s="227"/>
      <c r="G131" s="227"/>
      <c r="H131" s="227" t="s">
        <v>238</v>
      </c>
      <c r="I131" s="227" t="s">
        <v>12</v>
      </c>
      <c r="J131" s="227" t="s">
        <v>53</v>
      </c>
      <c r="K131" s="227" t="s">
        <v>165</v>
      </c>
    </row>
    <row r="132" ht="30" customHeight="1" spans="1:11">
      <c r="A132" s="227">
        <v>340</v>
      </c>
      <c r="B132" s="227" t="s">
        <v>366</v>
      </c>
      <c r="C132" s="227" t="s">
        <v>157</v>
      </c>
      <c r="D132" s="227" t="s">
        <v>157</v>
      </c>
      <c r="E132" s="227"/>
      <c r="F132" s="227"/>
      <c r="G132" s="227"/>
      <c r="H132" s="227" t="s">
        <v>238</v>
      </c>
      <c r="I132" s="227" t="s">
        <v>12</v>
      </c>
      <c r="J132" s="227" t="s">
        <v>53</v>
      </c>
      <c r="K132" s="227" t="s">
        <v>165</v>
      </c>
    </row>
    <row r="133" ht="30" customHeight="1" spans="1:11">
      <c r="A133" s="227">
        <v>341</v>
      </c>
      <c r="B133" s="227" t="s">
        <v>367</v>
      </c>
      <c r="C133" s="227" t="s">
        <v>157</v>
      </c>
      <c r="D133" s="227" t="s">
        <v>157</v>
      </c>
      <c r="E133" s="227"/>
      <c r="F133" s="227"/>
      <c r="G133" s="227"/>
      <c r="H133" s="227" t="s">
        <v>238</v>
      </c>
      <c r="I133" s="227" t="s">
        <v>12</v>
      </c>
      <c r="J133" s="227" t="s">
        <v>53</v>
      </c>
      <c r="K133" s="227" t="s">
        <v>165</v>
      </c>
    </row>
    <row r="134" ht="30" customHeight="1" spans="1:11">
      <c r="A134" s="227">
        <v>342</v>
      </c>
      <c r="B134" s="227" t="s">
        <v>368</v>
      </c>
      <c r="C134" s="227" t="s">
        <v>157</v>
      </c>
      <c r="D134" s="227" t="s">
        <v>157</v>
      </c>
      <c r="E134" s="227"/>
      <c r="F134" s="227"/>
      <c r="G134" s="227"/>
      <c r="H134" s="227" t="s">
        <v>238</v>
      </c>
      <c r="I134" s="227" t="s">
        <v>12</v>
      </c>
      <c r="J134" s="227" t="s">
        <v>53</v>
      </c>
      <c r="K134" s="227" t="s">
        <v>165</v>
      </c>
    </row>
    <row r="135" ht="30" customHeight="1" spans="1:11">
      <c r="A135" s="227">
        <v>343</v>
      </c>
      <c r="B135" s="227" t="s">
        <v>369</v>
      </c>
      <c r="C135" s="227" t="s">
        <v>157</v>
      </c>
      <c r="D135" s="227" t="s">
        <v>157</v>
      </c>
      <c r="E135" s="227"/>
      <c r="F135" s="227"/>
      <c r="G135" s="227"/>
      <c r="H135" s="227" t="s">
        <v>238</v>
      </c>
      <c r="I135" s="227" t="s">
        <v>12</v>
      </c>
      <c r="J135" s="227" t="s">
        <v>53</v>
      </c>
      <c r="K135" s="227" t="s">
        <v>165</v>
      </c>
    </row>
    <row r="136" ht="30" customHeight="1" spans="1:11">
      <c r="A136" s="227">
        <v>359</v>
      </c>
      <c r="B136" s="227" t="s">
        <v>370</v>
      </c>
      <c r="C136" s="227"/>
      <c r="D136" s="227"/>
      <c r="E136" s="227"/>
      <c r="F136" s="227"/>
      <c r="G136" s="227"/>
      <c r="H136" s="227"/>
      <c r="I136" s="227" t="s">
        <v>12</v>
      </c>
      <c r="J136" s="227" t="s">
        <v>53</v>
      </c>
      <c r="K136" s="227" t="s">
        <v>165</v>
      </c>
    </row>
    <row r="137" ht="30" customHeight="1" spans="1:11">
      <c r="A137" s="227">
        <v>360</v>
      </c>
      <c r="B137" s="227" t="s">
        <v>371</v>
      </c>
      <c r="C137" s="227"/>
      <c r="D137" s="227"/>
      <c r="E137" s="227"/>
      <c r="F137" s="227"/>
      <c r="G137" s="227"/>
      <c r="H137" s="227"/>
      <c r="I137" s="227" t="s">
        <v>12</v>
      </c>
      <c r="J137" s="227" t="s">
        <v>53</v>
      </c>
      <c r="K137" s="227" t="s">
        <v>165</v>
      </c>
    </row>
    <row r="138" ht="30" customHeight="1" spans="1:11">
      <c r="A138" s="227">
        <v>361</v>
      </c>
      <c r="B138" s="227" t="s">
        <v>372</v>
      </c>
      <c r="C138" s="227"/>
      <c r="D138" s="227"/>
      <c r="E138" s="227"/>
      <c r="F138" s="227"/>
      <c r="G138" s="227"/>
      <c r="H138" s="227"/>
      <c r="I138" s="227" t="s">
        <v>12</v>
      </c>
      <c r="J138" s="227" t="s">
        <v>53</v>
      </c>
      <c r="K138" s="227" t="s">
        <v>165</v>
      </c>
    </row>
    <row r="139" ht="30" customHeight="1" spans="1:11">
      <c r="A139" s="227">
        <v>362</v>
      </c>
      <c r="B139" s="227" t="s">
        <v>373</v>
      </c>
      <c r="C139" s="227"/>
      <c r="D139" s="227"/>
      <c r="E139" s="227"/>
      <c r="F139" s="227"/>
      <c r="G139" s="227"/>
      <c r="H139" s="227"/>
      <c r="I139" s="227" t="s">
        <v>12</v>
      </c>
      <c r="J139" s="227" t="s">
        <v>53</v>
      </c>
      <c r="K139" s="227" t="s">
        <v>165</v>
      </c>
    </row>
    <row r="140" ht="30" customHeight="1" spans="1:11">
      <c r="A140" s="227">
        <v>363</v>
      </c>
      <c r="B140" s="227" t="s">
        <v>374</v>
      </c>
      <c r="C140" s="227"/>
      <c r="D140" s="227"/>
      <c r="E140" s="227"/>
      <c r="F140" s="227"/>
      <c r="G140" s="227"/>
      <c r="H140" s="227"/>
      <c r="I140" s="227" t="s">
        <v>12</v>
      </c>
      <c r="J140" s="227" t="s">
        <v>53</v>
      </c>
      <c r="K140" s="227" t="s">
        <v>165</v>
      </c>
    </row>
    <row r="141" ht="30" customHeight="1" spans="1:11">
      <c r="A141" s="227">
        <v>364</v>
      </c>
      <c r="B141" s="227" t="s">
        <v>375</v>
      </c>
      <c r="C141" s="227"/>
      <c r="D141" s="227"/>
      <c r="E141" s="227"/>
      <c r="F141" s="227"/>
      <c r="G141" s="227"/>
      <c r="H141" s="227"/>
      <c r="I141" s="227" t="s">
        <v>12</v>
      </c>
      <c r="J141" s="227" t="s">
        <v>53</v>
      </c>
      <c r="K141" s="227" t="s">
        <v>165</v>
      </c>
    </row>
    <row r="142" ht="30" customHeight="1" spans="1:11">
      <c r="A142" s="227">
        <v>365</v>
      </c>
      <c r="B142" s="227" t="s">
        <v>376</v>
      </c>
      <c r="C142" s="227"/>
      <c r="D142" s="227"/>
      <c r="E142" s="227"/>
      <c r="F142" s="227"/>
      <c r="G142" s="227"/>
      <c r="H142" s="227"/>
      <c r="I142" s="227" t="s">
        <v>12</v>
      </c>
      <c r="J142" s="227" t="s">
        <v>53</v>
      </c>
      <c r="K142" s="227" t="s">
        <v>165</v>
      </c>
    </row>
    <row r="143" ht="30" customHeight="1" spans="1:11">
      <c r="A143" s="227">
        <v>366</v>
      </c>
      <c r="B143" s="227" t="s">
        <v>377</v>
      </c>
      <c r="C143" s="227"/>
      <c r="D143" s="227"/>
      <c r="E143" s="227"/>
      <c r="F143" s="227"/>
      <c r="G143" s="227"/>
      <c r="H143" s="227"/>
      <c r="I143" s="227" t="s">
        <v>12</v>
      </c>
      <c r="J143" s="227" t="s">
        <v>53</v>
      </c>
      <c r="K143" s="227" t="s">
        <v>165</v>
      </c>
    </row>
    <row r="144" ht="30" customHeight="1" spans="1:11">
      <c r="A144" s="227">
        <v>367</v>
      </c>
      <c r="B144" s="227" t="s">
        <v>378</v>
      </c>
      <c r="C144" s="227"/>
      <c r="D144" s="227"/>
      <c r="E144" s="227"/>
      <c r="F144" s="227"/>
      <c r="G144" s="227"/>
      <c r="H144" s="227"/>
      <c r="I144" s="227" t="s">
        <v>12</v>
      </c>
      <c r="J144" s="227" t="s">
        <v>53</v>
      </c>
      <c r="K144" s="227" t="s">
        <v>165</v>
      </c>
    </row>
    <row r="145" ht="30" customHeight="1" spans="1:11">
      <c r="A145" s="227">
        <v>368</v>
      </c>
      <c r="B145" s="227" t="s">
        <v>379</v>
      </c>
      <c r="C145" s="227" t="s">
        <v>185</v>
      </c>
      <c r="D145" s="227" t="s">
        <v>185</v>
      </c>
      <c r="E145" s="227" t="s">
        <v>170</v>
      </c>
      <c r="F145" s="227" t="s">
        <v>380</v>
      </c>
      <c r="G145" s="227"/>
      <c r="H145" s="227" t="s">
        <v>330</v>
      </c>
      <c r="I145" s="227" t="s">
        <v>83</v>
      </c>
      <c r="J145" s="227" t="s">
        <v>53</v>
      </c>
      <c r="K145" s="227" t="s">
        <v>274</v>
      </c>
    </row>
    <row r="146" ht="30" customHeight="1" spans="1:11">
      <c r="A146" s="227">
        <v>374</v>
      </c>
      <c r="B146" s="227" t="s">
        <v>281</v>
      </c>
      <c r="C146" s="227"/>
      <c r="D146" s="227"/>
      <c r="E146" s="227" t="s">
        <v>170</v>
      </c>
      <c r="F146" s="227"/>
      <c r="G146" s="227"/>
      <c r="H146" s="227"/>
      <c r="I146" s="227" t="s">
        <v>12</v>
      </c>
      <c r="J146" s="227" t="s">
        <v>53</v>
      </c>
      <c r="K146" s="227" t="s">
        <v>165</v>
      </c>
    </row>
    <row r="147" ht="30" customHeight="1" spans="1:11">
      <c r="A147" s="227">
        <v>375</v>
      </c>
      <c r="B147" s="227" t="s">
        <v>280</v>
      </c>
      <c r="C147" s="227"/>
      <c r="D147" s="227"/>
      <c r="E147" s="227" t="s">
        <v>170</v>
      </c>
      <c r="F147" s="227"/>
      <c r="G147" s="227"/>
      <c r="H147" s="227"/>
      <c r="I147" s="227" t="s">
        <v>12</v>
      </c>
      <c r="J147" s="227" t="s">
        <v>53</v>
      </c>
      <c r="K147" s="227" t="s">
        <v>165</v>
      </c>
    </row>
    <row r="148" ht="30" customHeight="1" spans="1:11">
      <c r="A148" s="227">
        <v>376</v>
      </c>
      <c r="B148" s="227" t="s">
        <v>355</v>
      </c>
      <c r="C148" s="227"/>
      <c r="D148" s="227"/>
      <c r="E148" s="227" t="s">
        <v>170</v>
      </c>
      <c r="F148" s="227"/>
      <c r="G148" s="227"/>
      <c r="H148" s="227"/>
      <c r="I148" s="227" t="s">
        <v>12</v>
      </c>
      <c r="J148" s="227" t="s">
        <v>53</v>
      </c>
      <c r="K148" s="227" t="s">
        <v>165</v>
      </c>
    </row>
    <row r="149" ht="30" customHeight="1" spans="1:11">
      <c r="A149" s="227">
        <v>377</v>
      </c>
      <c r="B149" s="227" t="s">
        <v>381</v>
      </c>
      <c r="C149" s="227" t="s">
        <v>157</v>
      </c>
      <c r="D149" s="227" t="s">
        <v>382</v>
      </c>
      <c r="E149" s="227" t="s">
        <v>154</v>
      </c>
      <c r="F149" s="227"/>
      <c r="G149" s="227"/>
      <c r="H149" s="227" t="s">
        <v>164</v>
      </c>
      <c r="I149" s="227" t="s">
        <v>12</v>
      </c>
      <c r="J149" s="227" t="s">
        <v>53</v>
      </c>
      <c r="K149" s="227" t="s">
        <v>165</v>
      </c>
    </row>
    <row r="150" ht="30" customHeight="1" spans="1:11">
      <c r="A150" s="227">
        <v>398</v>
      </c>
      <c r="B150" s="227" t="s">
        <v>383</v>
      </c>
      <c r="C150" s="227" t="s">
        <v>157</v>
      </c>
      <c r="D150" s="227" t="s">
        <v>157</v>
      </c>
      <c r="E150" s="227" t="s">
        <v>154</v>
      </c>
      <c r="F150" s="227" t="s">
        <v>384</v>
      </c>
      <c r="G150" s="227"/>
      <c r="H150" s="227" t="s">
        <v>330</v>
      </c>
      <c r="I150" s="227" t="s">
        <v>83</v>
      </c>
      <c r="J150" s="227" t="s">
        <v>53</v>
      </c>
      <c r="K150" s="227" t="s">
        <v>274</v>
      </c>
    </row>
    <row r="151" ht="30" customHeight="1" spans="1:11">
      <c r="A151" s="227">
        <v>408</v>
      </c>
      <c r="B151" s="227" t="s">
        <v>385</v>
      </c>
      <c r="C151" s="227" t="s">
        <v>185</v>
      </c>
      <c r="D151" s="227" t="s">
        <v>185</v>
      </c>
      <c r="E151" s="227" t="s">
        <v>154</v>
      </c>
      <c r="F151" s="227"/>
      <c r="G151" s="227"/>
      <c r="H151" s="227"/>
      <c r="I151" s="227" t="s">
        <v>12</v>
      </c>
      <c r="J151" s="227" t="s">
        <v>53</v>
      </c>
      <c r="K151" s="227" t="s">
        <v>165</v>
      </c>
    </row>
    <row r="152" ht="30" customHeight="1" spans="1:11">
      <c r="A152" s="227">
        <v>409</v>
      </c>
      <c r="B152" s="227" t="s">
        <v>386</v>
      </c>
      <c r="C152" s="227" t="s">
        <v>185</v>
      </c>
      <c r="D152" s="227" t="s">
        <v>185</v>
      </c>
      <c r="E152" s="227" t="s">
        <v>154</v>
      </c>
      <c r="F152" s="227"/>
      <c r="G152" s="227"/>
      <c r="H152" s="227"/>
      <c r="I152" s="227" t="s">
        <v>12</v>
      </c>
      <c r="J152" s="227" t="s">
        <v>53</v>
      </c>
      <c r="K152" s="227" t="s">
        <v>165</v>
      </c>
    </row>
    <row r="153" ht="30" customHeight="1" spans="1:11">
      <c r="A153" s="227">
        <v>419</v>
      </c>
      <c r="B153" s="227" t="s">
        <v>387</v>
      </c>
      <c r="C153" s="227" t="s">
        <v>388</v>
      </c>
      <c r="D153" s="227" t="s">
        <v>233</v>
      </c>
      <c r="E153" s="227" t="s">
        <v>154</v>
      </c>
      <c r="F153" s="227" t="s">
        <v>170</v>
      </c>
      <c r="G153" s="227"/>
      <c r="H153" s="227"/>
      <c r="I153" s="227" t="s">
        <v>12</v>
      </c>
      <c r="J153" s="227" t="s">
        <v>53</v>
      </c>
      <c r="K153" s="227" t="s">
        <v>165</v>
      </c>
    </row>
    <row r="154" ht="30" customHeight="1" spans="1:11">
      <c r="A154" s="227">
        <v>420</v>
      </c>
      <c r="B154" s="227" t="s">
        <v>389</v>
      </c>
      <c r="C154" s="227"/>
      <c r="D154" s="227"/>
      <c r="E154" s="227"/>
      <c r="F154" s="227"/>
      <c r="G154" s="227"/>
      <c r="H154" s="227"/>
      <c r="I154" s="227" t="s">
        <v>12</v>
      </c>
      <c r="J154" s="227" t="s">
        <v>53</v>
      </c>
      <c r="K154" s="227" t="s">
        <v>165</v>
      </c>
    </row>
    <row r="155" ht="30" customHeight="1" spans="1:11">
      <c r="A155" s="227">
        <v>421</v>
      </c>
      <c r="B155" s="227" t="s">
        <v>390</v>
      </c>
      <c r="C155" s="227"/>
      <c r="D155" s="227"/>
      <c r="E155" s="227"/>
      <c r="F155" s="227"/>
      <c r="G155" s="227"/>
      <c r="H155" s="227"/>
      <c r="I155" s="227" t="s">
        <v>12</v>
      </c>
      <c r="J155" s="227" t="s">
        <v>53</v>
      </c>
      <c r="K155" s="227" t="s">
        <v>165</v>
      </c>
    </row>
    <row r="156" ht="30" customHeight="1" spans="1:11">
      <c r="A156" s="227">
        <v>422</v>
      </c>
      <c r="B156" s="227" t="s">
        <v>391</v>
      </c>
      <c r="C156" s="227"/>
      <c r="D156" s="227"/>
      <c r="E156" s="227"/>
      <c r="F156" s="227"/>
      <c r="G156" s="227"/>
      <c r="H156" s="227"/>
      <c r="I156" s="227" t="s">
        <v>12</v>
      </c>
      <c r="J156" s="227" t="s">
        <v>53</v>
      </c>
      <c r="K156" s="227" t="s">
        <v>165</v>
      </c>
    </row>
    <row r="157" ht="30" customHeight="1" spans="1:11">
      <c r="A157" s="227">
        <v>432</v>
      </c>
      <c r="B157" s="227" t="s">
        <v>175</v>
      </c>
      <c r="C157" s="227"/>
      <c r="D157" s="227"/>
      <c r="E157" s="227"/>
      <c r="F157" s="227"/>
      <c r="G157" s="227"/>
      <c r="H157" s="227"/>
      <c r="I157" s="227" t="s">
        <v>12</v>
      </c>
      <c r="J157" s="227" t="s">
        <v>53</v>
      </c>
      <c r="K157" s="227" t="s">
        <v>165</v>
      </c>
    </row>
    <row r="158" ht="30" customHeight="1" spans="1:11">
      <c r="A158" s="227">
        <v>433</v>
      </c>
      <c r="B158" s="227" t="s">
        <v>177</v>
      </c>
      <c r="C158" s="227"/>
      <c r="D158" s="227"/>
      <c r="E158" s="227"/>
      <c r="F158" s="227"/>
      <c r="G158" s="227"/>
      <c r="H158" s="227"/>
      <c r="I158" s="227" t="s">
        <v>12</v>
      </c>
      <c r="J158" s="227" t="s">
        <v>53</v>
      </c>
      <c r="K158" s="227" t="s">
        <v>165</v>
      </c>
    </row>
    <row r="159" ht="30" customHeight="1" spans="1:11">
      <c r="A159" s="227">
        <v>434</v>
      </c>
      <c r="B159" s="227" t="s">
        <v>178</v>
      </c>
      <c r="C159" s="227"/>
      <c r="D159" s="227"/>
      <c r="E159" s="227"/>
      <c r="F159" s="227"/>
      <c r="G159" s="227"/>
      <c r="H159" s="227"/>
      <c r="I159" s="227" t="s">
        <v>12</v>
      </c>
      <c r="J159" s="227" t="s">
        <v>53</v>
      </c>
      <c r="K159" s="227" t="s">
        <v>165</v>
      </c>
    </row>
    <row r="160" ht="30" customHeight="1" spans="1:11">
      <c r="A160" s="227">
        <v>435</v>
      </c>
      <c r="B160" s="227" t="s">
        <v>179</v>
      </c>
      <c r="C160" s="227"/>
      <c r="D160" s="227"/>
      <c r="E160" s="227"/>
      <c r="F160" s="227"/>
      <c r="G160" s="227"/>
      <c r="H160" s="227"/>
      <c r="I160" s="227" t="s">
        <v>12</v>
      </c>
      <c r="J160" s="227" t="s">
        <v>53</v>
      </c>
      <c r="K160" s="227" t="s">
        <v>165</v>
      </c>
    </row>
    <row r="161" ht="30" customHeight="1" spans="1:11">
      <c r="A161" s="227">
        <v>436</v>
      </c>
      <c r="B161" s="227" t="s">
        <v>180</v>
      </c>
      <c r="C161" s="227"/>
      <c r="D161" s="227"/>
      <c r="E161" s="227"/>
      <c r="F161" s="227"/>
      <c r="G161" s="227"/>
      <c r="H161" s="227"/>
      <c r="I161" s="227" t="s">
        <v>12</v>
      </c>
      <c r="J161" s="227" t="s">
        <v>53</v>
      </c>
      <c r="K161" s="227" t="s">
        <v>165</v>
      </c>
    </row>
    <row r="162" ht="30" customHeight="1" spans="1:11">
      <c r="A162" s="227">
        <v>437</v>
      </c>
      <c r="B162" s="227" t="s">
        <v>181</v>
      </c>
      <c r="C162" s="227"/>
      <c r="D162" s="227"/>
      <c r="E162" s="227"/>
      <c r="F162" s="227"/>
      <c r="G162" s="227"/>
      <c r="H162" s="227"/>
      <c r="I162" s="227" t="s">
        <v>12</v>
      </c>
      <c r="J162" s="227" t="s">
        <v>53</v>
      </c>
      <c r="K162" s="227" t="s">
        <v>165</v>
      </c>
    </row>
    <row r="163" ht="30" customHeight="1" spans="1:11">
      <c r="A163" s="227">
        <v>438</v>
      </c>
      <c r="B163" s="227" t="s">
        <v>182</v>
      </c>
      <c r="C163" s="227"/>
      <c r="D163" s="227"/>
      <c r="E163" s="227"/>
      <c r="F163" s="227"/>
      <c r="G163" s="227"/>
      <c r="H163" s="227"/>
      <c r="I163" s="227" t="s">
        <v>12</v>
      </c>
      <c r="J163" s="227" t="s">
        <v>53</v>
      </c>
      <c r="K163" s="227" t="s">
        <v>165</v>
      </c>
    </row>
    <row r="164" ht="30" customHeight="1" spans="1:11">
      <c r="A164" s="227">
        <v>439</v>
      </c>
      <c r="B164" s="227" t="s">
        <v>183</v>
      </c>
      <c r="C164" s="227"/>
      <c r="D164" s="227"/>
      <c r="E164" s="227"/>
      <c r="F164" s="227"/>
      <c r="G164" s="227"/>
      <c r="H164" s="227"/>
      <c r="I164" s="227" t="s">
        <v>12</v>
      </c>
      <c r="J164" s="227" t="s">
        <v>53</v>
      </c>
      <c r="K164" s="227" t="s">
        <v>165</v>
      </c>
    </row>
    <row r="165" ht="30" customHeight="1" spans="1:11">
      <c r="A165" s="227">
        <v>440</v>
      </c>
      <c r="B165" s="227" t="s">
        <v>184</v>
      </c>
      <c r="C165" s="227"/>
      <c r="D165" s="227"/>
      <c r="E165" s="227"/>
      <c r="F165" s="227"/>
      <c r="G165" s="227"/>
      <c r="H165" s="227"/>
      <c r="I165" s="227" t="s">
        <v>12</v>
      </c>
      <c r="J165" s="227" t="s">
        <v>53</v>
      </c>
      <c r="K165" s="227" t="s">
        <v>165</v>
      </c>
    </row>
    <row r="166" ht="30" customHeight="1" spans="1:11">
      <c r="A166" s="227">
        <v>459</v>
      </c>
      <c r="B166" s="227" t="s">
        <v>392</v>
      </c>
      <c r="C166" s="227" t="s">
        <v>195</v>
      </c>
      <c r="D166" s="227" t="s">
        <v>195</v>
      </c>
      <c r="E166" s="227" t="s">
        <v>154</v>
      </c>
      <c r="F166" s="227" t="s">
        <v>170</v>
      </c>
      <c r="G166" s="227"/>
      <c r="H166" s="227" t="s">
        <v>393</v>
      </c>
      <c r="I166" s="227" t="s">
        <v>12</v>
      </c>
      <c r="J166" s="227" t="s">
        <v>53</v>
      </c>
      <c r="K166" s="227" t="s">
        <v>165</v>
      </c>
    </row>
    <row r="167" ht="30" customHeight="1" spans="1:11">
      <c r="A167" s="227">
        <v>460</v>
      </c>
      <c r="B167" s="227" t="s">
        <v>394</v>
      </c>
      <c r="C167" s="227" t="s">
        <v>395</v>
      </c>
      <c r="D167" s="227" t="s">
        <v>195</v>
      </c>
      <c r="E167" s="227" t="s">
        <v>154</v>
      </c>
      <c r="F167" s="227" t="s">
        <v>170</v>
      </c>
      <c r="G167" s="227"/>
      <c r="H167" s="227" t="s">
        <v>393</v>
      </c>
      <c r="I167" s="227" t="s">
        <v>12</v>
      </c>
      <c r="J167" s="227" t="s">
        <v>53</v>
      </c>
      <c r="K167" s="227" t="s">
        <v>165</v>
      </c>
    </row>
    <row r="168" ht="30" customHeight="1" spans="1:11">
      <c r="A168" s="227">
        <v>521</v>
      </c>
      <c r="B168" s="227" t="s">
        <v>396</v>
      </c>
      <c r="C168" s="227" t="s">
        <v>153</v>
      </c>
      <c r="D168" s="227" t="s">
        <v>153</v>
      </c>
      <c r="E168" s="227" t="s">
        <v>154</v>
      </c>
      <c r="F168" s="227" t="s">
        <v>397</v>
      </c>
      <c r="G168" s="227"/>
      <c r="H168" s="227"/>
      <c r="I168" s="227" t="s">
        <v>83</v>
      </c>
      <c r="J168" s="227" t="s">
        <v>53</v>
      </c>
      <c r="K168" s="227" t="s">
        <v>274</v>
      </c>
    </row>
    <row r="169" ht="30" customHeight="1" spans="1:11">
      <c r="A169" s="227">
        <v>538</v>
      </c>
      <c r="B169" s="227" t="s">
        <v>398</v>
      </c>
      <c r="C169" s="227" t="s">
        <v>170</v>
      </c>
      <c r="D169" s="227" t="s">
        <v>170</v>
      </c>
      <c r="E169" s="227" t="s">
        <v>154</v>
      </c>
      <c r="F169" s="227" t="s">
        <v>170</v>
      </c>
      <c r="G169" s="227" t="s">
        <v>399</v>
      </c>
      <c r="H169" s="227"/>
      <c r="I169" s="227" t="s">
        <v>12</v>
      </c>
      <c r="J169" s="227" t="s">
        <v>53</v>
      </c>
      <c r="K169" s="227" t="s">
        <v>165</v>
      </c>
    </row>
    <row r="170" ht="30" customHeight="1" spans="1:11">
      <c r="A170" s="227">
        <v>539</v>
      </c>
      <c r="B170" s="227" t="s">
        <v>400</v>
      </c>
      <c r="C170" s="227" t="s">
        <v>170</v>
      </c>
      <c r="D170" s="227" t="s">
        <v>170</v>
      </c>
      <c r="E170" s="227" t="s">
        <v>154</v>
      </c>
      <c r="F170" s="227" t="s">
        <v>170</v>
      </c>
      <c r="G170" s="227" t="s">
        <v>399</v>
      </c>
      <c r="H170" s="227"/>
      <c r="I170" s="227" t="s">
        <v>12</v>
      </c>
      <c r="J170" s="227" t="s">
        <v>53</v>
      </c>
      <c r="K170" s="227" t="s">
        <v>165</v>
      </c>
    </row>
    <row r="171" ht="30" customHeight="1" spans="1:11">
      <c r="A171" s="227">
        <v>540</v>
      </c>
      <c r="B171" s="227" t="s">
        <v>401</v>
      </c>
      <c r="C171" s="227" t="s">
        <v>170</v>
      </c>
      <c r="D171" s="227" t="s">
        <v>170</v>
      </c>
      <c r="E171" s="227" t="s">
        <v>154</v>
      </c>
      <c r="F171" s="227" t="s">
        <v>170</v>
      </c>
      <c r="G171" s="227" t="s">
        <v>399</v>
      </c>
      <c r="H171" s="227"/>
      <c r="I171" s="227" t="s">
        <v>12</v>
      </c>
      <c r="J171" s="227" t="s">
        <v>53</v>
      </c>
      <c r="K171" s="227" t="s">
        <v>165</v>
      </c>
    </row>
    <row r="172" ht="30" customHeight="1" spans="1:11">
      <c r="A172" s="227">
        <v>541</v>
      </c>
      <c r="B172" s="227" t="s">
        <v>402</v>
      </c>
      <c r="C172" s="227" t="s">
        <v>170</v>
      </c>
      <c r="D172" s="227" t="s">
        <v>170</v>
      </c>
      <c r="E172" s="227" t="s">
        <v>154</v>
      </c>
      <c r="F172" s="227" t="s">
        <v>170</v>
      </c>
      <c r="G172" s="227" t="s">
        <v>399</v>
      </c>
      <c r="H172" s="227"/>
      <c r="I172" s="227" t="s">
        <v>12</v>
      </c>
      <c r="J172" s="227" t="s">
        <v>53</v>
      </c>
      <c r="K172" s="227" t="s">
        <v>165</v>
      </c>
    </row>
    <row r="173" ht="30" customHeight="1" spans="1:11">
      <c r="A173" s="227">
        <v>554</v>
      </c>
      <c r="B173" s="227" t="s">
        <v>403</v>
      </c>
      <c r="C173" s="227" t="s">
        <v>157</v>
      </c>
      <c r="D173" s="227" t="s">
        <v>157</v>
      </c>
      <c r="E173" s="227" t="s">
        <v>154</v>
      </c>
      <c r="F173" s="227"/>
      <c r="G173" s="227"/>
      <c r="H173" s="227" t="s">
        <v>164</v>
      </c>
      <c r="I173" s="227" t="s">
        <v>12</v>
      </c>
      <c r="J173" s="227" t="s">
        <v>53</v>
      </c>
      <c r="K173" s="227" t="s">
        <v>165</v>
      </c>
    </row>
    <row r="174" ht="30" customHeight="1" spans="1:11">
      <c r="A174" s="227">
        <v>568</v>
      </c>
      <c r="B174" s="227" t="s">
        <v>404</v>
      </c>
      <c r="C174" s="227" t="s">
        <v>157</v>
      </c>
      <c r="D174" s="227" t="s">
        <v>157</v>
      </c>
      <c r="E174" s="227" t="s">
        <v>170</v>
      </c>
      <c r="F174" s="227"/>
      <c r="G174" s="227"/>
      <c r="H174" s="227" t="s">
        <v>124</v>
      </c>
      <c r="I174" s="227" t="s">
        <v>12</v>
      </c>
      <c r="J174" s="227" t="s">
        <v>53</v>
      </c>
      <c r="K174" s="227" t="s">
        <v>165</v>
      </c>
    </row>
    <row r="175" ht="30" customHeight="1" spans="1:11">
      <c r="A175" s="227">
        <v>569</v>
      </c>
      <c r="B175" s="227" t="s">
        <v>405</v>
      </c>
      <c r="C175" s="227" t="s">
        <v>157</v>
      </c>
      <c r="D175" s="227" t="s">
        <v>153</v>
      </c>
      <c r="E175" s="227"/>
      <c r="F175" s="227"/>
      <c r="G175" s="227"/>
      <c r="H175" s="227" t="s">
        <v>164</v>
      </c>
      <c r="I175" s="227" t="s">
        <v>12</v>
      </c>
      <c r="J175" s="227" t="s">
        <v>53</v>
      </c>
      <c r="K175" s="227" t="s">
        <v>165</v>
      </c>
    </row>
    <row r="176" ht="30" customHeight="1" spans="1:11">
      <c r="A176" s="227">
        <v>570</v>
      </c>
      <c r="B176" s="227" t="s">
        <v>406</v>
      </c>
      <c r="C176" s="227" t="s">
        <v>157</v>
      </c>
      <c r="D176" s="227" t="s">
        <v>153</v>
      </c>
      <c r="E176" s="227"/>
      <c r="F176" s="227"/>
      <c r="G176" s="227"/>
      <c r="H176" s="227" t="s">
        <v>164</v>
      </c>
      <c r="I176" s="227" t="s">
        <v>12</v>
      </c>
      <c r="J176" s="227" t="s">
        <v>53</v>
      </c>
      <c r="K176" s="227" t="s">
        <v>165</v>
      </c>
    </row>
    <row r="177" ht="30" customHeight="1" spans="1:11">
      <c r="A177" s="227">
        <v>571</v>
      </c>
      <c r="B177" s="227" t="s">
        <v>407</v>
      </c>
      <c r="C177" s="227" t="s">
        <v>157</v>
      </c>
      <c r="D177" s="227" t="s">
        <v>157</v>
      </c>
      <c r="E177" s="227"/>
      <c r="F177" s="227"/>
      <c r="G177" s="227"/>
      <c r="H177" s="227" t="s">
        <v>167</v>
      </c>
      <c r="I177" s="227" t="s">
        <v>12</v>
      </c>
      <c r="J177" s="227" t="s">
        <v>53</v>
      </c>
      <c r="K177" s="227" t="s">
        <v>165</v>
      </c>
    </row>
    <row r="178" ht="30" customHeight="1" spans="1:11">
      <c r="A178" s="227">
        <v>574</v>
      </c>
      <c r="B178" s="227" t="s">
        <v>111</v>
      </c>
      <c r="C178" s="227" t="s">
        <v>153</v>
      </c>
      <c r="D178" s="227" t="s">
        <v>153</v>
      </c>
      <c r="E178" s="227" t="s">
        <v>154</v>
      </c>
      <c r="F178" s="227" t="s">
        <v>408</v>
      </c>
      <c r="G178" s="227"/>
      <c r="H178" s="227"/>
      <c r="I178" s="227" t="s">
        <v>83</v>
      </c>
      <c r="J178" s="227" t="s">
        <v>53</v>
      </c>
      <c r="K178" s="227" t="s">
        <v>274</v>
      </c>
    </row>
    <row r="179" ht="30" customHeight="1" spans="1:11">
      <c r="A179" s="227">
        <v>576</v>
      </c>
      <c r="B179" s="227" t="s">
        <v>409</v>
      </c>
      <c r="C179" s="227"/>
      <c r="D179" s="227"/>
      <c r="E179" s="227"/>
      <c r="F179" s="227"/>
      <c r="G179" s="227"/>
      <c r="H179" s="227" t="s">
        <v>164</v>
      </c>
      <c r="I179" s="227" t="s">
        <v>12</v>
      </c>
      <c r="J179" s="227" t="s">
        <v>53</v>
      </c>
      <c r="K179" s="227" t="s">
        <v>165</v>
      </c>
    </row>
    <row r="180" ht="30" customHeight="1" spans="1:11">
      <c r="A180" s="227">
        <v>577</v>
      </c>
      <c r="B180" s="227" t="s">
        <v>410</v>
      </c>
      <c r="C180" s="227"/>
      <c r="D180" s="227"/>
      <c r="E180" s="227"/>
      <c r="F180" s="227"/>
      <c r="G180" s="227"/>
      <c r="H180" s="227" t="s">
        <v>164</v>
      </c>
      <c r="I180" s="227" t="s">
        <v>12</v>
      </c>
      <c r="J180" s="227" t="s">
        <v>53</v>
      </c>
      <c r="K180" s="227" t="s">
        <v>165</v>
      </c>
    </row>
    <row r="181" ht="30" customHeight="1" spans="1:11">
      <c r="A181" s="227">
        <v>583</v>
      </c>
      <c r="B181" s="227" t="s">
        <v>411</v>
      </c>
      <c r="C181" s="227" t="s">
        <v>157</v>
      </c>
      <c r="D181" s="227" t="s">
        <v>157</v>
      </c>
      <c r="E181" s="227"/>
      <c r="F181" s="227"/>
      <c r="G181" s="227"/>
      <c r="H181" s="227" t="s">
        <v>138</v>
      </c>
      <c r="I181" s="227" t="s">
        <v>12</v>
      </c>
      <c r="J181" s="227" t="s">
        <v>53</v>
      </c>
      <c r="K181" s="227" t="s">
        <v>165</v>
      </c>
    </row>
    <row r="182" ht="30" customHeight="1" spans="1:11">
      <c r="A182" s="227">
        <v>584</v>
      </c>
      <c r="B182" s="227" t="s">
        <v>412</v>
      </c>
      <c r="C182" s="227" t="s">
        <v>157</v>
      </c>
      <c r="D182" s="227" t="s">
        <v>157</v>
      </c>
      <c r="E182" s="227" t="s">
        <v>154</v>
      </c>
      <c r="F182" s="227" t="s">
        <v>413</v>
      </c>
      <c r="G182" s="227"/>
      <c r="H182" s="227" t="s">
        <v>124</v>
      </c>
      <c r="I182" s="227" t="s">
        <v>83</v>
      </c>
      <c r="J182" s="227" t="s">
        <v>53</v>
      </c>
      <c r="K182" s="227" t="s">
        <v>274</v>
      </c>
    </row>
    <row r="183" ht="30" customHeight="1" spans="1:11">
      <c r="A183" s="227">
        <v>601</v>
      </c>
      <c r="B183" s="227" t="s">
        <v>414</v>
      </c>
      <c r="C183" s="227" t="s">
        <v>157</v>
      </c>
      <c r="D183" s="227" t="s">
        <v>157</v>
      </c>
      <c r="E183" s="227" t="s">
        <v>154</v>
      </c>
      <c r="F183" s="227" t="s">
        <v>170</v>
      </c>
      <c r="G183" s="227" t="s">
        <v>415</v>
      </c>
      <c r="H183" s="227" t="s">
        <v>107</v>
      </c>
      <c r="I183" s="227" t="s">
        <v>12</v>
      </c>
      <c r="J183" s="227" t="s">
        <v>53</v>
      </c>
      <c r="K183" s="227" t="s">
        <v>165</v>
      </c>
    </row>
    <row r="184" ht="30" customHeight="1" spans="1:11">
      <c r="A184" s="227">
        <v>618</v>
      </c>
      <c r="B184" s="227" t="s">
        <v>137</v>
      </c>
      <c r="C184" s="227" t="s">
        <v>157</v>
      </c>
      <c r="D184" s="227" t="s">
        <v>157</v>
      </c>
      <c r="E184" s="227">
        <v>8.1</v>
      </c>
      <c r="F184" s="227"/>
      <c r="G184" s="227"/>
      <c r="H184" s="227" t="s">
        <v>138</v>
      </c>
      <c r="I184" s="227" t="s">
        <v>12</v>
      </c>
      <c r="J184" s="227" t="s">
        <v>53</v>
      </c>
      <c r="K184" s="227" t="s">
        <v>165</v>
      </c>
    </row>
    <row r="185" ht="30" customHeight="1" spans="1:11">
      <c r="A185" s="227">
        <v>619</v>
      </c>
      <c r="B185" s="227" t="s">
        <v>166</v>
      </c>
      <c r="C185" s="227" t="s">
        <v>157</v>
      </c>
      <c r="D185" s="227" t="s">
        <v>157</v>
      </c>
      <c r="E185" s="227"/>
      <c r="F185" s="227"/>
      <c r="G185" s="227"/>
      <c r="H185" s="227" t="s">
        <v>167</v>
      </c>
      <c r="I185" s="227" t="s">
        <v>12</v>
      </c>
      <c r="J185" s="227" t="s">
        <v>53</v>
      </c>
      <c r="K185" s="227" t="s">
        <v>165</v>
      </c>
    </row>
    <row r="186" ht="30" customHeight="1" spans="1:11">
      <c r="A186" s="227">
        <v>620</v>
      </c>
      <c r="B186" s="227" t="s">
        <v>168</v>
      </c>
      <c r="C186" s="227" t="s">
        <v>157</v>
      </c>
      <c r="D186" s="227" t="s">
        <v>157</v>
      </c>
      <c r="E186" s="227"/>
      <c r="F186" s="227"/>
      <c r="G186" s="227"/>
      <c r="H186" s="227" t="s">
        <v>107</v>
      </c>
      <c r="I186" s="227" t="s">
        <v>12</v>
      </c>
      <c r="J186" s="227" t="s">
        <v>53</v>
      </c>
      <c r="K186" s="227" t="s">
        <v>165</v>
      </c>
    </row>
    <row r="187" ht="30" customHeight="1" spans="1:11">
      <c r="A187" s="227">
        <v>647</v>
      </c>
      <c r="B187" s="227" t="s">
        <v>202</v>
      </c>
      <c r="C187" s="227" t="s">
        <v>157</v>
      </c>
      <c r="D187" s="227" t="s">
        <v>157</v>
      </c>
      <c r="E187" s="227"/>
      <c r="F187" s="227"/>
      <c r="G187" s="227"/>
      <c r="H187" s="227" t="s">
        <v>124</v>
      </c>
      <c r="I187" s="227" t="s">
        <v>12</v>
      </c>
      <c r="J187" s="227" t="s">
        <v>53</v>
      </c>
      <c r="K187" s="227" t="s">
        <v>165</v>
      </c>
    </row>
    <row r="188" ht="30" customHeight="1" spans="1:11">
      <c r="A188" s="227">
        <v>648</v>
      </c>
      <c r="B188" s="227" t="s">
        <v>203</v>
      </c>
      <c r="C188" s="227" t="s">
        <v>157</v>
      </c>
      <c r="D188" s="227" t="s">
        <v>157</v>
      </c>
      <c r="E188" s="227"/>
      <c r="F188" s="227"/>
      <c r="G188" s="227"/>
      <c r="H188" s="227" t="s">
        <v>124</v>
      </c>
      <c r="I188" s="227" t="s">
        <v>12</v>
      </c>
      <c r="J188" s="227" t="s">
        <v>53</v>
      </c>
      <c r="K188" s="227" t="s">
        <v>165</v>
      </c>
    </row>
    <row r="189" ht="30" customHeight="1" spans="1:11">
      <c r="A189" s="227">
        <v>649</v>
      </c>
      <c r="B189" s="227" t="s">
        <v>204</v>
      </c>
      <c r="C189" s="227" t="s">
        <v>157</v>
      </c>
      <c r="D189" s="227" t="s">
        <v>157</v>
      </c>
      <c r="E189" s="227"/>
      <c r="F189" s="227"/>
      <c r="G189" s="227"/>
      <c r="H189" s="227" t="s">
        <v>164</v>
      </c>
      <c r="I189" s="227" t="s">
        <v>12</v>
      </c>
      <c r="J189" s="227" t="s">
        <v>53</v>
      </c>
      <c r="K189" s="227" t="s">
        <v>165</v>
      </c>
    </row>
  </sheetData>
  <autoFilter xmlns:etc="http://www.wps.cn/officeDocument/2017/etCustomData" ref="A1:K189"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A1" sqref="A1"/>
    </sheetView>
  </sheetViews>
  <sheetFormatPr defaultColWidth="9" defaultRowHeight="13.5" outlineLevelCol="1"/>
  <cols>
    <col min="1" max="1" width="22.625" customWidth="1"/>
    <col min="2" max="2" width="100.625" customWidth="1"/>
  </cols>
  <sheetData>
    <row r="1" ht="34" customHeight="1" spans="1:2">
      <c r="A1" s="226" t="s">
        <v>416</v>
      </c>
      <c r="B1" s="226" t="s">
        <v>417</v>
      </c>
    </row>
    <row r="2" ht="38" customHeight="1" spans="1:2">
      <c r="A2" s="227" t="s">
        <v>418</v>
      </c>
      <c r="B2" s="228">
        <v>46216</v>
      </c>
    </row>
    <row r="3" ht="38" customHeight="1" spans="1:2">
      <c r="A3" s="227" t="s">
        <v>419</v>
      </c>
      <c r="B3" s="227" t="s">
        <v>420</v>
      </c>
    </row>
    <row r="4" ht="38" customHeight="1" spans="1:2">
      <c r="A4" s="227" t="s">
        <v>421</v>
      </c>
      <c r="B4" s="227" t="s">
        <v>422</v>
      </c>
    </row>
    <row r="5" ht="38" customHeight="1" spans="1:2">
      <c r="A5" s="227" t="s">
        <v>423</v>
      </c>
      <c r="B5" s="227" t="s">
        <v>424</v>
      </c>
    </row>
    <row r="6" ht="38" customHeight="1" spans="1:2">
      <c r="A6" s="227" t="s">
        <v>425</v>
      </c>
      <c r="B6" s="227" t="s">
        <v>426</v>
      </c>
    </row>
    <row r="7" ht="38" customHeight="1" spans="1:2">
      <c r="A7" s="227" t="s">
        <v>427</v>
      </c>
      <c r="B7" s="227" t="s">
        <v>428</v>
      </c>
    </row>
    <row r="8" ht="38" customHeight="1" spans="1:2">
      <c r="A8" s="227" t="s">
        <v>429</v>
      </c>
      <c r="B8" s="227" t="s">
        <v>430</v>
      </c>
    </row>
    <row r="9" ht="38" customHeight="1" spans="1:2">
      <c r="A9" s="227" t="s">
        <v>431</v>
      </c>
      <c r="B9" s="227" t="s">
        <v>432</v>
      </c>
    </row>
    <row r="10" ht="38" customHeight="1" spans="1:2">
      <c r="A10" s="227" t="s">
        <v>96</v>
      </c>
      <c r="B10" s="227" t="s">
        <v>433</v>
      </c>
    </row>
    <row r="11" ht="38" customHeight="1" spans="1:2">
      <c r="A11" s="227" t="s">
        <v>434</v>
      </c>
      <c r="B11" s="227" t="s">
        <v>435</v>
      </c>
    </row>
    <row r="12" ht="38" customHeight="1" spans="1:2">
      <c r="A12" s="227" t="s">
        <v>436</v>
      </c>
      <c r="B12" s="227" t="s">
        <v>437</v>
      </c>
    </row>
    <row r="13" ht="38" customHeight="1" spans="1:2">
      <c r="A13" s="227" t="s">
        <v>438</v>
      </c>
      <c r="B13" s="227" t="s">
        <v>439</v>
      </c>
    </row>
  </sheetData>
  <autoFilter xmlns:etc="http://www.wps.cn/officeDocument/2017/etCustomData" ref="A1:B13"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52"/>
  <sheetViews>
    <sheetView workbookViewId="0">
      <pane xSplit="1" ySplit="1" topLeftCell="F625" activePane="bottomRight" state="frozen"/>
      <selection/>
      <selection pane="topRight"/>
      <selection pane="bottomLeft"/>
      <selection pane="bottomRight" activeCell="A627" sqref="$A1:$XFD1048576"/>
    </sheetView>
  </sheetViews>
  <sheetFormatPr defaultColWidth="9.025" defaultRowHeight="13.5"/>
  <cols>
    <col min="1" max="1" width="8" style="6" customWidth="1"/>
    <col min="2" max="2" width="37.1083333333333" style="7" customWidth="1"/>
    <col min="4" max="4" width="12.375" customWidth="1"/>
    <col min="5" max="5" width="11.375" customWidth="1"/>
    <col min="6" max="6" width="60.875" customWidth="1"/>
    <col min="7" max="7" width="26.25" hidden="1" customWidth="1"/>
    <col min="8" max="8" width="15.625" hidden="1" customWidth="1"/>
    <col min="9" max="9" width="44.625" customWidth="1"/>
    <col min="10" max="10" width="6.475" style="8" customWidth="1"/>
  </cols>
  <sheetData>
    <row r="1" s="1" customFormat="1" ht="27" customHeight="1" spans="1:10">
      <c r="A1" s="52" t="s">
        <v>144</v>
      </c>
      <c r="B1" s="53" t="s">
        <v>145</v>
      </c>
      <c r="C1" s="54" t="s">
        <v>146</v>
      </c>
      <c r="D1" s="54" t="s">
        <v>147</v>
      </c>
      <c r="E1" s="55" t="s">
        <v>148</v>
      </c>
      <c r="F1" s="56" t="s">
        <v>440</v>
      </c>
      <c r="G1" s="57" t="s">
        <v>441</v>
      </c>
      <c r="H1" s="58" t="s">
        <v>442</v>
      </c>
      <c r="I1" s="59" t="s">
        <v>150</v>
      </c>
      <c r="J1" s="60"/>
    </row>
    <row r="2" s="2" customFormat="1" ht="26.25" customHeight="1" spans="1:10">
      <c r="A2" s="61">
        <v>1</v>
      </c>
      <c r="B2" s="62" t="s">
        <v>443</v>
      </c>
      <c r="C2" s="63" t="s">
        <v>157</v>
      </c>
      <c r="D2" s="63" t="s">
        <v>157</v>
      </c>
      <c r="E2" s="64" t="s">
        <v>154</v>
      </c>
      <c r="F2" s="65" t="s">
        <v>444</v>
      </c>
      <c r="G2" s="65" t="str">
        <f>_xlfn.DISPIMG("ID_4155D8BF5EF24DD2A630C9E1DE98906C",1)</f>
        <v>=DISPIMG("ID_4155D8BF5EF24DD2A630C9E1DE98906C",1)</v>
      </c>
      <c r="H2" s="66" t="s">
        <v>445</v>
      </c>
      <c r="I2" s="67" t="s">
        <v>446</v>
      </c>
      <c r="J2" s="68"/>
    </row>
    <row r="3" s="2" customFormat="1" ht="12" spans="1:10">
      <c r="A3" s="61">
        <v>2</v>
      </c>
      <c r="B3" s="62" t="s">
        <v>447</v>
      </c>
      <c r="C3" s="63" t="s">
        <v>157</v>
      </c>
      <c r="D3" s="63" t="s">
        <v>157</v>
      </c>
      <c r="E3" s="69" t="s">
        <v>154</v>
      </c>
      <c r="F3" s="65" t="s">
        <v>444</v>
      </c>
      <c r="G3" s="65"/>
      <c r="H3" s="66" t="s">
        <v>445</v>
      </c>
      <c r="I3" s="70"/>
      <c r="J3" s="68"/>
    </row>
    <row r="4" s="2" customFormat="1" ht="12" spans="1:10">
      <c r="A4" s="61">
        <v>3</v>
      </c>
      <c r="B4" s="62" t="s">
        <v>448</v>
      </c>
      <c r="C4" s="63" t="s">
        <v>157</v>
      </c>
      <c r="D4" s="63" t="s">
        <v>157</v>
      </c>
      <c r="E4" s="69" t="s">
        <v>154</v>
      </c>
      <c r="F4" s="65" t="s">
        <v>444</v>
      </c>
      <c r="G4" s="65"/>
      <c r="H4" s="66" t="s">
        <v>445</v>
      </c>
      <c r="I4" s="70"/>
      <c r="J4" s="68"/>
    </row>
    <row r="5" s="2" customFormat="1" ht="12" spans="1:10">
      <c r="A5" s="61">
        <v>4</v>
      </c>
      <c r="B5" s="62" t="s">
        <v>272</v>
      </c>
      <c r="C5" s="63" t="s">
        <v>157</v>
      </c>
      <c r="D5" s="63" t="s">
        <v>157</v>
      </c>
      <c r="E5" s="69" t="s">
        <v>154</v>
      </c>
      <c r="F5" s="71" t="s">
        <v>273</v>
      </c>
      <c r="G5" s="71"/>
      <c r="H5" s="72" t="s">
        <v>449</v>
      </c>
      <c r="I5" s="70"/>
      <c r="J5" s="68"/>
    </row>
    <row r="6" s="2" customFormat="1" ht="12" spans="1:10">
      <c r="A6" s="61">
        <v>5</v>
      </c>
      <c r="B6" s="62" t="s">
        <v>450</v>
      </c>
      <c r="C6" s="63" t="s">
        <v>157</v>
      </c>
      <c r="D6" s="63" t="s">
        <v>157</v>
      </c>
      <c r="E6" s="69" t="s">
        <v>154</v>
      </c>
      <c r="F6" s="65" t="s">
        <v>444</v>
      </c>
      <c r="G6" s="65"/>
      <c r="H6" s="66" t="s">
        <v>445</v>
      </c>
      <c r="I6" s="70"/>
      <c r="J6" s="68"/>
    </row>
    <row r="7" s="2" customFormat="1" ht="12" spans="1:10">
      <c r="A7" s="61">
        <v>6</v>
      </c>
      <c r="B7" s="62" t="s">
        <v>451</v>
      </c>
      <c r="C7" s="63" t="s">
        <v>157</v>
      </c>
      <c r="D7" s="63" t="s">
        <v>157</v>
      </c>
      <c r="E7" s="69" t="s">
        <v>154</v>
      </c>
      <c r="F7" s="65" t="s">
        <v>444</v>
      </c>
      <c r="G7" s="71"/>
      <c r="H7" s="66" t="s">
        <v>445</v>
      </c>
      <c r="I7" s="70"/>
      <c r="J7" s="68"/>
    </row>
    <row r="8" s="2" customFormat="1" ht="12" spans="1:10">
      <c r="A8" s="61">
        <v>7</v>
      </c>
      <c r="B8" s="62" t="s">
        <v>452</v>
      </c>
      <c r="C8" s="63" t="s">
        <v>157</v>
      </c>
      <c r="D8" s="63" t="s">
        <v>157</v>
      </c>
      <c r="E8" s="69" t="s">
        <v>154</v>
      </c>
      <c r="F8" s="65" t="s">
        <v>444</v>
      </c>
      <c r="G8" s="71"/>
      <c r="H8" s="66" t="s">
        <v>453</v>
      </c>
      <c r="I8" s="70"/>
      <c r="J8" s="68"/>
    </row>
    <row r="9" s="2" customFormat="1" ht="16.5" customHeight="1" spans="1:10">
      <c r="A9" s="61">
        <v>8</v>
      </c>
      <c r="B9" s="62" t="s">
        <v>275</v>
      </c>
      <c r="C9" s="63" t="s">
        <v>157</v>
      </c>
      <c r="D9" s="63" t="s">
        <v>157</v>
      </c>
      <c r="E9" s="69" t="s">
        <v>154</v>
      </c>
      <c r="F9" s="71" t="s">
        <v>273</v>
      </c>
      <c r="G9" s="73" t="str">
        <f>_xlfn.DISPIMG("ID_BA7A453CF99440E088B8E60EED65F477",1)</f>
        <v>=DISPIMG("ID_BA7A453CF99440E088B8E60EED65F477",1)</v>
      </c>
      <c r="H9" s="66" t="s">
        <v>454</v>
      </c>
      <c r="I9" s="70"/>
      <c r="J9" s="68"/>
    </row>
    <row r="10" s="2" customFormat="1" ht="16.5" customHeight="1" spans="1:10">
      <c r="A10" s="61">
        <v>9</v>
      </c>
      <c r="B10" s="62" t="s">
        <v>455</v>
      </c>
      <c r="C10" s="63" t="s">
        <v>157</v>
      </c>
      <c r="D10" s="63" t="s">
        <v>157</v>
      </c>
      <c r="E10" s="69" t="s">
        <v>154</v>
      </c>
      <c r="F10" s="71" t="s">
        <v>456</v>
      </c>
      <c r="G10" s="71" t="str">
        <f>_xlfn.DISPIMG("ID_74B6836F3DC54E69AD663A852C43620D",1)</f>
        <v>=DISPIMG("ID_74B6836F3DC54E69AD663A852C43620D",1)</v>
      </c>
      <c r="H10" s="66" t="s">
        <v>457</v>
      </c>
      <c r="I10" s="70"/>
      <c r="J10" s="68"/>
    </row>
    <row r="11" s="2" customFormat="1" ht="17.25" customHeight="1" spans="1:10">
      <c r="A11" s="61">
        <v>10</v>
      </c>
      <c r="B11" s="62" t="s">
        <v>458</v>
      </c>
      <c r="C11" s="63" t="s">
        <v>157</v>
      </c>
      <c r="D11" s="63" t="s">
        <v>157</v>
      </c>
      <c r="E11" s="69" t="s">
        <v>154</v>
      </c>
      <c r="F11" s="71" t="s">
        <v>459</v>
      </c>
      <c r="G11" s="73" t="str">
        <f>_xlfn.DISPIMG("ID_B008A4F7CC44442EB91DCC384E0CDFBB",1)</f>
        <v>=DISPIMG("ID_B008A4F7CC44442EB91DCC384E0CDFBB",1)</v>
      </c>
      <c r="H11" s="66" t="s">
        <v>445</v>
      </c>
      <c r="I11" s="70"/>
      <c r="J11" s="68"/>
    </row>
    <row r="12" s="2" customFormat="1" ht="12" spans="1:10">
      <c r="A12" s="61">
        <v>11</v>
      </c>
      <c r="B12" s="62" t="s">
        <v>460</v>
      </c>
      <c r="C12" s="63" t="s">
        <v>157</v>
      </c>
      <c r="D12" s="63" t="s">
        <v>157</v>
      </c>
      <c r="E12" s="74" t="s">
        <v>154</v>
      </c>
      <c r="F12" s="65" t="s">
        <v>444</v>
      </c>
      <c r="G12" s="71"/>
      <c r="H12" s="66" t="s">
        <v>461</v>
      </c>
      <c r="I12" s="70"/>
      <c r="J12" s="68"/>
    </row>
    <row r="13" s="2" customFormat="1" ht="18.75" customHeight="1" spans="1:10">
      <c r="A13" s="61">
        <v>12</v>
      </c>
      <c r="B13" s="62" t="s">
        <v>462</v>
      </c>
      <c r="C13" s="63" t="s">
        <v>157</v>
      </c>
      <c r="D13" s="63" t="s">
        <v>157</v>
      </c>
      <c r="E13" s="74" t="s">
        <v>154</v>
      </c>
      <c r="F13" s="71" t="s">
        <v>444</v>
      </c>
      <c r="G13" s="73" t="str">
        <f>_xlfn.DISPIMG("ID_D8FEBA4B3A7846E080EA653CCFA7F489",1)</f>
        <v>=DISPIMG("ID_D8FEBA4B3A7846E080EA653CCFA7F489",1)</v>
      </c>
      <c r="H13" s="66" t="s">
        <v>463</v>
      </c>
      <c r="I13" s="70"/>
      <c r="J13" s="68"/>
    </row>
    <row r="14" s="2" customFormat="1" ht="19.5" customHeight="1" spans="1:10">
      <c r="A14" s="61">
        <v>13</v>
      </c>
      <c r="B14" s="62" t="s">
        <v>464</v>
      </c>
      <c r="C14" s="63" t="s">
        <v>157</v>
      </c>
      <c r="D14" s="63" t="s">
        <v>157</v>
      </c>
      <c r="E14" s="74" t="s">
        <v>154</v>
      </c>
      <c r="F14" s="65" t="s">
        <v>444</v>
      </c>
      <c r="G14" s="75" t="str">
        <f>_xlfn.DISPIMG("ID_ADCC4F67B3684A0EA55B928CE45AA663",1)</f>
        <v>=DISPIMG("ID_ADCC4F67B3684A0EA55B928CE45AA663",1)</v>
      </c>
      <c r="H14" s="66" t="s">
        <v>461</v>
      </c>
      <c r="I14" s="70"/>
      <c r="J14" s="68"/>
    </row>
    <row r="15" s="2" customFormat="1" ht="16.7" spans="1:10">
      <c r="A15" s="61">
        <v>14</v>
      </c>
      <c r="B15" s="76" t="s">
        <v>465</v>
      </c>
      <c r="C15" s="77" t="s">
        <v>466</v>
      </c>
      <c r="D15" s="78"/>
      <c r="E15" s="74" t="s">
        <v>154</v>
      </c>
      <c r="F15" s="71" t="s">
        <v>467</v>
      </c>
      <c r="G15" s="73" t="str">
        <f>_xlfn.DISPIMG("ID_43E7EB63C01544A584A2FC7A4D844A84",1)</f>
        <v>=DISPIMG("ID_43E7EB63C01544A584A2FC7A4D844A84",1)</v>
      </c>
      <c r="H15" s="66" t="s">
        <v>468</v>
      </c>
      <c r="I15" s="79"/>
      <c r="J15" s="68"/>
    </row>
    <row r="16" s="2" customFormat="1" ht="12" spans="1:10">
      <c r="A16" s="61">
        <v>15</v>
      </c>
      <c r="B16" s="62" t="s">
        <v>469</v>
      </c>
      <c r="C16" s="63" t="s">
        <v>157</v>
      </c>
      <c r="D16" s="63" t="s">
        <v>157</v>
      </c>
      <c r="E16" s="74" t="s">
        <v>170</v>
      </c>
      <c r="F16" s="71" t="s">
        <v>444</v>
      </c>
      <c r="G16" s="21"/>
      <c r="H16" s="66" t="s">
        <v>470</v>
      </c>
      <c r="I16" s="80" t="s">
        <v>471</v>
      </c>
      <c r="J16" s="68"/>
    </row>
    <row r="17" s="2" customFormat="1" ht="12" spans="1:10">
      <c r="A17" s="61">
        <v>16</v>
      </c>
      <c r="B17" s="81" t="s">
        <v>472</v>
      </c>
      <c r="C17" s="82" t="s">
        <v>157</v>
      </c>
      <c r="D17" s="82" t="s">
        <v>157</v>
      </c>
      <c r="E17" s="83" t="s">
        <v>170</v>
      </c>
      <c r="F17" s="71" t="s">
        <v>444</v>
      </c>
      <c r="G17" s="84"/>
      <c r="H17" s="66" t="s">
        <v>473</v>
      </c>
      <c r="I17" s="85" t="s">
        <v>474</v>
      </c>
      <c r="J17" s="68"/>
    </row>
    <row r="18" s="2" customFormat="1" ht="21" customHeight="1" spans="1:10">
      <c r="A18" s="61">
        <v>17</v>
      </c>
      <c r="B18" s="26" t="s">
        <v>475</v>
      </c>
      <c r="C18" s="65" t="s">
        <v>157</v>
      </c>
      <c r="D18" s="65" t="s">
        <v>157</v>
      </c>
      <c r="E18" s="74" t="s">
        <v>154</v>
      </c>
      <c r="F18" s="71" t="s">
        <v>444</v>
      </c>
      <c r="G18" s="65" t="str">
        <f>_xlfn.DISPIMG("ID_8264681F2C974FE9AB23AA7593EA6E70",1)</f>
        <v>=DISPIMG("ID_8264681F2C974FE9AB23AA7593EA6E70",1)</v>
      </c>
      <c r="H18" s="66" t="s">
        <v>473</v>
      </c>
      <c r="I18" s="86" t="s">
        <v>446</v>
      </c>
      <c r="J18" s="68"/>
    </row>
    <row r="19" s="2" customFormat="1" ht="12" spans="1:10">
      <c r="A19" s="61">
        <v>18</v>
      </c>
      <c r="B19" s="87" t="s">
        <v>476</v>
      </c>
      <c r="C19" s="65" t="s">
        <v>157</v>
      </c>
      <c r="D19" s="65" t="s">
        <v>157</v>
      </c>
      <c r="E19" s="74" t="s">
        <v>154</v>
      </c>
      <c r="F19" s="71" t="s">
        <v>444</v>
      </c>
      <c r="G19" s="71" t="s">
        <v>170</v>
      </c>
      <c r="H19" s="66" t="s">
        <v>445</v>
      </c>
      <c r="I19" s="86"/>
      <c r="J19" s="68"/>
    </row>
    <row r="20" s="2" customFormat="1" ht="12" spans="1:10">
      <c r="A20" s="61">
        <v>19</v>
      </c>
      <c r="B20" s="87" t="s">
        <v>477</v>
      </c>
      <c r="C20" s="65" t="s">
        <v>157</v>
      </c>
      <c r="D20" s="65" t="s">
        <v>157</v>
      </c>
      <c r="E20" s="74" t="s">
        <v>154</v>
      </c>
      <c r="F20" s="71" t="s">
        <v>444</v>
      </c>
      <c r="G20" s="71" t="s">
        <v>170</v>
      </c>
      <c r="H20" s="66" t="s">
        <v>473</v>
      </c>
      <c r="I20" s="86"/>
      <c r="J20" s="68"/>
    </row>
    <row r="21" s="2" customFormat="1" ht="12" spans="1:10">
      <c r="A21" s="61">
        <v>20</v>
      </c>
      <c r="B21" s="87" t="s">
        <v>478</v>
      </c>
      <c r="C21" s="65" t="s">
        <v>157</v>
      </c>
      <c r="D21" s="65" t="s">
        <v>157</v>
      </c>
      <c r="E21" s="74" t="s">
        <v>154</v>
      </c>
      <c r="F21" s="71" t="s">
        <v>444</v>
      </c>
      <c r="G21" s="71" t="s">
        <v>170</v>
      </c>
      <c r="H21" s="66" t="s">
        <v>473</v>
      </c>
      <c r="I21" s="86"/>
      <c r="J21" s="68"/>
    </row>
    <row r="22" s="2" customFormat="1" ht="12" spans="1:10">
      <c r="A22" s="61">
        <v>21</v>
      </c>
      <c r="B22" s="87" t="s">
        <v>479</v>
      </c>
      <c r="C22" s="65" t="s">
        <v>157</v>
      </c>
      <c r="D22" s="65" t="s">
        <v>157</v>
      </c>
      <c r="E22" s="71" t="s">
        <v>154</v>
      </c>
      <c r="F22" s="71" t="s">
        <v>444</v>
      </c>
      <c r="G22" s="71" t="s">
        <v>170</v>
      </c>
      <c r="H22" s="66" t="s">
        <v>445</v>
      </c>
      <c r="I22" s="86"/>
      <c r="J22" s="68"/>
    </row>
    <row r="23" s="2" customFormat="1" ht="12" spans="1:10">
      <c r="A23" s="61">
        <v>22</v>
      </c>
      <c r="B23" s="88" t="s">
        <v>276</v>
      </c>
      <c r="C23" s="65" t="s">
        <v>157</v>
      </c>
      <c r="D23" s="65" t="s">
        <v>157</v>
      </c>
      <c r="E23" s="71" t="s">
        <v>154</v>
      </c>
      <c r="F23" s="71" t="s">
        <v>277</v>
      </c>
      <c r="G23" s="71" t="s">
        <v>170</v>
      </c>
      <c r="H23" s="66" t="s">
        <v>445</v>
      </c>
      <c r="I23" s="86"/>
      <c r="J23" s="68"/>
    </row>
    <row r="24" s="2" customFormat="1" ht="12" spans="1:10">
      <c r="A24" s="61">
        <v>23</v>
      </c>
      <c r="B24" s="87" t="s">
        <v>278</v>
      </c>
      <c r="C24" s="65" t="s">
        <v>157</v>
      </c>
      <c r="D24" s="65" t="s">
        <v>157</v>
      </c>
      <c r="E24" s="71" t="s">
        <v>154</v>
      </c>
      <c r="F24" s="73" t="s">
        <v>279</v>
      </c>
      <c r="G24" s="71" t="s">
        <v>170</v>
      </c>
      <c r="H24" s="66" t="s">
        <v>445</v>
      </c>
      <c r="I24" s="86"/>
      <c r="J24" s="68"/>
    </row>
    <row r="25" s="2" customFormat="1" ht="11.25" customHeight="1" spans="1:10">
      <c r="A25" s="61">
        <v>24</v>
      </c>
      <c r="B25" s="87" t="s">
        <v>480</v>
      </c>
      <c r="C25" s="65" t="s">
        <v>157</v>
      </c>
      <c r="D25" s="65" t="s">
        <v>157</v>
      </c>
      <c r="E25" s="74" t="s">
        <v>154</v>
      </c>
      <c r="F25" s="71" t="s">
        <v>481</v>
      </c>
      <c r="G25" s="71" t="s">
        <v>482</v>
      </c>
      <c r="H25" s="66" t="s">
        <v>461</v>
      </c>
      <c r="I25" s="86"/>
      <c r="J25" s="68"/>
    </row>
    <row r="26" s="2" customFormat="1" ht="12" spans="1:10">
      <c r="A26" s="61">
        <v>25</v>
      </c>
      <c r="B26" s="87" t="s">
        <v>205</v>
      </c>
      <c r="C26" s="65" t="s">
        <v>157</v>
      </c>
      <c r="D26" s="65" t="s">
        <v>157</v>
      </c>
      <c r="E26" s="74" t="s">
        <v>154</v>
      </c>
      <c r="F26" s="71" t="s">
        <v>206</v>
      </c>
      <c r="G26" s="65"/>
      <c r="H26" s="66" t="s">
        <v>445</v>
      </c>
      <c r="I26" s="86"/>
      <c r="J26" s="68"/>
    </row>
    <row r="27" s="2" customFormat="1" ht="12" spans="1:10">
      <c r="A27" s="61">
        <v>26</v>
      </c>
      <c r="B27" s="87" t="s">
        <v>483</v>
      </c>
      <c r="C27" s="65" t="s">
        <v>157</v>
      </c>
      <c r="D27" s="65" t="s">
        <v>157</v>
      </c>
      <c r="E27" s="74" t="s">
        <v>154</v>
      </c>
      <c r="F27" s="71" t="s">
        <v>444</v>
      </c>
      <c r="G27" s="71"/>
      <c r="H27" s="66" t="s">
        <v>445</v>
      </c>
      <c r="I27" s="86"/>
      <c r="J27" s="68"/>
    </row>
    <row r="28" s="2" customFormat="1" ht="12" spans="1:10">
      <c r="A28" s="61">
        <v>27</v>
      </c>
      <c r="B28" s="87" t="s">
        <v>484</v>
      </c>
      <c r="C28" s="65" t="s">
        <v>157</v>
      </c>
      <c r="D28" s="65" t="s">
        <v>157</v>
      </c>
      <c r="E28" s="74" t="s">
        <v>154</v>
      </c>
      <c r="F28" s="71" t="s">
        <v>444</v>
      </c>
      <c r="G28" s="71"/>
      <c r="H28" s="66" t="s">
        <v>445</v>
      </c>
      <c r="I28" s="86"/>
      <c r="J28" s="68"/>
    </row>
    <row r="29" s="2" customFormat="1" ht="12" spans="1:10">
      <c r="A29" s="61">
        <v>1</v>
      </c>
      <c r="B29" s="89" t="s">
        <v>355</v>
      </c>
      <c r="C29" s="65" t="s">
        <v>157</v>
      </c>
      <c r="D29" s="65" t="s">
        <v>157</v>
      </c>
      <c r="E29" s="71" t="s">
        <v>170</v>
      </c>
      <c r="F29" s="90" t="s">
        <v>444</v>
      </c>
      <c r="G29" s="65"/>
      <c r="H29" s="65"/>
      <c r="I29" s="91" t="s">
        <v>485</v>
      </c>
      <c r="J29" s="68"/>
    </row>
    <row r="30" spans="1:10">
      <c r="A30" s="61">
        <v>2</v>
      </c>
      <c r="B30" s="89" t="s">
        <v>240</v>
      </c>
      <c r="C30" s="65" t="s">
        <v>157</v>
      </c>
      <c r="D30" s="65" t="s">
        <v>157</v>
      </c>
      <c r="E30" s="71" t="s">
        <v>170</v>
      </c>
      <c r="F30" s="92"/>
      <c r="G30" s="41"/>
      <c r="H30" s="41"/>
      <c r="I30" s="93"/>
    </row>
    <row r="31" spans="1:10">
      <c r="A31" s="61">
        <v>3</v>
      </c>
      <c r="B31" s="89" t="s">
        <v>280</v>
      </c>
      <c r="C31" s="65" t="s">
        <v>157</v>
      </c>
      <c r="D31" s="65" t="s">
        <v>157</v>
      </c>
      <c r="E31" s="71" t="s">
        <v>170</v>
      </c>
      <c r="F31" s="92"/>
      <c r="G31" s="41"/>
      <c r="H31" s="41"/>
      <c r="I31" s="93"/>
    </row>
    <row r="32" spans="1:10">
      <c r="A32" s="61">
        <v>4</v>
      </c>
      <c r="B32" s="89" t="s">
        <v>281</v>
      </c>
      <c r="C32" s="65" t="s">
        <v>157</v>
      </c>
      <c r="D32" s="65" t="s">
        <v>157</v>
      </c>
      <c r="E32" s="71" t="s">
        <v>170</v>
      </c>
      <c r="F32" s="94"/>
      <c r="G32" s="41"/>
      <c r="H32" s="41"/>
      <c r="I32" s="95"/>
    </row>
    <row r="33" spans="1:10">
      <c r="A33" s="61">
        <v>5</v>
      </c>
      <c r="B33" s="96" t="s">
        <v>486</v>
      </c>
      <c r="C33" s="65" t="s">
        <v>157</v>
      </c>
      <c r="D33" s="65" t="s">
        <v>157</v>
      </c>
      <c r="E33" s="71" t="s">
        <v>170</v>
      </c>
      <c r="F33" s="71" t="s">
        <v>444</v>
      </c>
      <c r="G33" s="41"/>
      <c r="H33" s="41"/>
      <c r="I33" s="97" t="s">
        <v>487</v>
      </c>
    </row>
    <row r="34" spans="1:10">
      <c r="A34" s="61">
        <v>6</v>
      </c>
      <c r="B34" s="98" t="s">
        <v>488</v>
      </c>
      <c r="C34" s="99" t="s">
        <v>157</v>
      </c>
      <c r="D34" s="99" t="s">
        <v>157</v>
      </c>
      <c r="E34" s="97" t="s">
        <v>170</v>
      </c>
      <c r="F34" s="71" t="s">
        <v>444</v>
      </c>
      <c r="G34" s="99"/>
      <c r="H34" s="99"/>
      <c r="I34" s="97" t="s">
        <v>489</v>
      </c>
    </row>
    <row r="35" spans="1:10">
      <c r="A35" s="61">
        <v>7</v>
      </c>
      <c r="B35" s="98" t="s">
        <v>490</v>
      </c>
      <c r="C35" s="99" t="s">
        <v>157</v>
      </c>
      <c r="D35" s="99" t="s">
        <v>157</v>
      </c>
      <c r="E35" s="97" t="s">
        <v>170</v>
      </c>
      <c r="F35" s="71" t="s">
        <v>444</v>
      </c>
      <c r="G35" s="99"/>
      <c r="H35" s="99"/>
      <c r="I35" s="97" t="s">
        <v>489</v>
      </c>
    </row>
    <row r="36" s="2" customFormat="1" ht="24" spans="1:10">
      <c r="A36" s="61">
        <v>8</v>
      </c>
      <c r="B36" s="100" t="s">
        <v>491</v>
      </c>
      <c r="C36" s="65" t="s">
        <v>157</v>
      </c>
      <c r="D36" s="65" t="s">
        <v>157</v>
      </c>
      <c r="E36" s="71" t="s">
        <v>170</v>
      </c>
      <c r="F36" s="71" t="s">
        <v>492</v>
      </c>
      <c r="G36" s="65"/>
      <c r="H36" s="65"/>
      <c r="I36" s="71" t="s">
        <v>446</v>
      </c>
      <c r="J36" s="68"/>
    </row>
    <row r="37" s="2" customFormat="1" ht="12" spans="1:10">
      <c r="A37" s="61">
        <v>9</v>
      </c>
      <c r="B37" s="88" t="s">
        <v>493</v>
      </c>
      <c r="C37" s="65" t="s">
        <v>157</v>
      </c>
      <c r="D37" s="65" t="s">
        <v>157</v>
      </c>
      <c r="E37" s="71" t="s">
        <v>154</v>
      </c>
      <c r="F37" s="71" t="s">
        <v>444</v>
      </c>
      <c r="G37" s="71" t="s">
        <v>494</v>
      </c>
      <c r="H37" s="71" t="s">
        <v>495</v>
      </c>
      <c r="I37" s="71" t="s">
        <v>446</v>
      </c>
      <c r="J37" s="68"/>
    </row>
    <row r="38" s="2" customFormat="1" ht="12" spans="1:10">
      <c r="A38" s="61">
        <v>10</v>
      </c>
      <c r="B38" s="88" t="s">
        <v>496</v>
      </c>
      <c r="C38" s="71" t="s">
        <v>157</v>
      </c>
      <c r="D38" s="71" t="s">
        <v>334</v>
      </c>
      <c r="E38" s="71" t="s">
        <v>154</v>
      </c>
      <c r="F38" s="71" t="s">
        <v>444</v>
      </c>
      <c r="G38" s="71" t="s">
        <v>497</v>
      </c>
      <c r="H38" s="65"/>
      <c r="I38" s="71" t="s">
        <v>446</v>
      </c>
      <c r="J38" s="68"/>
    </row>
    <row r="39" s="2" customFormat="1" ht="24" spans="1:10">
      <c r="A39" s="61">
        <v>11</v>
      </c>
      <c r="B39" s="100" t="s">
        <v>491</v>
      </c>
      <c r="C39" s="65" t="s">
        <v>157</v>
      </c>
      <c r="D39" s="65" t="s">
        <v>157</v>
      </c>
      <c r="E39" s="71" t="s">
        <v>170</v>
      </c>
      <c r="F39" s="71" t="s">
        <v>444</v>
      </c>
      <c r="G39" s="65"/>
      <c r="H39" s="65"/>
      <c r="I39" s="97" t="s">
        <v>487</v>
      </c>
      <c r="J39" s="68"/>
    </row>
    <row r="40" s="2" customFormat="1" ht="12" spans="1:10">
      <c r="A40" s="61">
        <v>12</v>
      </c>
      <c r="B40" s="88" t="s">
        <v>498</v>
      </c>
      <c r="C40" s="65" t="s">
        <v>157</v>
      </c>
      <c r="D40" s="65" t="s">
        <v>157</v>
      </c>
      <c r="E40" s="71" t="s">
        <v>170</v>
      </c>
      <c r="F40" s="71" t="s">
        <v>444</v>
      </c>
      <c r="G40" s="65"/>
      <c r="H40" s="65"/>
      <c r="I40" s="97" t="s">
        <v>499</v>
      </c>
      <c r="J40" s="68"/>
    </row>
    <row r="41" s="2" customFormat="1" ht="12" spans="1:10">
      <c r="A41" s="61">
        <v>13</v>
      </c>
      <c r="B41" s="101" t="s">
        <v>134</v>
      </c>
      <c r="C41" s="102" t="s">
        <v>157</v>
      </c>
      <c r="D41" s="102" t="s">
        <v>157</v>
      </c>
      <c r="E41" s="103" t="s">
        <v>170</v>
      </c>
      <c r="F41" s="71" t="s">
        <v>444</v>
      </c>
      <c r="G41" s="102"/>
      <c r="H41" s="102"/>
      <c r="I41" s="104" t="s">
        <v>499</v>
      </c>
      <c r="J41" s="68"/>
    </row>
    <row r="42" s="2" customFormat="1" ht="12" spans="1:10">
      <c r="A42" s="61">
        <v>14</v>
      </c>
      <c r="B42" s="88" t="s">
        <v>458</v>
      </c>
      <c r="C42" s="102" t="s">
        <v>157</v>
      </c>
      <c r="D42" s="102" t="s">
        <v>157</v>
      </c>
      <c r="E42" s="71" t="s">
        <v>154</v>
      </c>
      <c r="F42" s="71" t="s">
        <v>444</v>
      </c>
      <c r="G42" s="65"/>
      <c r="H42" s="65"/>
      <c r="I42" s="96" t="s">
        <v>500</v>
      </c>
      <c r="J42" s="68"/>
    </row>
    <row r="43" spans="1:10">
      <c r="A43" s="61">
        <v>15</v>
      </c>
      <c r="B43" s="88" t="s">
        <v>205</v>
      </c>
      <c r="C43" s="102" t="s">
        <v>157</v>
      </c>
      <c r="D43" s="102" t="s">
        <v>157</v>
      </c>
      <c r="E43" s="71" t="s">
        <v>154</v>
      </c>
      <c r="F43" s="71" t="s">
        <v>444</v>
      </c>
      <c r="G43" s="41"/>
      <c r="H43" s="41"/>
      <c r="I43" s="96" t="s">
        <v>500</v>
      </c>
    </row>
    <row r="44" spans="1:10">
      <c r="A44" s="61">
        <v>16</v>
      </c>
      <c r="B44" s="88" t="s">
        <v>501</v>
      </c>
      <c r="C44" s="102" t="s">
        <v>157</v>
      </c>
      <c r="D44" s="102" t="s">
        <v>157</v>
      </c>
      <c r="E44" s="71" t="s">
        <v>154</v>
      </c>
      <c r="F44" s="71" t="s">
        <v>444</v>
      </c>
      <c r="G44" s="41"/>
      <c r="H44" s="41"/>
      <c r="I44" s="105" t="s">
        <v>502</v>
      </c>
    </row>
    <row r="45" spans="1:10">
      <c r="A45" s="61">
        <v>17</v>
      </c>
      <c r="B45" s="36" t="s">
        <v>503</v>
      </c>
      <c r="C45" s="102" t="s">
        <v>157</v>
      </c>
      <c r="D45" s="102" t="s">
        <v>157</v>
      </c>
      <c r="E45" s="71" t="s">
        <v>154</v>
      </c>
      <c r="F45" s="71" t="s">
        <v>444</v>
      </c>
      <c r="G45" s="41"/>
      <c r="H45" s="41"/>
      <c r="I45" s="96" t="s">
        <v>500</v>
      </c>
    </row>
    <row r="46" s="2" customFormat="1" ht="12" spans="1:10">
      <c r="A46" s="61">
        <v>18</v>
      </c>
      <c r="B46" s="88" t="s">
        <v>276</v>
      </c>
      <c r="C46" s="73" t="s">
        <v>302</v>
      </c>
      <c r="D46" s="71" t="s">
        <v>157</v>
      </c>
      <c r="E46" s="71" t="s">
        <v>154</v>
      </c>
      <c r="F46" s="71" t="s">
        <v>444</v>
      </c>
      <c r="G46" s="65"/>
      <c r="H46" s="65"/>
      <c r="I46" s="71" t="s">
        <v>504</v>
      </c>
      <c r="J46" s="68"/>
    </row>
    <row r="47" s="2" customFormat="1" ht="12" spans="1:10">
      <c r="A47" s="61">
        <v>19</v>
      </c>
      <c r="B47" s="88" t="s">
        <v>505</v>
      </c>
      <c r="C47" s="71" t="s">
        <v>157</v>
      </c>
      <c r="D47" s="71" t="s">
        <v>157</v>
      </c>
      <c r="E47" s="90" t="s">
        <v>154</v>
      </c>
      <c r="F47" s="71" t="s">
        <v>444</v>
      </c>
      <c r="G47" s="65"/>
      <c r="H47" s="65"/>
      <c r="I47" s="96" t="s">
        <v>506</v>
      </c>
      <c r="J47" s="68"/>
    </row>
    <row r="48" s="2" customFormat="1" ht="12" spans="1:10">
      <c r="A48" s="61">
        <v>20</v>
      </c>
      <c r="B48" s="88" t="s">
        <v>507</v>
      </c>
      <c r="C48" s="71" t="s">
        <v>157</v>
      </c>
      <c r="D48" s="71" t="s">
        <v>157</v>
      </c>
      <c r="E48" s="94"/>
      <c r="F48" s="71" t="s">
        <v>444</v>
      </c>
      <c r="G48" s="65"/>
      <c r="H48" s="65"/>
      <c r="I48" s="96"/>
      <c r="J48" s="68"/>
    </row>
    <row r="49" s="2" customFormat="1" ht="15.75" customHeight="1" spans="1:10">
      <c r="A49" s="61">
        <v>21</v>
      </c>
      <c r="B49" s="88" t="s">
        <v>508</v>
      </c>
      <c r="C49" s="71" t="s">
        <v>157</v>
      </c>
      <c r="D49" s="71" t="s">
        <v>509</v>
      </c>
      <c r="E49" s="71" t="s">
        <v>170</v>
      </c>
      <c r="F49" s="71" t="s">
        <v>444</v>
      </c>
      <c r="G49" s="65"/>
      <c r="H49" s="2" t="str">
        <f>_xlfn.DISPIMG("ID_C9F795764E3D45D4935A4A40CBA6BE5D",1)</f>
        <v>=DISPIMG("ID_C9F795764E3D45D4935A4A40CBA6BE5D",1)</v>
      </c>
      <c r="I49" s="71" t="s">
        <v>510</v>
      </c>
      <c r="J49" s="68"/>
    </row>
    <row r="50" spans="1:10">
      <c r="A50" s="61">
        <v>22</v>
      </c>
      <c r="B50" s="88" t="s">
        <v>282</v>
      </c>
      <c r="C50" s="71" t="s">
        <v>157</v>
      </c>
      <c r="D50" s="71" t="s">
        <v>283</v>
      </c>
      <c r="E50" s="71" t="s">
        <v>154</v>
      </c>
      <c r="F50" s="71" t="s">
        <v>170</v>
      </c>
      <c r="G50" s="41"/>
      <c r="H50" s="41"/>
      <c r="I50" s="90" t="s">
        <v>284</v>
      </c>
    </row>
    <row r="51" ht="24" spans="1:10">
      <c r="A51" s="61">
        <v>23</v>
      </c>
      <c r="B51" s="88" t="s">
        <v>285</v>
      </c>
      <c r="C51" s="106" t="s">
        <v>286</v>
      </c>
      <c r="D51" s="106" t="s">
        <v>286</v>
      </c>
      <c r="E51" s="71" t="s">
        <v>154</v>
      </c>
      <c r="F51" s="71" t="s">
        <v>170</v>
      </c>
      <c r="G51" s="41"/>
      <c r="H51" s="41"/>
      <c r="I51" s="94"/>
    </row>
    <row r="52" s="2" customFormat="1" ht="12" spans="1:10">
      <c r="A52" s="61">
        <v>24</v>
      </c>
      <c r="B52" s="88" t="s">
        <v>208</v>
      </c>
      <c r="C52" s="71" t="s">
        <v>209</v>
      </c>
      <c r="D52" s="71" t="s">
        <v>157</v>
      </c>
      <c r="E52" s="65"/>
      <c r="F52" s="71" t="s">
        <v>210</v>
      </c>
      <c r="G52" s="65"/>
      <c r="H52" s="65"/>
      <c r="I52" s="71" t="s">
        <v>211</v>
      </c>
      <c r="J52" s="68"/>
    </row>
    <row r="53" s="2" customFormat="1" ht="12" spans="1:10">
      <c r="A53" s="61">
        <v>25</v>
      </c>
      <c r="B53" s="88" t="s">
        <v>287</v>
      </c>
      <c r="C53" s="71" t="s">
        <v>157</v>
      </c>
      <c r="D53" s="71" t="s">
        <v>157</v>
      </c>
      <c r="E53" s="94" t="s">
        <v>170</v>
      </c>
      <c r="F53" s="103" t="s">
        <v>288</v>
      </c>
      <c r="G53" s="65"/>
      <c r="H53" s="65"/>
      <c r="I53" s="96"/>
      <c r="J53" s="68"/>
    </row>
    <row r="54" s="2" customFormat="1" ht="12" spans="1:10">
      <c r="A54" s="61">
        <v>26</v>
      </c>
      <c r="B54" s="88" t="s">
        <v>511</v>
      </c>
      <c r="C54" s="106" t="s">
        <v>157</v>
      </c>
      <c r="D54" s="106" t="s">
        <v>157</v>
      </c>
      <c r="E54" s="71" t="s">
        <v>154</v>
      </c>
      <c r="F54" s="71" t="s">
        <v>444</v>
      </c>
      <c r="G54" s="65"/>
      <c r="H54" s="65"/>
      <c r="I54" s="71" t="s">
        <v>220</v>
      </c>
      <c r="J54" s="68"/>
    </row>
    <row r="55" spans="1:10">
      <c r="A55" s="61">
        <v>27</v>
      </c>
      <c r="B55" s="88" t="s">
        <v>512</v>
      </c>
      <c r="C55" s="106" t="s">
        <v>157</v>
      </c>
      <c r="D55" s="106" t="s">
        <v>157</v>
      </c>
      <c r="E55" s="71" t="s">
        <v>154</v>
      </c>
      <c r="F55" s="71" t="s">
        <v>444</v>
      </c>
      <c r="G55" s="41"/>
      <c r="H55" s="41"/>
      <c r="I55" s="71" t="s">
        <v>220</v>
      </c>
    </row>
    <row r="56" spans="1:10">
      <c r="A56" s="61">
        <v>28</v>
      </c>
      <c r="B56" s="107" t="s">
        <v>213</v>
      </c>
      <c r="C56" s="108" t="s">
        <v>185</v>
      </c>
      <c r="D56" s="109"/>
      <c r="E56" s="41"/>
      <c r="F56" s="90" t="s">
        <v>214</v>
      </c>
      <c r="G56" s="41"/>
      <c r="H56" s="41"/>
      <c r="I56" s="96" t="s">
        <v>215</v>
      </c>
    </row>
    <row r="57" spans="1:10">
      <c r="A57" s="61">
        <v>29</v>
      </c>
      <c r="B57" s="110" t="s">
        <v>289</v>
      </c>
      <c r="C57" s="111"/>
      <c r="D57" s="112"/>
      <c r="E57" s="41"/>
      <c r="F57" s="92"/>
      <c r="G57" s="41"/>
      <c r="H57" s="41"/>
      <c r="I57" s="96"/>
    </row>
    <row r="58" spans="1:10">
      <c r="A58" s="61">
        <v>30</v>
      </c>
      <c r="B58" s="107" t="s">
        <v>290</v>
      </c>
      <c r="C58" s="111"/>
      <c r="D58" s="112"/>
      <c r="E58" s="41"/>
      <c r="F58" s="92"/>
      <c r="G58" s="41"/>
      <c r="H58" s="41"/>
      <c r="I58" s="96"/>
    </row>
    <row r="59" spans="1:10">
      <c r="A59" s="61">
        <v>31</v>
      </c>
      <c r="B59" s="107" t="s">
        <v>291</v>
      </c>
      <c r="C59" s="111"/>
      <c r="D59" s="112"/>
      <c r="E59" s="41"/>
      <c r="F59" s="92"/>
      <c r="G59" s="41"/>
      <c r="H59" s="41"/>
      <c r="I59" s="96"/>
    </row>
    <row r="60" spans="1:10">
      <c r="A60" s="61">
        <v>32</v>
      </c>
      <c r="B60" s="110" t="s">
        <v>292</v>
      </c>
      <c r="C60" s="111"/>
      <c r="D60" s="112"/>
      <c r="E60" s="41"/>
      <c r="F60" s="92"/>
      <c r="G60" s="41"/>
      <c r="H60" s="41"/>
      <c r="I60" s="96"/>
    </row>
    <row r="61" spans="1:10">
      <c r="A61" s="61">
        <v>33</v>
      </c>
      <c r="B61" s="110" t="s">
        <v>293</v>
      </c>
      <c r="C61" s="111"/>
      <c r="D61" s="112"/>
      <c r="E61" s="41"/>
      <c r="F61" s="92"/>
      <c r="G61" s="41"/>
      <c r="H61" s="41"/>
      <c r="I61" s="96"/>
    </row>
    <row r="62" ht="24" spans="1:10">
      <c r="A62" s="61">
        <v>34</v>
      </c>
      <c r="B62" s="113" t="s">
        <v>294</v>
      </c>
      <c r="C62" s="111"/>
      <c r="D62" s="112"/>
      <c r="E62" s="41"/>
      <c r="F62" s="92"/>
      <c r="G62" s="41"/>
      <c r="H62" s="41"/>
      <c r="I62" s="96"/>
    </row>
    <row r="63" spans="1:10">
      <c r="A63" s="61">
        <v>35</v>
      </c>
      <c r="B63" s="113" t="s">
        <v>295</v>
      </c>
      <c r="C63" s="111"/>
      <c r="D63" s="112"/>
      <c r="E63" s="41"/>
      <c r="F63" s="92"/>
      <c r="G63" s="41"/>
      <c r="H63" s="41"/>
      <c r="I63" s="96"/>
    </row>
    <row r="64" customFormat="1" ht="24" spans="1:10">
      <c r="A64" s="61">
        <v>36</v>
      </c>
      <c r="B64" s="100" t="s">
        <v>296</v>
      </c>
      <c r="C64" s="114"/>
      <c r="D64" s="115"/>
      <c r="E64" s="41"/>
      <c r="F64" s="94"/>
      <c r="G64" s="41"/>
      <c r="I64" s="96"/>
      <c r="J64" s="8"/>
    </row>
    <row r="65" s="2" customFormat="1" ht="12" spans="1:10">
      <c r="A65" s="61">
        <v>37</v>
      </c>
      <c r="B65" s="87" t="s">
        <v>513</v>
      </c>
      <c r="C65" s="106" t="s">
        <v>157</v>
      </c>
      <c r="D65" s="106" t="s">
        <v>157</v>
      </c>
      <c r="E65" s="71" t="s">
        <v>154</v>
      </c>
      <c r="F65" s="71" t="s">
        <v>444</v>
      </c>
      <c r="G65" s="65"/>
      <c r="H65" s="65"/>
      <c r="I65" s="90" t="s">
        <v>514</v>
      </c>
      <c r="J65" s="116"/>
    </row>
    <row r="66" s="2" customFormat="1" ht="12" spans="1:10">
      <c r="A66" s="61">
        <v>38</v>
      </c>
      <c r="B66" s="87" t="s">
        <v>515</v>
      </c>
      <c r="C66" s="106" t="s">
        <v>157</v>
      </c>
      <c r="D66" s="106" t="s">
        <v>157</v>
      </c>
      <c r="E66" s="71" t="s">
        <v>154</v>
      </c>
      <c r="F66" s="71" t="s">
        <v>444</v>
      </c>
      <c r="G66" s="65"/>
      <c r="H66" s="65"/>
      <c r="I66" s="90" t="s">
        <v>514</v>
      </c>
      <c r="J66" s="116"/>
    </row>
    <row r="67" s="2" customFormat="1" ht="12" spans="1:10">
      <c r="A67" s="61">
        <v>39</v>
      </c>
      <c r="B67" s="87" t="s">
        <v>516</v>
      </c>
      <c r="C67" s="106" t="s">
        <v>157</v>
      </c>
      <c r="D67" s="106" t="s">
        <v>157</v>
      </c>
      <c r="E67" s="71" t="s">
        <v>154</v>
      </c>
      <c r="F67" s="71" t="s">
        <v>444</v>
      </c>
      <c r="G67" s="65"/>
      <c r="H67" s="65"/>
      <c r="I67" s="90" t="s">
        <v>514</v>
      </c>
      <c r="J67" s="116"/>
    </row>
    <row r="68" s="2" customFormat="1" ht="12" spans="1:10">
      <c r="A68" s="61">
        <v>40</v>
      </c>
      <c r="B68" s="87" t="s">
        <v>517</v>
      </c>
      <c r="C68" s="106" t="s">
        <v>157</v>
      </c>
      <c r="D68" s="106" t="s">
        <v>157</v>
      </c>
      <c r="E68" s="71" t="s">
        <v>154</v>
      </c>
      <c r="F68" s="71" t="s">
        <v>444</v>
      </c>
      <c r="G68" s="65"/>
      <c r="H68" s="65"/>
      <c r="I68" s="90" t="s">
        <v>514</v>
      </c>
      <c r="J68" s="116"/>
    </row>
    <row r="69" s="2" customFormat="1" ht="12" spans="1:10">
      <c r="A69" s="61">
        <v>41</v>
      </c>
      <c r="B69" s="87" t="s">
        <v>518</v>
      </c>
      <c r="C69" s="106" t="s">
        <v>157</v>
      </c>
      <c r="D69" s="106" t="s">
        <v>157</v>
      </c>
      <c r="E69" s="71" t="s">
        <v>154</v>
      </c>
      <c r="F69" s="71" t="s">
        <v>444</v>
      </c>
      <c r="G69" s="65"/>
      <c r="H69" s="65"/>
      <c r="I69" s="90" t="s">
        <v>514</v>
      </c>
      <c r="J69" s="116"/>
    </row>
    <row r="70" s="2" customFormat="1" ht="12" spans="1:10">
      <c r="A70" s="61">
        <v>42</v>
      </c>
      <c r="B70" s="87" t="s">
        <v>519</v>
      </c>
      <c r="C70" s="106" t="s">
        <v>157</v>
      </c>
      <c r="D70" s="106" t="s">
        <v>157</v>
      </c>
      <c r="E70" s="71" t="s">
        <v>154</v>
      </c>
      <c r="F70" s="71" t="s">
        <v>444</v>
      </c>
      <c r="G70" s="65"/>
      <c r="H70" s="65"/>
      <c r="I70" s="90" t="s">
        <v>514</v>
      </c>
      <c r="J70" s="116"/>
    </row>
    <row r="71" s="2" customFormat="1" ht="12" spans="1:10">
      <c r="A71" s="61">
        <v>43</v>
      </c>
      <c r="B71" s="117" t="s">
        <v>520</v>
      </c>
      <c r="C71" s="118" t="s">
        <v>157</v>
      </c>
      <c r="D71" s="118" t="s">
        <v>157</v>
      </c>
      <c r="E71" s="71" t="s">
        <v>154</v>
      </c>
      <c r="F71" s="71" t="s">
        <v>444</v>
      </c>
      <c r="G71" s="102"/>
      <c r="H71" s="102"/>
      <c r="I71" s="90" t="s">
        <v>514</v>
      </c>
      <c r="J71" s="116"/>
    </row>
    <row r="72" s="2" customFormat="1" ht="12" spans="1:10">
      <c r="A72" s="61">
        <v>44</v>
      </c>
      <c r="B72" s="88" t="s">
        <v>521</v>
      </c>
      <c r="C72" s="106" t="s">
        <v>157</v>
      </c>
      <c r="D72" s="106" t="s">
        <v>157</v>
      </c>
      <c r="E72" s="71" t="s">
        <v>154</v>
      </c>
      <c r="F72" s="71" t="s">
        <v>444</v>
      </c>
      <c r="G72" s="65"/>
      <c r="H72" s="65"/>
      <c r="I72" s="90" t="s">
        <v>514</v>
      </c>
      <c r="J72" s="116"/>
    </row>
    <row r="73" s="2" customFormat="1" ht="12" spans="1:10">
      <c r="A73" s="61">
        <v>45</v>
      </c>
      <c r="B73" s="88" t="s">
        <v>522</v>
      </c>
      <c r="C73" s="106" t="s">
        <v>157</v>
      </c>
      <c r="D73" s="106" t="s">
        <v>157</v>
      </c>
      <c r="E73" s="71" t="s">
        <v>154</v>
      </c>
      <c r="F73" s="71" t="s">
        <v>444</v>
      </c>
      <c r="G73" s="65"/>
      <c r="H73" s="65"/>
      <c r="I73" s="90" t="s">
        <v>523</v>
      </c>
      <c r="J73" s="116"/>
    </row>
    <row r="74" s="2" customFormat="1" ht="12" spans="1:10">
      <c r="A74" s="61">
        <v>46</v>
      </c>
      <c r="B74" s="88" t="s">
        <v>524</v>
      </c>
      <c r="C74" s="106" t="s">
        <v>157</v>
      </c>
      <c r="D74" s="106" t="s">
        <v>157</v>
      </c>
      <c r="E74" s="71" t="s">
        <v>154</v>
      </c>
      <c r="F74" s="71" t="s">
        <v>444</v>
      </c>
      <c r="G74" s="65"/>
      <c r="H74" s="65"/>
      <c r="I74" s="94"/>
      <c r="J74" s="116"/>
    </row>
    <row r="75" s="2" customFormat="1" ht="12" spans="1:10">
      <c r="A75" s="61">
        <v>47</v>
      </c>
      <c r="B75" s="88" t="s">
        <v>525</v>
      </c>
      <c r="C75" s="106" t="s">
        <v>157</v>
      </c>
      <c r="D75" s="106" t="s">
        <v>157</v>
      </c>
      <c r="E75" s="71" t="s">
        <v>154</v>
      </c>
      <c r="F75" s="71" t="s">
        <v>444</v>
      </c>
      <c r="G75" s="65"/>
      <c r="H75" s="65"/>
      <c r="I75" s="71" t="s">
        <v>526</v>
      </c>
      <c r="J75" s="116"/>
    </row>
    <row r="76" s="2" customFormat="1" ht="12" spans="1:10">
      <c r="A76" s="61">
        <v>48</v>
      </c>
      <c r="B76" s="88" t="s">
        <v>527</v>
      </c>
      <c r="C76" s="106" t="s">
        <v>157</v>
      </c>
      <c r="D76" s="106" t="s">
        <v>157</v>
      </c>
      <c r="E76" s="71" t="s">
        <v>154</v>
      </c>
      <c r="F76" s="71" t="s">
        <v>444</v>
      </c>
      <c r="G76" s="65"/>
      <c r="H76" s="65"/>
      <c r="I76" s="71"/>
      <c r="J76" s="116"/>
    </row>
    <row r="77" s="2" customFormat="1" ht="12" spans="1:10">
      <c r="A77" s="61">
        <v>49</v>
      </c>
      <c r="B77" s="88" t="s">
        <v>528</v>
      </c>
      <c r="C77" s="118" t="s">
        <v>157</v>
      </c>
      <c r="D77" s="118" t="s">
        <v>157</v>
      </c>
      <c r="E77" s="71" t="s">
        <v>154</v>
      </c>
      <c r="F77" s="71" t="s">
        <v>444</v>
      </c>
      <c r="G77" s="65"/>
      <c r="H77" s="65"/>
      <c r="I77" s="71" t="s">
        <v>529</v>
      </c>
      <c r="J77" s="116"/>
    </row>
    <row r="78" s="2" customFormat="1" ht="12" spans="1:10">
      <c r="A78" s="61">
        <v>50</v>
      </c>
      <c r="B78" s="88" t="s">
        <v>530</v>
      </c>
      <c r="C78" s="118" t="s">
        <v>157</v>
      </c>
      <c r="D78" s="118" t="s">
        <v>157</v>
      </c>
      <c r="E78" s="71" t="s">
        <v>154</v>
      </c>
      <c r="F78" s="71" t="s">
        <v>444</v>
      </c>
      <c r="G78" s="65"/>
      <c r="H78" s="65"/>
      <c r="I78" s="71" t="s">
        <v>531</v>
      </c>
      <c r="J78" s="116"/>
    </row>
    <row r="79" s="2" customFormat="1" ht="12" spans="1:10">
      <c r="A79" s="61">
        <v>51</v>
      </c>
      <c r="B79" s="88" t="s">
        <v>532</v>
      </c>
      <c r="C79" s="106" t="s">
        <v>157</v>
      </c>
      <c r="D79" s="106" t="s">
        <v>157</v>
      </c>
      <c r="E79" s="71" t="s">
        <v>154</v>
      </c>
      <c r="F79" s="71" t="s">
        <v>444</v>
      </c>
      <c r="G79" s="65"/>
      <c r="H79" s="65"/>
      <c r="I79" s="71" t="s">
        <v>533</v>
      </c>
      <c r="J79" s="116"/>
    </row>
    <row r="80" s="2" customFormat="1" ht="12" spans="1:10">
      <c r="A80" s="61">
        <v>52</v>
      </c>
      <c r="B80" s="88" t="s">
        <v>534</v>
      </c>
      <c r="C80" s="106" t="s">
        <v>157</v>
      </c>
      <c r="D80" s="106" t="s">
        <v>157</v>
      </c>
      <c r="E80" s="71" t="s">
        <v>154</v>
      </c>
      <c r="F80" s="71" t="s">
        <v>444</v>
      </c>
      <c r="G80" s="65"/>
      <c r="H80" s="65"/>
      <c r="I80" s="71" t="s">
        <v>535</v>
      </c>
      <c r="J80" s="116"/>
    </row>
    <row r="81" s="2" customFormat="1" ht="12" spans="1:10">
      <c r="A81" s="61">
        <v>53</v>
      </c>
      <c r="B81" s="88" t="s">
        <v>536</v>
      </c>
      <c r="C81" s="71" t="s">
        <v>302</v>
      </c>
      <c r="D81" s="71" t="s">
        <v>302</v>
      </c>
      <c r="E81" s="71" t="s">
        <v>154</v>
      </c>
      <c r="F81" s="71" t="s">
        <v>444</v>
      </c>
      <c r="G81" s="65"/>
      <c r="H81" s="65"/>
      <c r="I81" s="71" t="s">
        <v>535</v>
      </c>
      <c r="J81" s="116"/>
    </row>
    <row r="82" spans="1:10">
      <c r="A82" s="61">
        <v>54</v>
      </c>
      <c r="B82" s="88" t="s">
        <v>537</v>
      </c>
      <c r="C82" s="106" t="s">
        <v>157</v>
      </c>
      <c r="D82" s="106" t="s">
        <v>157</v>
      </c>
      <c r="E82" s="71" t="s">
        <v>154</v>
      </c>
      <c r="F82" s="71" t="s">
        <v>444</v>
      </c>
      <c r="G82" s="41"/>
      <c r="H82" s="41"/>
      <c r="I82" s="118" t="s">
        <v>538</v>
      </c>
      <c r="J82" s="116"/>
    </row>
    <row r="83" s="2" customFormat="1" ht="12" spans="1:10">
      <c r="A83" s="61">
        <v>55</v>
      </c>
      <c r="B83" s="88" t="s">
        <v>539</v>
      </c>
      <c r="C83" s="106" t="s">
        <v>157</v>
      </c>
      <c r="D83" s="106" t="s">
        <v>157</v>
      </c>
      <c r="E83" s="71" t="s">
        <v>154</v>
      </c>
      <c r="F83" s="71" t="s">
        <v>444</v>
      </c>
      <c r="G83" s="65"/>
      <c r="H83" s="65"/>
      <c r="I83" s="71" t="s">
        <v>535</v>
      </c>
      <c r="J83" s="116"/>
    </row>
    <row r="84" s="42" customFormat="1" ht="12" spans="1:10">
      <c r="A84" s="61">
        <v>56</v>
      </c>
      <c r="B84" s="100" t="s">
        <v>540</v>
      </c>
      <c r="C84" s="106" t="s">
        <v>157</v>
      </c>
      <c r="D84" s="106" t="s">
        <v>157</v>
      </c>
      <c r="E84" s="71" t="s">
        <v>154</v>
      </c>
      <c r="F84" s="71" t="s">
        <v>444</v>
      </c>
      <c r="G84" s="119"/>
      <c r="H84" s="119"/>
      <c r="I84" s="106" t="s">
        <v>541</v>
      </c>
      <c r="J84" s="116"/>
    </row>
    <row r="85" s="2" customFormat="1" ht="12" spans="1:10">
      <c r="A85" s="61">
        <v>57</v>
      </c>
      <c r="B85" s="88" t="s">
        <v>542</v>
      </c>
      <c r="C85" s="71" t="s">
        <v>302</v>
      </c>
      <c r="D85" s="71" t="s">
        <v>543</v>
      </c>
      <c r="E85" s="71" t="s">
        <v>154</v>
      </c>
      <c r="F85" s="71" t="s">
        <v>444</v>
      </c>
      <c r="G85" s="65"/>
      <c r="H85" s="65"/>
      <c r="I85" s="71" t="s">
        <v>544</v>
      </c>
      <c r="J85" s="116"/>
    </row>
    <row r="86" s="2" customFormat="1" ht="12" spans="1:10">
      <c r="A86" s="61">
        <v>58</v>
      </c>
      <c r="B86" s="87" t="s">
        <v>545</v>
      </c>
      <c r="C86" s="106" t="s">
        <v>157</v>
      </c>
      <c r="D86" s="106" t="s">
        <v>157</v>
      </c>
      <c r="E86" s="71" t="s">
        <v>154</v>
      </c>
      <c r="F86" s="71" t="s">
        <v>444</v>
      </c>
      <c r="G86" s="65"/>
      <c r="H86" s="65"/>
      <c r="I86" s="65"/>
      <c r="J86" s="116"/>
    </row>
    <row r="87" s="2" customFormat="1" ht="12" spans="1:10">
      <c r="A87" s="61">
        <v>59</v>
      </c>
      <c r="B87" s="21" t="s">
        <v>546</v>
      </c>
      <c r="C87" s="106" t="s">
        <v>157</v>
      </c>
      <c r="D87" s="106" t="s">
        <v>157</v>
      </c>
      <c r="E87" s="71" t="s">
        <v>154</v>
      </c>
      <c r="F87" s="71" t="s">
        <v>444</v>
      </c>
      <c r="G87" s="65"/>
      <c r="H87" s="65"/>
      <c r="I87" s="65"/>
      <c r="J87" s="116"/>
    </row>
    <row r="88" s="2" customFormat="1" ht="12" spans="1:10">
      <c r="A88" s="61">
        <v>60</v>
      </c>
      <c r="B88" s="21" t="s">
        <v>547</v>
      </c>
      <c r="C88" s="106" t="s">
        <v>157</v>
      </c>
      <c r="D88" s="106" t="s">
        <v>157</v>
      </c>
      <c r="E88" s="71" t="s">
        <v>154</v>
      </c>
      <c r="F88" s="71" t="s">
        <v>444</v>
      </c>
      <c r="G88" s="65"/>
      <c r="H88" s="65"/>
      <c r="I88" s="65"/>
      <c r="J88" s="116"/>
    </row>
    <row r="89" s="2" customFormat="1" ht="12" spans="1:10">
      <c r="A89" s="61">
        <v>61</v>
      </c>
      <c r="B89" s="21" t="s">
        <v>548</v>
      </c>
      <c r="C89" s="106" t="s">
        <v>157</v>
      </c>
      <c r="D89" s="106" t="s">
        <v>157</v>
      </c>
      <c r="E89" s="71" t="s">
        <v>154</v>
      </c>
      <c r="F89" s="71" t="s">
        <v>444</v>
      </c>
      <c r="G89" s="65"/>
      <c r="H89" s="65"/>
      <c r="I89" s="65"/>
      <c r="J89" s="116"/>
    </row>
    <row r="90" s="2" customFormat="1" ht="12" spans="1:10">
      <c r="A90" s="61">
        <v>62</v>
      </c>
      <c r="B90" s="21" t="s">
        <v>549</v>
      </c>
      <c r="C90" s="106" t="s">
        <v>157</v>
      </c>
      <c r="D90" s="106" t="s">
        <v>157</v>
      </c>
      <c r="E90" s="71" t="s">
        <v>154</v>
      </c>
      <c r="F90" s="71" t="s">
        <v>444</v>
      </c>
      <c r="G90" s="65"/>
      <c r="H90" s="65"/>
      <c r="I90" s="65"/>
      <c r="J90" s="116"/>
    </row>
    <row r="91" s="2" customFormat="1" ht="12" spans="1:10">
      <c r="A91" s="61">
        <v>63</v>
      </c>
      <c r="B91" s="21" t="s">
        <v>550</v>
      </c>
      <c r="C91" s="106" t="s">
        <v>157</v>
      </c>
      <c r="D91" s="106" t="s">
        <v>157</v>
      </c>
      <c r="E91" s="71" t="s">
        <v>154</v>
      </c>
      <c r="F91" s="71" t="s">
        <v>444</v>
      </c>
      <c r="G91" s="65"/>
      <c r="H91" s="65"/>
      <c r="I91" s="65"/>
      <c r="J91" s="68"/>
    </row>
    <row r="92" s="2" customFormat="1" ht="12" spans="1:10">
      <c r="A92" s="61">
        <v>64</v>
      </c>
      <c r="B92" s="21" t="s">
        <v>551</v>
      </c>
      <c r="C92" s="106" t="s">
        <v>157</v>
      </c>
      <c r="D92" s="106" t="s">
        <v>157</v>
      </c>
      <c r="E92" s="71" t="s">
        <v>154</v>
      </c>
      <c r="F92" s="71" t="s">
        <v>444</v>
      </c>
      <c r="G92" s="65"/>
      <c r="H92" s="65"/>
      <c r="I92" s="65"/>
      <c r="J92" s="68"/>
    </row>
    <row r="93" s="2" customFormat="1" ht="12" spans="1:10">
      <c r="A93" s="61">
        <v>65</v>
      </c>
      <c r="B93" s="21" t="s">
        <v>552</v>
      </c>
      <c r="C93" s="106" t="s">
        <v>157</v>
      </c>
      <c r="D93" s="106" t="s">
        <v>157</v>
      </c>
      <c r="E93" s="71" t="s">
        <v>154</v>
      </c>
      <c r="F93" s="71" t="s">
        <v>444</v>
      </c>
      <c r="G93" s="65"/>
      <c r="H93" s="65"/>
      <c r="I93" s="65"/>
      <c r="J93" s="68"/>
    </row>
    <row r="94" s="2" customFormat="1" ht="12" spans="1:10">
      <c r="A94" s="61">
        <v>66</v>
      </c>
      <c r="B94" s="21" t="s">
        <v>553</v>
      </c>
      <c r="C94" s="106" t="s">
        <v>157</v>
      </c>
      <c r="D94" s="106" t="s">
        <v>157</v>
      </c>
      <c r="E94" s="71" t="s">
        <v>154</v>
      </c>
      <c r="F94" s="71" t="s">
        <v>444</v>
      </c>
      <c r="G94" s="65"/>
      <c r="H94" s="65"/>
      <c r="I94" s="65"/>
      <c r="J94" s="116"/>
    </row>
    <row r="95" s="2" customFormat="1" ht="12" spans="1:10">
      <c r="A95" s="61">
        <v>67</v>
      </c>
      <c r="B95" s="21" t="s">
        <v>554</v>
      </c>
      <c r="C95" s="106" t="s">
        <v>157</v>
      </c>
      <c r="D95" s="106" t="s">
        <v>157</v>
      </c>
      <c r="E95" s="71" t="s">
        <v>154</v>
      </c>
      <c r="F95" s="71" t="s">
        <v>444</v>
      </c>
      <c r="G95" s="65"/>
      <c r="H95" s="65"/>
      <c r="I95" s="65"/>
      <c r="J95" s="68"/>
    </row>
    <row r="96" s="2" customFormat="1" ht="12" spans="1:10">
      <c r="A96" s="61">
        <v>68</v>
      </c>
      <c r="B96" s="21" t="s">
        <v>555</v>
      </c>
      <c r="C96" s="106" t="s">
        <v>157</v>
      </c>
      <c r="D96" s="106" t="s">
        <v>157</v>
      </c>
      <c r="E96" s="71" t="s">
        <v>154</v>
      </c>
      <c r="F96" s="71" t="s">
        <v>444</v>
      </c>
      <c r="G96" s="65"/>
      <c r="H96" s="65"/>
      <c r="I96" s="65"/>
      <c r="J96" s="68"/>
    </row>
    <row r="97" s="2" customFormat="1" ht="12" spans="1:10">
      <c r="A97" s="61">
        <v>69</v>
      </c>
      <c r="B97" s="88" t="s">
        <v>276</v>
      </c>
      <c r="C97" s="71" t="s">
        <v>302</v>
      </c>
      <c r="D97" s="71" t="s">
        <v>543</v>
      </c>
      <c r="E97" s="71" t="s">
        <v>154</v>
      </c>
      <c r="F97" s="71" t="s">
        <v>444</v>
      </c>
      <c r="G97" s="65"/>
      <c r="H97" s="65"/>
      <c r="I97" s="71" t="s">
        <v>556</v>
      </c>
      <c r="J97" s="68"/>
    </row>
    <row r="98" s="2" customFormat="1" ht="12" spans="1:10">
      <c r="A98" s="61">
        <v>70</v>
      </c>
      <c r="B98" s="88" t="s">
        <v>557</v>
      </c>
      <c r="C98" s="106" t="s">
        <v>157</v>
      </c>
      <c r="D98" s="106" t="s">
        <v>157</v>
      </c>
      <c r="E98" s="71" t="s">
        <v>154</v>
      </c>
      <c r="F98" s="71" t="s">
        <v>444</v>
      </c>
      <c r="G98" s="65"/>
      <c r="H98" s="65"/>
      <c r="I98" s="71"/>
      <c r="J98" s="116"/>
    </row>
    <row r="99" s="2" customFormat="1" ht="12" spans="1:10">
      <c r="A99" s="61">
        <v>71</v>
      </c>
      <c r="B99" s="88" t="s">
        <v>558</v>
      </c>
      <c r="C99" s="106" t="s">
        <v>157</v>
      </c>
      <c r="D99" s="106" t="s">
        <v>157</v>
      </c>
      <c r="E99" s="71" t="s">
        <v>154</v>
      </c>
      <c r="F99" s="71" t="s">
        <v>444</v>
      </c>
      <c r="G99" s="65"/>
      <c r="H99" s="65"/>
      <c r="I99" s="71"/>
      <c r="J99" s="116"/>
    </row>
    <row r="100" s="2" customFormat="1" ht="12" spans="1:10">
      <c r="A100" s="61">
        <v>72</v>
      </c>
      <c r="B100" s="88" t="s">
        <v>559</v>
      </c>
      <c r="C100" s="106" t="s">
        <v>157</v>
      </c>
      <c r="D100" s="106" t="s">
        <v>157</v>
      </c>
      <c r="E100" s="71" t="s">
        <v>154</v>
      </c>
      <c r="F100" s="71" t="s">
        <v>444</v>
      </c>
      <c r="G100" s="65"/>
      <c r="H100" s="65"/>
      <c r="I100" s="71"/>
      <c r="J100" s="116"/>
    </row>
    <row r="101" s="2" customFormat="1" ht="12" spans="1:10">
      <c r="A101" s="61">
        <v>73</v>
      </c>
      <c r="B101" s="88" t="s">
        <v>560</v>
      </c>
      <c r="C101" s="106" t="s">
        <v>157</v>
      </c>
      <c r="D101" s="106" t="s">
        <v>157</v>
      </c>
      <c r="E101" s="71" t="s">
        <v>154</v>
      </c>
      <c r="F101" s="71" t="s">
        <v>444</v>
      </c>
      <c r="G101" s="65"/>
      <c r="H101" s="65"/>
      <c r="I101" s="71"/>
      <c r="J101" s="116"/>
    </row>
    <row r="102" s="2" customFormat="1" ht="12" spans="1:10">
      <c r="A102" s="61">
        <v>74</v>
      </c>
      <c r="B102" s="88" t="s">
        <v>561</v>
      </c>
      <c r="C102" s="106" t="s">
        <v>157</v>
      </c>
      <c r="D102" s="106" t="s">
        <v>157</v>
      </c>
      <c r="E102" s="71" t="s">
        <v>154</v>
      </c>
      <c r="F102" s="71" t="s">
        <v>444</v>
      </c>
      <c r="G102" s="65"/>
      <c r="H102" s="65"/>
      <c r="I102" s="71"/>
      <c r="J102" s="116"/>
    </row>
    <row r="103" s="2" customFormat="1" ht="12" spans="1:10">
      <c r="A103" s="61">
        <v>75</v>
      </c>
      <c r="B103" s="88" t="s">
        <v>562</v>
      </c>
      <c r="C103" s="106" t="s">
        <v>157</v>
      </c>
      <c r="D103" s="106" t="s">
        <v>157</v>
      </c>
      <c r="E103" s="71" t="s">
        <v>154</v>
      </c>
      <c r="F103" s="71" t="s">
        <v>444</v>
      </c>
      <c r="G103" s="65"/>
      <c r="H103" s="65"/>
      <c r="I103" s="71"/>
      <c r="J103" s="116"/>
    </row>
    <row r="104" s="2" customFormat="1" ht="12" spans="1:10">
      <c r="A104" s="61">
        <v>76</v>
      </c>
      <c r="B104" s="88" t="s">
        <v>563</v>
      </c>
      <c r="C104" s="106" t="s">
        <v>157</v>
      </c>
      <c r="D104" s="106" t="s">
        <v>157</v>
      </c>
      <c r="E104" s="71" t="s">
        <v>154</v>
      </c>
      <c r="F104" s="71" t="s">
        <v>444</v>
      </c>
      <c r="G104" s="65"/>
      <c r="H104" s="65"/>
      <c r="I104" s="71"/>
      <c r="J104" s="116"/>
    </row>
    <row r="105" s="2" customFormat="1" ht="12" spans="1:10">
      <c r="A105" s="61">
        <v>77</v>
      </c>
      <c r="B105" s="88" t="s">
        <v>228</v>
      </c>
      <c r="C105" s="106" t="s">
        <v>157</v>
      </c>
      <c r="D105" s="106" t="s">
        <v>157</v>
      </c>
      <c r="E105" s="71" t="s">
        <v>154</v>
      </c>
      <c r="F105" s="71" t="s">
        <v>444</v>
      </c>
      <c r="G105" s="65"/>
      <c r="H105" s="65"/>
      <c r="I105" s="71"/>
      <c r="J105" s="116"/>
    </row>
    <row r="106" s="2" customFormat="1" ht="12" spans="1:10">
      <c r="A106" s="61">
        <v>78</v>
      </c>
      <c r="B106" s="88" t="s">
        <v>564</v>
      </c>
      <c r="C106" s="118" t="s">
        <v>157</v>
      </c>
      <c r="D106" s="118" t="s">
        <v>157</v>
      </c>
      <c r="E106" s="71" t="s">
        <v>154</v>
      </c>
      <c r="F106" s="71" t="s">
        <v>444</v>
      </c>
      <c r="G106" s="65"/>
      <c r="H106" s="65"/>
      <c r="I106" s="71" t="s">
        <v>220</v>
      </c>
      <c r="J106" s="68"/>
    </row>
    <row r="107" s="2" customFormat="1" ht="12" spans="1:10">
      <c r="A107" s="61">
        <v>79</v>
      </c>
      <c r="B107" s="101" t="s">
        <v>565</v>
      </c>
      <c r="C107" s="118" t="s">
        <v>157</v>
      </c>
      <c r="D107" s="118" t="s">
        <v>157</v>
      </c>
      <c r="E107" s="71" t="s">
        <v>154</v>
      </c>
      <c r="F107" s="71" t="s">
        <v>444</v>
      </c>
      <c r="G107" s="102"/>
      <c r="H107" s="102"/>
      <c r="I107" s="71" t="s">
        <v>220</v>
      </c>
      <c r="J107" s="68"/>
    </row>
    <row r="108" s="2" customFormat="1" ht="12" spans="1:10">
      <c r="A108" s="61">
        <v>80</v>
      </c>
      <c r="B108" s="88" t="s">
        <v>297</v>
      </c>
      <c r="C108" s="106" t="s">
        <v>157</v>
      </c>
      <c r="D108" s="106" t="s">
        <v>157</v>
      </c>
      <c r="E108" s="71" t="s">
        <v>154</v>
      </c>
      <c r="F108" s="71" t="s">
        <v>298</v>
      </c>
      <c r="G108" s="65"/>
      <c r="H108" s="65"/>
      <c r="I108" s="71" t="s">
        <v>220</v>
      </c>
      <c r="J108" s="68"/>
    </row>
    <row r="109" s="2" customFormat="1" ht="12" spans="1:10">
      <c r="A109" s="61">
        <v>81</v>
      </c>
      <c r="B109" s="88" t="s">
        <v>299</v>
      </c>
      <c r="C109" s="106" t="s">
        <v>157</v>
      </c>
      <c r="D109" s="106" t="s">
        <v>157</v>
      </c>
      <c r="E109" s="65"/>
      <c r="F109" s="71" t="s">
        <v>300</v>
      </c>
      <c r="G109" s="65"/>
      <c r="H109" s="65"/>
      <c r="I109" s="71" t="s">
        <v>220</v>
      </c>
      <c r="J109" s="68"/>
    </row>
    <row r="110" s="2" customFormat="1" ht="12" spans="1:10">
      <c r="A110" s="61"/>
      <c r="B110" s="88" t="s">
        <v>566</v>
      </c>
      <c r="C110" s="106" t="s">
        <v>157</v>
      </c>
      <c r="D110" s="106" t="s">
        <v>157</v>
      </c>
      <c r="E110" s="71" t="s">
        <v>154</v>
      </c>
      <c r="F110" s="71" t="s">
        <v>444</v>
      </c>
      <c r="G110" s="65"/>
      <c r="H110" s="65"/>
      <c r="I110" s="71"/>
      <c r="J110" s="68"/>
    </row>
    <row r="111" s="2" customFormat="1" spans="1:10">
      <c r="A111" s="61">
        <v>82</v>
      </c>
      <c r="B111" s="88" t="s">
        <v>567</v>
      </c>
      <c r="C111" s="106" t="s">
        <v>157</v>
      </c>
      <c r="D111" s="106" t="s">
        <v>157</v>
      </c>
      <c r="E111" s="71" t="s">
        <v>154</v>
      </c>
      <c r="F111" s="20" t="s">
        <v>161</v>
      </c>
      <c r="G111" s="65"/>
      <c r="H111" s="65"/>
      <c r="I111" s="71"/>
      <c r="J111" s="120"/>
    </row>
    <row r="112" s="2" customFormat="1" spans="1:10">
      <c r="A112" s="61">
        <v>83</v>
      </c>
      <c r="B112" s="88" t="s">
        <v>568</v>
      </c>
      <c r="C112" s="106" t="s">
        <v>157</v>
      </c>
      <c r="D112" s="106" t="s">
        <v>157</v>
      </c>
      <c r="E112" s="71" t="s">
        <v>154</v>
      </c>
      <c r="F112" s="20" t="s">
        <v>161</v>
      </c>
      <c r="G112" s="65"/>
      <c r="H112" s="65"/>
      <c r="I112" s="71"/>
      <c r="J112" s="116"/>
    </row>
    <row r="113" s="2" customFormat="1" spans="1:10">
      <c r="A113" s="61">
        <v>84</v>
      </c>
      <c r="B113" s="88" t="s">
        <v>569</v>
      </c>
      <c r="C113" s="106" t="s">
        <v>157</v>
      </c>
      <c r="D113" s="106" t="s">
        <v>157</v>
      </c>
      <c r="E113" s="71" t="s">
        <v>154</v>
      </c>
      <c r="F113" s="20" t="s">
        <v>161</v>
      </c>
      <c r="G113" s="65"/>
      <c r="H113" s="65"/>
      <c r="I113" s="71"/>
      <c r="J113" s="116"/>
    </row>
    <row r="114" s="2" customFormat="1" spans="1:10">
      <c r="A114" s="61">
        <v>85</v>
      </c>
      <c r="B114" s="88" t="s">
        <v>570</v>
      </c>
      <c r="C114" s="106" t="s">
        <v>157</v>
      </c>
      <c r="D114" s="106" t="s">
        <v>157</v>
      </c>
      <c r="E114" s="71" t="s">
        <v>154</v>
      </c>
      <c r="F114" s="20" t="s">
        <v>161</v>
      </c>
      <c r="G114" s="65"/>
      <c r="H114" s="65"/>
      <c r="I114" s="71"/>
      <c r="J114" s="116"/>
    </row>
    <row r="115" s="2" customFormat="1" spans="1:10">
      <c r="A115" s="61">
        <v>86</v>
      </c>
      <c r="B115" s="88" t="s">
        <v>571</v>
      </c>
      <c r="C115" s="106" t="s">
        <v>157</v>
      </c>
      <c r="D115" s="106" t="s">
        <v>157</v>
      </c>
      <c r="E115" s="71" t="s">
        <v>154</v>
      </c>
      <c r="F115" s="20" t="s">
        <v>161</v>
      </c>
      <c r="G115" s="65"/>
      <c r="H115" s="65"/>
      <c r="I115" s="71"/>
      <c r="J115" s="116"/>
    </row>
    <row r="116" s="2" customFormat="1" spans="1:10">
      <c r="A116" s="61">
        <v>87</v>
      </c>
      <c r="B116" s="88" t="s">
        <v>572</v>
      </c>
      <c r="C116" s="106" t="s">
        <v>157</v>
      </c>
      <c r="D116" s="106" t="s">
        <v>157</v>
      </c>
      <c r="E116" s="71" t="s">
        <v>154</v>
      </c>
      <c r="F116" s="20" t="s">
        <v>161</v>
      </c>
      <c r="G116" s="65"/>
      <c r="H116" s="65"/>
      <c r="I116" s="71"/>
      <c r="J116" s="116"/>
    </row>
    <row r="117" s="2" customFormat="1" spans="1:10">
      <c r="A117" s="61">
        <v>88</v>
      </c>
      <c r="B117" s="88" t="s">
        <v>573</v>
      </c>
      <c r="C117" s="106" t="s">
        <v>157</v>
      </c>
      <c r="D117" s="106" t="s">
        <v>157</v>
      </c>
      <c r="E117" s="71" t="s">
        <v>154</v>
      </c>
      <c r="F117" s="20" t="s">
        <v>161</v>
      </c>
      <c r="G117" s="65"/>
      <c r="H117" s="65"/>
      <c r="I117" s="71"/>
      <c r="J117" s="116"/>
    </row>
    <row r="118" s="2" customFormat="1" spans="1:10">
      <c r="A118" s="61">
        <v>89</v>
      </c>
      <c r="B118" s="88" t="s">
        <v>574</v>
      </c>
      <c r="C118" s="106" t="s">
        <v>157</v>
      </c>
      <c r="D118" s="106" t="s">
        <v>157</v>
      </c>
      <c r="E118" s="71" t="s">
        <v>154</v>
      </c>
      <c r="F118" s="20" t="s">
        <v>161</v>
      </c>
      <c r="G118" s="65"/>
      <c r="H118" s="65"/>
      <c r="I118" s="71"/>
      <c r="J118" s="116"/>
    </row>
    <row r="119" s="2" customFormat="1" spans="1:10">
      <c r="A119" s="61">
        <v>90</v>
      </c>
      <c r="B119" s="88" t="s">
        <v>575</v>
      </c>
      <c r="C119" s="106" t="s">
        <v>157</v>
      </c>
      <c r="D119" s="106" t="s">
        <v>157</v>
      </c>
      <c r="E119" s="71" t="s">
        <v>154</v>
      </c>
      <c r="F119" s="20" t="s">
        <v>161</v>
      </c>
      <c r="G119" s="65"/>
      <c r="H119" s="65"/>
      <c r="I119" s="71"/>
      <c r="J119" s="116"/>
    </row>
    <row r="120" s="2" customFormat="1" spans="1:10">
      <c r="A120" s="61">
        <v>91</v>
      </c>
      <c r="B120" s="88" t="s">
        <v>576</v>
      </c>
      <c r="C120" s="106" t="s">
        <v>157</v>
      </c>
      <c r="D120" s="106" t="s">
        <v>157</v>
      </c>
      <c r="E120" s="71" t="s">
        <v>154</v>
      </c>
      <c r="F120" s="20" t="s">
        <v>161</v>
      </c>
      <c r="G120" s="65"/>
      <c r="H120" s="65"/>
      <c r="I120" s="71"/>
      <c r="J120" s="116"/>
    </row>
    <row r="121" s="2" customFormat="1" spans="1:10">
      <c r="A121" s="61">
        <v>92</v>
      </c>
      <c r="B121" s="88" t="s">
        <v>577</v>
      </c>
      <c r="C121" s="106" t="s">
        <v>157</v>
      </c>
      <c r="D121" s="106" t="s">
        <v>157</v>
      </c>
      <c r="E121" s="71" t="s">
        <v>154</v>
      </c>
      <c r="F121" s="20" t="s">
        <v>161</v>
      </c>
      <c r="G121" s="65"/>
      <c r="H121" s="65"/>
      <c r="I121" s="71"/>
      <c r="J121" s="116"/>
    </row>
    <row r="122" s="2" customFormat="1" spans="1:10">
      <c r="A122" s="61">
        <v>93</v>
      </c>
      <c r="B122" s="88" t="s">
        <v>578</v>
      </c>
      <c r="C122" s="106" t="s">
        <v>157</v>
      </c>
      <c r="D122" s="106" t="s">
        <v>157</v>
      </c>
      <c r="E122" s="71" t="s">
        <v>154</v>
      </c>
      <c r="F122" s="20" t="s">
        <v>161</v>
      </c>
      <c r="G122" s="65"/>
      <c r="H122" s="65"/>
      <c r="I122" s="71"/>
      <c r="J122" s="116"/>
    </row>
    <row r="123" s="2" customFormat="1" ht="12" spans="1:10">
      <c r="A123" s="61">
        <v>94</v>
      </c>
      <c r="B123" s="88" t="s">
        <v>579</v>
      </c>
      <c r="C123" s="106" t="s">
        <v>157</v>
      </c>
      <c r="D123" s="106" t="s">
        <v>157</v>
      </c>
      <c r="E123" s="71" t="s">
        <v>154</v>
      </c>
      <c r="F123" s="21" t="s">
        <v>161</v>
      </c>
      <c r="G123" s="65"/>
      <c r="H123" s="65"/>
      <c r="I123" s="71"/>
      <c r="J123" s="116"/>
    </row>
    <row r="124" s="2" customFormat="1" ht="12" spans="1:10">
      <c r="A124" s="61">
        <v>95</v>
      </c>
      <c r="B124" s="88" t="s">
        <v>580</v>
      </c>
      <c r="C124" s="106" t="s">
        <v>157</v>
      </c>
      <c r="D124" s="106" t="s">
        <v>157</v>
      </c>
      <c r="E124" s="71" t="s">
        <v>154</v>
      </c>
      <c r="F124" s="21" t="s">
        <v>161</v>
      </c>
      <c r="G124" s="65"/>
      <c r="H124" s="65"/>
      <c r="I124" s="71"/>
      <c r="J124" s="116"/>
    </row>
    <row r="125" s="2" customFormat="1" ht="12" spans="1:10">
      <c r="A125" s="61">
        <v>96</v>
      </c>
      <c r="B125" s="88" t="s">
        <v>581</v>
      </c>
      <c r="C125" s="106" t="s">
        <v>157</v>
      </c>
      <c r="D125" s="106" t="s">
        <v>157</v>
      </c>
      <c r="E125" s="71" t="s">
        <v>154</v>
      </c>
      <c r="F125" s="21" t="s">
        <v>161</v>
      </c>
      <c r="G125" s="65"/>
      <c r="H125" s="65"/>
      <c r="I125" s="71"/>
      <c r="J125" s="116"/>
    </row>
    <row r="126" s="2" customFormat="1" ht="12" spans="1:10">
      <c r="A126" s="61">
        <v>97</v>
      </c>
      <c r="B126" s="88" t="s">
        <v>301</v>
      </c>
      <c r="C126" s="106" t="s">
        <v>302</v>
      </c>
      <c r="D126" s="106" t="s">
        <v>303</v>
      </c>
      <c r="E126" s="71" t="s">
        <v>154</v>
      </c>
      <c r="F126" s="71" t="s">
        <v>304</v>
      </c>
      <c r="G126" s="65"/>
      <c r="H126" s="65"/>
      <c r="I126" s="71"/>
      <c r="J126" s="116"/>
    </row>
    <row r="127" s="2" customFormat="1" ht="12" spans="1:10">
      <c r="A127" s="61">
        <v>98</v>
      </c>
      <c r="B127" s="88" t="s">
        <v>582</v>
      </c>
      <c r="C127" s="106" t="s">
        <v>157</v>
      </c>
      <c r="D127" s="106" t="s">
        <v>303</v>
      </c>
      <c r="E127" s="71" t="s">
        <v>154</v>
      </c>
      <c r="F127" s="21" t="s">
        <v>161</v>
      </c>
      <c r="G127" s="65"/>
      <c r="H127" s="65"/>
      <c r="I127" s="71" t="s">
        <v>220</v>
      </c>
      <c r="J127" s="116" t="s">
        <v>583</v>
      </c>
    </row>
    <row r="128" s="2" customFormat="1" ht="12" spans="1:10">
      <c r="A128" s="61">
        <v>99</v>
      </c>
      <c r="B128" s="88" t="s">
        <v>584</v>
      </c>
      <c r="C128" s="106" t="s">
        <v>157</v>
      </c>
      <c r="D128" s="106" t="s">
        <v>303</v>
      </c>
      <c r="E128" s="71" t="s">
        <v>154</v>
      </c>
      <c r="F128" s="21" t="s">
        <v>161</v>
      </c>
      <c r="G128" s="65"/>
      <c r="H128" s="65"/>
      <c r="I128" s="71" t="s">
        <v>220</v>
      </c>
      <c r="J128" s="116" t="s">
        <v>583</v>
      </c>
    </row>
    <row r="129" s="2" customFormat="1" ht="12" spans="1:10">
      <c r="A129" s="61">
        <v>100</v>
      </c>
      <c r="B129" s="88" t="s">
        <v>585</v>
      </c>
      <c r="C129" s="106" t="s">
        <v>157</v>
      </c>
      <c r="D129" s="106" t="s">
        <v>303</v>
      </c>
      <c r="E129" s="71" t="s">
        <v>154</v>
      </c>
      <c r="F129" s="21" t="s">
        <v>161</v>
      </c>
      <c r="G129" s="65"/>
      <c r="H129" s="65"/>
      <c r="I129" s="71" t="s">
        <v>220</v>
      </c>
      <c r="J129" s="116" t="s">
        <v>583</v>
      </c>
    </row>
    <row r="130" s="2" customFormat="1" ht="12" spans="1:10">
      <c r="A130" s="61">
        <v>101</v>
      </c>
      <c r="B130" s="88" t="s">
        <v>586</v>
      </c>
      <c r="C130" s="106" t="s">
        <v>157</v>
      </c>
      <c r="D130" s="106" t="s">
        <v>157</v>
      </c>
      <c r="E130" s="71" t="s">
        <v>154</v>
      </c>
      <c r="F130" s="21" t="s">
        <v>161</v>
      </c>
      <c r="G130" s="65"/>
      <c r="H130" s="65"/>
      <c r="I130" s="71" t="s">
        <v>220</v>
      </c>
      <c r="J130" s="116" t="s">
        <v>583</v>
      </c>
    </row>
    <row r="131" s="2" customFormat="1" ht="12" spans="1:10">
      <c r="A131" s="61">
        <v>102</v>
      </c>
      <c r="B131" s="88" t="s">
        <v>587</v>
      </c>
      <c r="C131" s="106" t="s">
        <v>157</v>
      </c>
      <c r="D131" s="106" t="s">
        <v>157</v>
      </c>
      <c r="E131" s="71" t="s">
        <v>154</v>
      </c>
      <c r="F131" s="21" t="s">
        <v>161</v>
      </c>
      <c r="G131" s="65"/>
      <c r="H131" s="65"/>
      <c r="I131" s="71" t="s">
        <v>220</v>
      </c>
      <c r="J131" s="116" t="s">
        <v>583</v>
      </c>
    </row>
    <row r="132" s="2" customFormat="1" ht="12" spans="1:10">
      <c r="A132" s="61">
        <v>103</v>
      </c>
      <c r="B132" s="88" t="s">
        <v>588</v>
      </c>
      <c r="C132" s="106" t="s">
        <v>157</v>
      </c>
      <c r="D132" s="106" t="s">
        <v>303</v>
      </c>
      <c r="E132" s="71" t="s">
        <v>154</v>
      </c>
      <c r="F132" s="21" t="s">
        <v>161</v>
      </c>
      <c r="G132" s="65"/>
      <c r="H132" s="65"/>
      <c r="I132" s="71" t="s">
        <v>220</v>
      </c>
      <c r="J132" s="116" t="s">
        <v>583</v>
      </c>
    </row>
    <row r="133" s="2" customFormat="1" ht="12" spans="1:10">
      <c r="A133" s="61">
        <v>104</v>
      </c>
      <c r="B133" s="88" t="s">
        <v>589</v>
      </c>
      <c r="C133" s="106" t="s">
        <v>157</v>
      </c>
      <c r="D133" s="106" t="s">
        <v>157</v>
      </c>
      <c r="E133" s="71" t="s">
        <v>154</v>
      </c>
      <c r="F133" s="21" t="s">
        <v>161</v>
      </c>
      <c r="G133" s="65"/>
      <c r="H133" s="65"/>
      <c r="I133" s="71" t="s">
        <v>220</v>
      </c>
      <c r="J133" s="116" t="s">
        <v>583</v>
      </c>
    </row>
    <row r="134" s="2" customFormat="1" ht="12" spans="1:10">
      <c r="A134" s="61">
        <v>105</v>
      </c>
      <c r="B134" s="88" t="s">
        <v>590</v>
      </c>
      <c r="C134" s="106" t="s">
        <v>157</v>
      </c>
      <c r="D134" s="106" t="s">
        <v>157</v>
      </c>
      <c r="E134" s="71" t="s">
        <v>154</v>
      </c>
      <c r="F134" s="21" t="s">
        <v>161</v>
      </c>
      <c r="G134" s="65"/>
      <c r="H134" s="65"/>
      <c r="I134" s="71" t="s">
        <v>220</v>
      </c>
      <c r="J134" s="116" t="s">
        <v>583</v>
      </c>
    </row>
    <row r="135" s="2" customFormat="1" ht="12" spans="1:10">
      <c r="A135" s="61">
        <v>106</v>
      </c>
      <c r="B135" s="88" t="s">
        <v>591</v>
      </c>
      <c r="C135" s="106" t="s">
        <v>157</v>
      </c>
      <c r="D135" s="106" t="s">
        <v>303</v>
      </c>
      <c r="E135" s="71" t="s">
        <v>154</v>
      </c>
      <c r="F135" s="21" t="s">
        <v>161</v>
      </c>
      <c r="G135" s="65"/>
      <c r="H135" s="65"/>
      <c r="I135" s="71" t="s">
        <v>220</v>
      </c>
      <c r="J135" s="116" t="s">
        <v>583</v>
      </c>
    </row>
    <row r="136" s="2" customFormat="1" ht="12" spans="1:10">
      <c r="A136" s="61">
        <v>107</v>
      </c>
      <c r="B136" s="88" t="s">
        <v>592</v>
      </c>
      <c r="C136" s="106" t="s">
        <v>157</v>
      </c>
      <c r="D136" s="106" t="s">
        <v>303</v>
      </c>
      <c r="E136" s="71" t="s">
        <v>154</v>
      </c>
      <c r="F136" s="21" t="s">
        <v>161</v>
      </c>
      <c r="G136" s="65"/>
      <c r="H136" s="65"/>
      <c r="I136" s="71" t="s">
        <v>220</v>
      </c>
      <c r="J136" s="116" t="s">
        <v>583</v>
      </c>
    </row>
    <row r="137" s="2" customFormat="1" ht="12" spans="1:10">
      <c r="A137" s="61">
        <v>108</v>
      </c>
      <c r="B137" s="87" t="s">
        <v>593</v>
      </c>
      <c r="C137" s="106" t="s">
        <v>157</v>
      </c>
      <c r="D137" s="106" t="s">
        <v>303</v>
      </c>
      <c r="E137" s="71" t="s">
        <v>154</v>
      </c>
      <c r="F137" s="21" t="s">
        <v>161</v>
      </c>
      <c r="G137" s="65"/>
      <c r="H137" s="65"/>
      <c r="I137" s="71" t="s">
        <v>220</v>
      </c>
      <c r="J137" s="116" t="s">
        <v>583</v>
      </c>
    </row>
    <row r="138" s="2" customFormat="1" ht="12" spans="1:10">
      <c r="A138" s="61">
        <v>109</v>
      </c>
      <c r="B138" s="87" t="s">
        <v>594</v>
      </c>
      <c r="C138" s="106" t="s">
        <v>157</v>
      </c>
      <c r="D138" s="106" t="s">
        <v>303</v>
      </c>
      <c r="E138" s="71" t="s">
        <v>154</v>
      </c>
      <c r="F138" s="21" t="s">
        <v>161</v>
      </c>
      <c r="G138" s="65"/>
      <c r="H138" s="65"/>
      <c r="I138" s="71" t="s">
        <v>220</v>
      </c>
      <c r="J138" s="116" t="s">
        <v>583</v>
      </c>
    </row>
    <row r="139" s="2" customFormat="1" ht="12" spans="1:10">
      <c r="A139" s="61">
        <v>110</v>
      </c>
      <c r="B139" s="88" t="s">
        <v>595</v>
      </c>
      <c r="C139" s="106" t="s">
        <v>157</v>
      </c>
      <c r="D139" s="106" t="s">
        <v>303</v>
      </c>
      <c r="E139" s="71" t="s">
        <v>154</v>
      </c>
      <c r="F139" s="21" t="s">
        <v>161</v>
      </c>
      <c r="G139" s="65"/>
      <c r="H139" s="65"/>
      <c r="I139" s="71" t="s">
        <v>220</v>
      </c>
      <c r="J139" s="116" t="s">
        <v>583</v>
      </c>
    </row>
    <row r="140" s="2" customFormat="1" ht="12" spans="1:10">
      <c r="A140" s="61">
        <v>111</v>
      </c>
      <c r="B140" s="87" t="s">
        <v>596</v>
      </c>
      <c r="C140" s="106" t="s">
        <v>157</v>
      </c>
      <c r="D140" s="106" t="s">
        <v>303</v>
      </c>
      <c r="E140" s="71" t="s">
        <v>154</v>
      </c>
      <c r="F140" s="21" t="s">
        <v>161</v>
      </c>
      <c r="G140" s="65"/>
      <c r="H140" s="65"/>
      <c r="I140" s="71" t="s">
        <v>220</v>
      </c>
      <c r="J140" s="116" t="s">
        <v>583</v>
      </c>
    </row>
    <row r="141" s="2" customFormat="1" ht="12" spans="1:10">
      <c r="A141" s="61">
        <v>112</v>
      </c>
      <c r="B141" s="88" t="s">
        <v>597</v>
      </c>
      <c r="C141" s="106" t="s">
        <v>157</v>
      </c>
      <c r="D141" s="106" t="s">
        <v>303</v>
      </c>
      <c r="E141" s="71" t="s">
        <v>154</v>
      </c>
      <c r="F141" s="21" t="s">
        <v>161</v>
      </c>
      <c r="G141" s="65"/>
      <c r="H141" s="65"/>
      <c r="I141" s="71" t="s">
        <v>220</v>
      </c>
      <c r="J141" s="116" t="s">
        <v>583</v>
      </c>
    </row>
    <row r="142" s="2" customFormat="1" ht="12" spans="1:10">
      <c r="A142" s="61">
        <v>113</v>
      </c>
      <c r="B142" s="88" t="s">
        <v>598</v>
      </c>
      <c r="C142" s="106" t="s">
        <v>157</v>
      </c>
      <c r="D142" s="106" t="s">
        <v>303</v>
      </c>
      <c r="E142" s="71" t="s">
        <v>154</v>
      </c>
      <c r="F142" s="21" t="s">
        <v>161</v>
      </c>
      <c r="G142" s="65"/>
      <c r="H142" s="65"/>
      <c r="I142" s="71" t="s">
        <v>220</v>
      </c>
      <c r="J142" s="116" t="s">
        <v>583</v>
      </c>
    </row>
    <row r="143" s="2" customFormat="1" ht="12" spans="1:10">
      <c r="A143" s="61">
        <v>114</v>
      </c>
      <c r="B143" s="88" t="s">
        <v>599</v>
      </c>
      <c r="C143" s="106" t="s">
        <v>157</v>
      </c>
      <c r="D143" s="106" t="s">
        <v>303</v>
      </c>
      <c r="E143" s="71" t="s">
        <v>154</v>
      </c>
      <c r="F143" s="21" t="s">
        <v>161</v>
      </c>
      <c r="G143" s="65"/>
      <c r="H143" s="65"/>
      <c r="I143" s="71" t="s">
        <v>220</v>
      </c>
      <c r="J143" s="116" t="s">
        <v>583</v>
      </c>
    </row>
    <row r="144" s="2" customFormat="1" ht="12" spans="1:10">
      <c r="A144" s="61">
        <v>115</v>
      </c>
      <c r="B144" s="88" t="s">
        <v>600</v>
      </c>
      <c r="C144" s="106" t="s">
        <v>157</v>
      </c>
      <c r="D144" s="106" t="s">
        <v>303</v>
      </c>
      <c r="E144" s="71" t="s">
        <v>154</v>
      </c>
      <c r="F144" s="21" t="s">
        <v>161</v>
      </c>
      <c r="G144" s="65"/>
      <c r="H144" s="65"/>
      <c r="I144" s="71" t="s">
        <v>220</v>
      </c>
      <c r="J144" s="116" t="s">
        <v>583</v>
      </c>
    </row>
    <row r="145" s="2" customFormat="1" ht="12" spans="1:10">
      <c r="A145" s="61">
        <v>116</v>
      </c>
      <c r="B145" s="88" t="s">
        <v>344</v>
      </c>
      <c r="C145" s="106" t="s">
        <v>157</v>
      </c>
      <c r="D145" s="106" t="s">
        <v>303</v>
      </c>
      <c r="E145" s="71" t="s">
        <v>154</v>
      </c>
      <c r="F145" s="21" t="s">
        <v>161</v>
      </c>
      <c r="G145" s="65"/>
      <c r="H145" s="65"/>
      <c r="I145" s="71" t="s">
        <v>220</v>
      </c>
      <c r="J145" s="116" t="s">
        <v>583</v>
      </c>
    </row>
    <row r="146" s="2" customFormat="1" ht="12" spans="1:10">
      <c r="A146" s="61">
        <v>117</v>
      </c>
      <c r="B146" s="88" t="s">
        <v>346</v>
      </c>
      <c r="C146" s="106" t="s">
        <v>157</v>
      </c>
      <c r="D146" s="106" t="s">
        <v>303</v>
      </c>
      <c r="E146" s="71" t="s">
        <v>154</v>
      </c>
      <c r="F146" s="21" t="s">
        <v>161</v>
      </c>
      <c r="G146" s="65"/>
      <c r="H146" s="65"/>
      <c r="I146" s="71" t="s">
        <v>220</v>
      </c>
      <c r="J146" s="116" t="s">
        <v>583</v>
      </c>
    </row>
    <row r="147" s="2" customFormat="1" ht="12" spans="1:10">
      <c r="A147" s="61">
        <v>118</v>
      </c>
      <c r="B147" s="88" t="s">
        <v>601</v>
      </c>
      <c r="C147" s="106" t="s">
        <v>157</v>
      </c>
      <c r="D147" s="106" t="s">
        <v>303</v>
      </c>
      <c r="E147" s="71" t="s">
        <v>154</v>
      </c>
      <c r="F147" s="21" t="s">
        <v>161</v>
      </c>
      <c r="G147" s="65"/>
      <c r="H147" s="65"/>
      <c r="I147" s="71" t="s">
        <v>220</v>
      </c>
      <c r="J147" s="116" t="s">
        <v>583</v>
      </c>
    </row>
    <row r="148" s="2" customFormat="1" ht="12" spans="1:10">
      <c r="A148" s="61">
        <v>119</v>
      </c>
      <c r="B148" s="88" t="s">
        <v>345</v>
      </c>
      <c r="C148" s="106" t="s">
        <v>157</v>
      </c>
      <c r="D148" s="106" t="s">
        <v>303</v>
      </c>
      <c r="E148" s="71" t="s">
        <v>154</v>
      </c>
      <c r="F148" s="21" t="s">
        <v>161</v>
      </c>
      <c r="G148" s="65"/>
      <c r="H148" s="65"/>
      <c r="I148" s="71" t="s">
        <v>220</v>
      </c>
      <c r="J148" s="116" t="s">
        <v>583</v>
      </c>
    </row>
    <row r="149" s="2" customFormat="1" ht="12" spans="1:10">
      <c r="A149" s="61">
        <v>120</v>
      </c>
      <c r="B149" s="88" t="s">
        <v>363</v>
      </c>
      <c r="C149" s="106" t="s">
        <v>157</v>
      </c>
      <c r="D149" s="106" t="s">
        <v>303</v>
      </c>
      <c r="E149" s="71" t="s">
        <v>154</v>
      </c>
      <c r="F149" s="21" t="s">
        <v>161</v>
      </c>
      <c r="G149" s="65"/>
      <c r="H149" s="65"/>
      <c r="I149" s="71" t="s">
        <v>220</v>
      </c>
      <c r="J149" s="116" t="s">
        <v>583</v>
      </c>
    </row>
    <row r="150" s="2" customFormat="1" ht="12" spans="1:10">
      <c r="A150" s="61">
        <v>121</v>
      </c>
      <c r="B150" s="88" t="s">
        <v>602</v>
      </c>
      <c r="C150" s="106" t="s">
        <v>157</v>
      </c>
      <c r="D150" s="106" t="s">
        <v>303</v>
      </c>
      <c r="E150" s="71" t="s">
        <v>154</v>
      </c>
      <c r="F150" s="21" t="s">
        <v>161</v>
      </c>
      <c r="G150" s="65"/>
      <c r="H150" s="65"/>
      <c r="I150" s="71" t="s">
        <v>220</v>
      </c>
      <c r="J150" s="116" t="s">
        <v>583</v>
      </c>
    </row>
    <row r="151" s="2" customFormat="1" ht="12" spans="1:10">
      <c r="A151" s="61">
        <v>122</v>
      </c>
      <c r="B151" s="88" t="s">
        <v>343</v>
      </c>
      <c r="C151" s="106" t="s">
        <v>157</v>
      </c>
      <c r="D151" s="106" t="s">
        <v>303</v>
      </c>
      <c r="E151" s="71" t="s">
        <v>154</v>
      </c>
      <c r="F151" s="21" t="s">
        <v>161</v>
      </c>
      <c r="G151" s="65"/>
      <c r="H151" s="65"/>
      <c r="I151" s="71" t="s">
        <v>220</v>
      </c>
      <c r="J151" s="116" t="s">
        <v>583</v>
      </c>
    </row>
    <row r="152" s="2" customFormat="1" ht="12" spans="1:10">
      <c r="A152" s="61"/>
      <c r="B152" s="88" t="s">
        <v>603</v>
      </c>
      <c r="C152" s="106" t="s">
        <v>157</v>
      </c>
      <c r="D152" s="106" t="s">
        <v>303</v>
      </c>
      <c r="E152" s="71" t="s">
        <v>154</v>
      </c>
      <c r="F152" s="21" t="s">
        <v>161</v>
      </c>
      <c r="G152" s="65"/>
      <c r="H152" s="65"/>
      <c r="I152" s="71" t="s">
        <v>220</v>
      </c>
      <c r="J152" s="116" t="s">
        <v>583</v>
      </c>
    </row>
    <row r="153" s="2" customFormat="1" ht="12" spans="1:10">
      <c r="A153" s="61">
        <v>2025.5</v>
      </c>
      <c r="B153" s="88" t="s">
        <v>604</v>
      </c>
      <c r="C153" s="71" t="s">
        <v>157</v>
      </c>
      <c r="D153" s="71" t="s">
        <v>157</v>
      </c>
      <c r="E153" s="71" t="s">
        <v>154</v>
      </c>
      <c r="F153" s="21" t="s">
        <v>161</v>
      </c>
      <c r="G153" s="65"/>
      <c r="H153" s="65"/>
      <c r="I153" s="71" t="s">
        <v>605</v>
      </c>
      <c r="J153" s="68"/>
    </row>
    <row r="154" s="2" customFormat="1" ht="12" spans="1:10">
      <c r="A154" s="61"/>
      <c r="B154" s="101" t="s">
        <v>606</v>
      </c>
      <c r="C154" s="118" t="s">
        <v>157</v>
      </c>
      <c r="D154" s="103" t="s">
        <v>302</v>
      </c>
      <c r="E154" s="71" t="s">
        <v>154</v>
      </c>
      <c r="F154" s="21" t="s">
        <v>161</v>
      </c>
      <c r="G154" s="102"/>
      <c r="H154" s="102"/>
      <c r="I154" s="90" t="s">
        <v>607</v>
      </c>
      <c r="J154" s="68"/>
    </row>
    <row r="155" s="2" customFormat="1" ht="12" spans="1:10">
      <c r="A155" s="61"/>
      <c r="B155" s="88" t="s">
        <v>498</v>
      </c>
      <c r="C155" s="118" t="s">
        <v>157</v>
      </c>
      <c r="D155" s="103" t="s">
        <v>302</v>
      </c>
      <c r="E155" s="71" t="s">
        <v>154</v>
      </c>
      <c r="F155" s="21" t="s">
        <v>161</v>
      </c>
      <c r="G155" s="65"/>
      <c r="H155" s="65"/>
      <c r="I155" s="94"/>
      <c r="J155" s="68"/>
    </row>
    <row r="156" s="2" customFormat="1" ht="12" spans="1:10">
      <c r="A156" s="61"/>
      <c r="B156" s="88" t="s">
        <v>608</v>
      </c>
      <c r="C156" s="106" t="s">
        <v>157</v>
      </c>
      <c r="D156" s="106" t="s">
        <v>157</v>
      </c>
      <c r="E156" s="71" t="s">
        <v>170</v>
      </c>
      <c r="F156" s="21" t="s">
        <v>161</v>
      </c>
      <c r="G156" s="65"/>
      <c r="H156" s="65"/>
      <c r="I156" s="71" t="s">
        <v>609</v>
      </c>
      <c r="J156" s="68"/>
    </row>
    <row r="157" s="2" customFormat="1" ht="12" spans="1:10">
      <c r="A157" s="61"/>
      <c r="B157" s="88" t="s">
        <v>216</v>
      </c>
      <c r="C157" s="118" t="s">
        <v>157</v>
      </c>
      <c r="D157" s="118" t="s">
        <v>157</v>
      </c>
      <c r="E157" s="65"/>
      <c r="F157" s="90" t="s">
        <v>217</v>
      </c>
      <c r="G157" s="65"/>
      <c r="H157" s="121" t="str">
        <f>_xlfn.DISPIMG("ID_71AC1F79C4074150848EECF4266C60BE",1)</f>
        <v>=DISPIMG("ID_71AC1F79C4074150848EECF4266C60BE",1)</v>
      </c>
      <c r="I157" s="90" t="s">
        <v>218</v>
      </c>
      <c r="J157" s="68"/>
    </row>
    <row r="158" s="2" customFormat="1" ht="12" spans="1:10">
      <c r="A158" s="61"/>
      <c r="B158" s="88" t="s">
        <v>305</v>
      </c>
      <c r="C158" s="118" t="s">
        <v>157</v>
      </c>
      <c r="D158" s="118" t="s">
        <v>157</v>
      </c>
      <c r="E158" s="65"/>
      <c r="F158" s="92"/>
      <c r="G158" s="65"/>
      <c r="H158" s="122"/>
      <c r="I158" s="92"/>
      <c r="J158" s="68"/>
    </row>
    <row r="159" s="2" customFormat="1" ht="12" spans="1:10">
      <c r="A159" s="61"/>
      <c r="B159" s="88" t="s">
        <v>306</v>
      </c>
      <c r="C159" s="118" t="s">
        <v>157</v>
      </c>
      <c r="D159" s="118" t="s">
        <v>157</v>
      </c>
      <c r="E159" s="65"/>
      <c r="F159" s="94"/>
      <c r="G159" s="65"/>
      <c r="H159" s="123"/>
      <c r="I159" s="94"/>
      <c r="J159" s="68"/>
    </row>
    <row r="160" s="2" customFormat="1" ht="12" spans="1:10">
      <c r="A160" s="61"/>
      <c r="B160" s="88" t="s">
        <v>307</v>
      </c>
      <c r="C160" s="106" t="s">
        <v>157</v>
      </c>
      <c r="D160" s="106" t="s">
        <v>157</v>
      </c>
      <c r="E160" s="65"/>
      <c r="F160" s="90" t="s">
        <v>308</v>
      </c>
      <c r="G160" s="65"/>
      <c r="H160" s="65"/>
      <c r="I160" s="65"/>
      <c r="J160" s="68"/>
    </row>
    <row r="161" s="2" customFormat="1" ht="12" spans="1:10">
      <c r="A161" s="61"/>
      <c r="B161" s="101" t="s">
        <v>309</v>
      </c>
      <c r="C161" s="118" t="s">
        <v>157</v>
      </c>
      <c r="D161" s="118" t="s">
        <v>157</v>
      </c>
      <c r="E161" s="102"/>
      <c r="F161" s="92"/>
      <c r="G161" s="102"/>
      <c r="H161" s="102"/>
      <c r="I161" s="102"/>
      <c r="J161" s="68"/>
    </row>
    <row r="162" s="2" customFormat="1" ht="12" spans="1:10">
      <c r="A162" s="61"/>
      <c r="B162" s="88" t="s">
        <v>310</v>
      </c>
      <c r="C162" s="106" t="s">
        <v>157</v>
      </c>
      <c r="D162" s="106" t="s">
        <v>157</v>
      </c>
      <c r="E162" s="65"/>
      <c r="F162" s="94"/>
      <c r="G162" s="65"/>
      <c r="H162" s="65"/>
      <c r="I162" s="65"/>
      <c r="J162" s="68"/>
    </row>
    <row r="163" s="2" customFormat="1" ht="12" spans="1:10">
      <c r="A163" s="124"/>
      <c r="B163" s="101" t="s">
        <v>311</v>
      </c>
      <c r="C163" s="103" t="s">
        <v>233</v>
      </c>
      <c r="D163" s="103" t="s">
        <v>233</v>
      </c>
      <c r="E163" s="103" t="s">
        <v>154</v>
      </c>
      <c r="F163" s="103" t="s">
        <v>170</v>
      </c>
      <c r="G163" s="102"/>
      <c r="H163" s="102"/>
      <c r="I163" s="103" t="s">
        <v>312</v>
      </c>
      <c r="J163" s="68"/>
    </row>
    <row r="164" s="2" customFormat="1" ht="12" spans="1:10">
      <c r="A164" s="125"/>
      <c r="B164" s="88" t="s">
        <v>313</v>
      </c>
      <c r="C164" s="71" t="s">
        <v>233</v>
      </c>
      <c r="D164" s="71" t="s">
        <v>233</v>
      </c>
      <c r="E164" s="103" t="s">
        <v>154</v>
      </c>
      <c r="F164" s="71" t="s">
        <v>170</v>
      </c>
      <c r="G164" s="65"/>
      <c r="H164" s="65"/>
      <c r="I164" s="71" t="s">
        <v>312</v>
      </c>
      <c r="J164" s="116"/>
    </row>
    <row r="165" s="2" customFormat="1" ht="12" spans="1:10">
      <c r="A165" s="125"/>
      <c r="B165" s="88" t="s">
        <v>314</v>
      </c>
      <c r="C165" s="71" t="s">
        <v>283</v>
      </c>
      <c r="D165" s="71" t="s">
        <v>283</v>
      </c>
      <c r="E165" s="103" t="s">
        <v>154</v>
      </c>
      <c r="F165" s="71" t="s">
        <v>170</v>
      </c>
      <c r="G165" s="65"/>
      <c r="H165" s="65"/>
      <c r="I165" s="71" t="s">
        <v>315</v>
      </c>
      <c r="J165" s="68"/>
    </row>
    <row r="166" s="2" customFormat="1" ht="12" spans="1:10">
      <c r="A166" s="125"/>
      <c r="B166" s="88" t="s">
        <v>610</v>
      </c>
      <c r="C166" s="71" t="s">
        <v>157</v>
      </c>
      <c r="D166" s="71" t="s">
        <v>157</v>
      </c>
      <c r="E166" s="71" t="s">
        <v>170</v>
      </c>
      <c r="F166" s="90" t="s">
        <v>611</v>
      </c>
      <c r="G166" s="65"/>
      <c r="H166" s="65"/>
      <c r="I166" s="71" t="s">
        <v>612</v>
      </c>
      <c r="J166" s="68"/>
    </row>
    <row r="167" s="2" customFormat="1" ht="12" spans="1:10">
      <c r="A167" s="125"/>
      <c r="B167" s="88" t="s">
        <v>316</v>
      </c>
      <c r="C167" s="71" t="s">
        <v>157</v>
      </c>
      <c r="D167" s="71" t="s">
        <v>157</v>
      </c>
      <c r="E167" s="71" t="s">
        <v>170</v>
      </c>
      <c r="F167" s="94"/>
      <c r="G167" s="65"/>
      <c r="H167" s="65"/>
      <c r="I167" s="71" t="s">
        <v>107</v>
      </c>
      <c r="J167" s="68"/>
    </row>
    <row r="168" s="2" customFormat="1" ht="12" spans="1:10">
      <c r="A168" s="125"/>
      <c r="B168" s="88" t="s">
        <v>317</v>
      </c>
      <c r="C168" s="103" t="s">
        <v>233</v>
      </c>
      <c r="D168" s="103" t="s">
        <v>233</v>
      </c>
      <c r="E168" s="90" t="s">
        <v>154</v>
      </c>
      <c r="F168" s="90" t="s">
        <v>170</v>
      </c>
      <c r="G168" s="65"/>
      <c r="H168" s="65"/>
      <c r="I168" s="90" t="s">
        <v>318</v>
      </c>
      <c r="J168" s="68"/>
    </row>
    <row r="169" s="2" customFormat="1" ht="12" spans="1:10">
      <c r="A169" s="125"/>
      <c r="B169" s="88" t="s">
        <v>319</v>
      </c>
      <c r="C169" s="71" t="s">
        <v>233</v>
      </c>
      <c r="D169" s="71" t="s">
        <v>233</v>
      </c>
      <c r="E169" s="92"/>
      <c r="F169" s="92"/>
      <c r="G169" s="65"/>
      <c r="H169" s="65"/>
      <c r="I169" s="92"/>
      <c r="J169" s="68"/>
    </row>
    <row r="170" s="2" customFormat="1" ht="12" spans="1:10">
      <c r="A170" s="125"/>
      <c r="B170" s="88" t="s">
        <v>320</v>
      </c>
      <c r="C170" s="71" t="s">
        <v>233</v>
      </c>
      <c r="D170" s="71" t="s">
        <v>233</v>
      </c>
      <c r="E170" s="94"/>
      <c r="F170" s="94"/>
      <c r="G170" s="65"/>
      <c r="H170" s="65"/>
      <c r="I170" s="94"/>
      <c r="J170" s="68"/>
    </row>
    <row r="171" s="2" customFormat="1" ht="12" spans="1:10">
      <c r="A171" s="125"/>
      <c r="B171" s="88" t="s">
        <v>613</v>
      </c>
      <c r="C171" s="71" t="s">
        <v>283</v>
      </c>
      <c r="D171" s="71" t="s">
        <v>283</v>
      </c>
      <c r="E171" s="65"/>
      <c r="F171" s="21" t="s">
        <v>161</v>
      </c>
      <c r="G171" s="65"/>
      <c r="H171" s="65"/>
      <c r="I171" s="65"/>
      <c r="J171" s="68"/>
    </row>
    <row r="172" s="2" customFormat="1" ht="12" spans="1:10">
      <c r="A172" s="125"/>
      <c r="B172" s="88" t="s">
        <v>479</v>
      </c>
      <c r="C172" s="106" t="s">
        <v>157</v>
      </c>
      <c r="D172" s="106" t="s">
        <v>157</v>
      </c>
      <c r="E172" s="71" t="s">
        <v>170</v>
      </c>
      <c r="F172" s="21" t="s">
        <v>161</v>
      </c>
      <c r="G172" s="65"/>
      <c r="H172" s="65"/>
      <c r="I172" s="65"/>
      <c r="J172" s="68"/>
    </row>
    <row r="173" s="2" customFormat="1" ht="12" spans="1:10">
      <c r="A173" s="61">
        <v>2025.5</v>
      </c>
      <c r="B173" s="88" t="s">
        <v>219</v>
      </c>
      <c r="C173" s="106" t="s">
        <v>157</v>
      </c>
      <c r="D173" s="106" t="s">
        <v>157</v>
      </c>
      <c r="E173" s="126"/>
      <c r="F173" s="73" t="s">
        <v>217</v>
      </c>
      <c r="G173" s="65"/>
      <c r="H173" s="65"/>
      <c r="I173" s="71" t="s">
        <v>220</v>
      </c>
      <c r="J173" s="68"/>
    </row>
    <row r="174" s="2" customFormat="1" ht="12" spans="1:10">
      <c r="A174" s="61">
        <v>2025.5</v>
      </c>
      <c r="B174" s="88" t="s">
        <v>614</v>
      </c>
      <c r="C174" s="106" t="s">
        <v>157</v>
      </c>
      <c r="D174" s="106" t="s">
        <v>157</v>
      </c>
      <c r="E174" s="71" t="s">
        <v>170</v>
      </c>
      <c r="F174" s="21" t="s">
        <v>161</v>
      </c>
      <c r="G174" s="65"/>
      <c r="H174" s="65"/>
      <c r="I174" s="71" t="s">
        <v>615</v>
      </c>
      <c r="J174" s="68"/>
    </row>
    <row r="175" s="2" customFormat="1" ht="24" spans="1:10">
      <c r="A175" s="61">
        <v>2025.5</v>
      </c>
      <c r="B175" s="87" t="s">
        <v>616</v>
      </c>
      <c r="C175" s="106" t="s">
        <v>157</v>
      </c>
      <c r="D175" s="106" t="s">
        <v>157</v>
      </c>
      <c r="E175" s="106" t="s">
        <v>617</v>
      </c>
      <c r="F175" s="21" t="s">
        <v>161</v>
      </c>
      <c r="G175" s="65"/>
      <c r="H175" s="65"/>
      <c r="I175" s="71" t="s">
        <v>220</v>
      </c>
      <c r="J175" s="116"/>
    </row>
    <row r="176" s="2" customFormat="1" ht="24" spans="1:10">
      <c r="A176" s="61">
        <v>2025.5</v>
      </c>
      <c r="B176" s="87" t="s">
        <v>618</v>
      </c>
      <c r="C176" s="106" t="s">
        <v>157</v>
      </c>
      <c r="D176" s="106" t="s">
        <v>157</v>
      </c>
      <c r="E176" s="106" t="s">
        <v>617</v>
      </c>
      <c r="F176" s="21" t="s">
        <v>161</v>
      </c>
      <c r="G176" s="65"/>
      <c r="H176" s="65"/>
      <c r="I176" s="71" t="s">
        <v>220</v>
      </c>
      <c r="J176" s="116"/>
    </row>
    <row r="177" s="2" customFormat="1" ht="12" spans="1:10">
      <c r="A177" s="61">
        <v>2025.5</v>
      </c>
      <c r="B177" s="88" t="s">
        <v>619</v>
      </c>
      <c r="C177" s="106" t="s">
        <v>157</v>
      </c>
      <c r="D177" s="106" t="s">
        <v>303</v>
      </c>
      <c r="E177" s="71" t="s">
        <v>170</v>
      </c>
      <c r="F177" s="21" t="s">
        <v>161</v>
      </c>
      <c r="G177" s="65"/>
      <c r="H177" s="65"/>
      <c r="I177" s="71" t="s">
        <v>620</v>
      </c>
      <c r="J177" s="68"/>
    </row>
    <row r="178" s="2" customFormat="1" ht="12" spans="1:10">
      <c r="A178" s="61">
        <v>2025.5</v>
      </c>
      <c r="B178" s="87" t="s">
        <v>321</v>
      </c>
      <c r="C178" s="71" t="s">
        <v>233</v>
      </c>
      <c r="D178" s="71" t="s">
        <v>233</v>
      </c>
      <c r="E178" s="71" t="s">
        <v>322</v>
      </c>
      <c r="F178" s="71" t="s">
        <v>170</v>
      </c>
      <c r="G178" s="65"/>
      <c r="H178" s="65"/>
      <c r="I178" s="71" t="s">
        <v>323</v>
      </c>
      <c r="J178" s="68"/>
    </row>
    <row r="179" s="2" customFormat="1" ht="12" spans="1:10">
      <c r="A179" s="61">
        <v>2025.5</v>
      </c>
      <c r="B179" s="87" t="s">
        <v>324</v>
      </c>
      <c r="C179" s="71" t="s">
        <v>233</v>
      </c>
      <c r="D179" s="71" t="s">
        <v>233</v>
      </c>
      <c r="E179" s="71" t="s">
        <v>322</v>
      </c>
      <c r="F179" s="71" t="s">
        <v>170</v>
      </c>
      <c r="G179" s="65"/>
      <c r="H179" s="65"/>
      <c r="I179" s="71" t="s">
        <v>323</v>
      </c>
      <c r="J179" s="68"/>
    </row>
    <row r="180" s="2" customFormat="1" ht="24" spans="1:10">
      <c r="A180" s="61">
        <v>2025.5</v>
      </c>
      <c r="B180" s="88" t="s">
        <v>621</v>
      </c>
      <c r="C180" s="106" t="s">
        <v>302</v>
      </c>
      <c r="D180" s="106" t="s">
        <v>302</v>
      </c>
      <c r="E180" s="106" t="s">
        <v>622</v>
      </c>
      <c r="F180" s="21" t="s">
        <v>161</v>
      </c>
      <c r="G180" s="65"/>
      <c r="H180" s="65"/>
      <c r="I180" s="71" t="s">
        <v>220</v>
      </c>
      <c r="J180" s="116"/>
    </row>
    <row r="181" s="2" customFormat="1" ht="12" spans="1:10">
      <c r="A181" s="61">
        <v>2025.5</v>
      </c>
      <c r="B181" s="88" t="s">
        <v>325</v>
      </c>
      <c r="C181" s="106" t="s">
        <v>157</v>
      </c>
      <c r="D181" s="106" t="s">
        <v>157</v>
      </c>
      <c r="E181" s="71" t="s">
        <v>170</v>
      </c>
      <c r="F181" s="73"/>
      <c r="G181" s="65"/>
      <c r="H181" s="65"/>
      <c r="I181" s="71" t="s">
        <v>326</v>
      </c>
      <c r="J181" s="68"/>
    </row>
    <row r="182" s="2" customFormat="1" ht="12" spans="1:10">
      <c r="A182" s="61">
        <v>2025.5</v>
      </c>
      <c r="B182" s="88" t="s">
        <v>327</v>
      </c>
      <c r="C182" s="71" t="s">
        <v>233</v>
      </c>
      <c r="D182" s="71" t="s">
        <v>233</v>
      </c>
      <c r="E182" s="71" t="s">
        <v>154</v>
      </c>
      <c r="F182" s="71" t="s">
        <v>170</v>
      </c>
      <c r="G182" s="65"/>
      <c r="H182" s="65"/>
      <c r="I182" s="71" t="s">
        <v>323</v>
      </c>
      <c r="J182" s="68"/>
    </row>
    <row r="183" s="2" customFormat="1" ht="12" spans="1:10">
      <c r="A183" s="61">
        <v>2025.5</v>
      </c>
      <c r="B183" s="88" t="s">
        <v>221</v>
      </c>
      <c r="C183" s="106" t="s">
        <v>157</v>
      </c>
      <c r="D183" s="106" t="s">
        <v>157</v>
      </c>
      <c r="E183" s="65"/>
      <c r="F183" s="71" t="s">
        <v>217</v>
      </c>
      <c r="G183" s="65"/>
      <c r="H183" s="65"/>
      <c r="I183" s="71" t="s">
        <v>220</v>
      </c>
      <c r="J183" s="116"/>
    </row>
    <row r="184" s="2" customFormat="1" ht="12" spans="1:10">
      <c r="A184" s="124">
        <v>2025.5</v>
      </c>
      <c r="B184" s="101" t="s">
        <v>623</v>
      </c>
      <c r="C184" s="118" t="s">
        <v>157</v>
      </c>
      <c r="D184" s="118" t="s">
        <v>157</v>
      </c>
      <c r="E184" s="102"/>
      <c r="F184" s="21" t="s">
        <v>161</v>
      </c>
      <c r="G184" s="102"/>
      <c r="H184" s="102"/>
      <c r="I184" s="103" t="s">
        <v>220</v>
      </c>
      <c r="J184" s="116" t="s">
        <v>124</v>
      </c>
    </row>
    <row r="185" s="2" customFormat="1" ht="12" spans="1:10">
      <c r="A185" s="124">
        <v>2025.5</v>
      </c>
      <c r="B185" s="88" t="s">
        <v>501</v>
      </c>
      <c r="C185" s="118" t="s">
        <v>157</v>
      </c>
      <c r="D185" s="118" t="s">
        <v>157</v>
      </c>
      <c r="E185" s="65"/>
      <c r="F185" s="21" t="s">
        <v>161</v>
      </c>
      <c r="G185" s="65"/>
      <c r="H185" s="65"/>
      <c r="I185" s="71" t="s">
        <v>624</v>
      </c>
      <c r="J185" s="68"/>
    </row>
    <row r="186" s="2" customFormat="1" ht="12" spans="1:10">
      <c r="A186" s="124">
        <v>2025.5</v>
      </c>
      <c r="B186" s="88" t="s">
        <v>222</v>
      </c>
      <c r="C186" s="118" t="s">
        <v>157</v>
      </c>
      <c r="D186" s="118" t="s">
        <v>157</v>
      </c>
      <c r="E186" s="65"/>
      <c r="F186" s="71" t="s">
        <v>217</v>
      </c>
      <c r="G186" s="65"/>
      <c r="H186" s="65"/>
      <c r="I186" s="65"/>
      <c r="J186" s="68"/>
    </row>
    <row r="187" s="2" customFormat="1" ht="12" spans="1:10">
      <c r="A187" s="124">
        <v>2025.5</v>
      </c>
      <c r="B187" s="88" t="s">
        <v>223</v>
      </c>
      <c r="C187" s="118" t="s">
        <v>157</v>
      </c>
      <c r="D187" s="118" t="s">
        <v>157</v>
      </c>
      <c r="E187" s="65"/>
      <c r="F187" s="71" t="s">
        <v>217</v>
      </c>
      <c r="G187" s="65"/>
      <c r="H187" s="65"/>
      <c r="I187" s="65"/>
      <c r="J187" s="68"/>
    </row>
    <row r="188" s="2" customFormat="1" ht="12" spans="1:10">
      <c r="A188" s="124">
        <v>2025.5</v>
      </c>
      <c r="B188" s="88" t="s">
        <v>224</v>
      </c>
      <c r="C188" s="118" t="s">
        <v>157</v>
      </c>
      <c r="D188" s="118" t="s">
        <v>157</v>
      </c>
      <c r="E188" s="65"/>
      <c r="F188" s="71" t="s">
        <v>217</v>
      </c>
      <c r="G188" s="65"/>
      <c r="H188" s="65"/>
      <c r="I188" s="65"/>
      <c r="J188" s="68"/>
    </row>
    <row r="189" s="2" customFormat="1" ht="12" spans="1:10">
      <c r="A189" s="124">
        <v>2025.5</v>
      </c>
      <c r="B189" s="88" t="s">
        <v>225</v>
      </c>
      <c r="C189" s="118" t="s">
        <v>157</v>
      </c>
      <c r="D189" s="118" t="s">
        <v>157</v>
      </c>
      <c r="E189" s="65"/>
      <c r="F189" s="71" t="s">
        <v>217</v>
      </c>
      <c r="G189" s="65"/>
      <c r="H189" s="65"/>
      <c r="I189" s="65"/>
      <c r="J189" s="68"/>
    </row>
    <row r="190" s="2" customFormat="1" ht="22.5" spans="1:10">
      <c r="A190" s="124">
        <v>2025.5</v>
      </c>
      <c r="B190" s="88" t="s">
        <v>625</v>
      </c>
      <c r="C190" s="118" t="s">
        <v>157</v>
      </c>
      <c r="D190" s="118" t="s">
        <v>157</v>
      </c>
      <c r="E190" s="127" t="s">
        <v>626</v>
      </c>
      <c r="F190" s="21" t="s">
        <v>161</v>
      </c>
      <c r="G190" s="65"/>
      <c r="H190" s="65"/>
      <c r="I190" s="65"/>
      <c r="J190" s="68"/>
    </row>
    <row r="191" s="43" customFormat="1" ht="15" customHeight="1" spans="1:10">
      <c r="A191" s="128">
        <v>2025.5</v>
      </c>
      <c r="B191" s="98" t="s">
        <v>328</v>
      </c>
      <c r="C191" s="97" t="s">
        <v>188</v>
      </c>
      <c r="D191" s="97" t="s">
        <v>188</v>
      </c>
      <c r="E191" s="71" t="s">
        <v>154</v>
      </c>
      <c r="F191" s="97" t="s">
        <v>170</v>
      </c>
      <c r="G191" s="99"/>
      <c r="H191" s="99"/>
      <c r="I191" s="97" t="s">
        <v>315</v>
      </c>
      <c r="J191" s="129"/>
    </row>
    <row r="192" s="2" customFormat="1" ht="12" spans="1:10">
      <c r="A192" s="124">
        <v>2025.5</v>
      </c>
      <c r="B192" s="88" t="s">
        <v>616</v>
      </c>
      <c r="C192" s="118" t="s">
        <v>157</v>
      </c>
      <c r="D192" s="118" t="s">
        <v>157</v>
      </c>
      <c r="E192" s="71" t="s">
        <v>170</v>
      </c>
      <c r="F192" s="21" t="s">
        <v>161</v>
      </c>
      <c r="G192" s="65"/>
      <c r="H192" s="65"/>
      <c r="I192" s="71" t="s">
        <v>624</v>
      </c>
      <c r="J192" s="68"/>
    </row>
    <row r="193" spans="1:11">
      <c r="A193" s="124">
        <v>2025.5</v>
      </c>
      <c r="B193" s="88" t="s">
        <v>621</v>
      </c>
      <c r="C193" s="106" t="s">
        <v>302</v>
      </c>
      <c r="D193" s="106" t="s">
        <v>302</v>
      </c>
      <c r="E193" s="71" t="s">
        <v>170</v>
      </c>
      <c r="F193" s="21" t="s">
        <v>161</v>
      </c>
      <c r="G193" s="41"/>
      <c r="H193" s="41"/>
      <c r="I193" s="71" t="s">
        <v>624</v>
      </c>
    </row>
    <row r="194" s="2" customFormat="1" ht="24" spans="1:11">
      <c r="A194" s="124">
        <v>2025.5</v>
      </c>
      <c r="B194" s="100" t="s">
        <v>627</v>
      </c>
      <c r="C194" s="71" t="s">
        <v>185</v>
      </c>
      <c r="D194" s="71" t="s">
        <v>185</v>
      </c>
      <c r="E194" s="71" t="s">
        <v>154</v>
      </c>
      <c r="F194" s="90" t="s">
        <v>161</v>
      </c>
      <c r="G194" s="65"/>
      <c r="H194" s="65"/>
      <c r="I194" s="71" t="s">
        <v>227</v>
      </c>
      <c r="J194" s="68"/>
    </row>
    <row r="195" s="2" customFormat="1" ht="12" spans="1:11">
      <c r="A195" s="124">
        <v>2025.5</v>
      </c>
      <c r="B195" s="88" t="s">
        <v>193</v>
      </c>
      <c r="C195" s="71" t="s">
        <v>185</v>
      </c>
      <c r="D195" s="71" t="s">
        <v>185</v>
      </c>
      <c r="E195" s="71" t="s">
        <v>154</v>
      </c>
      <c r="F195" s="94"/>
      <c r="G195" s="65"/>
      <c r="H195" s="65"/>
      <c r="I195" s="71" t="s">
        <v>227</v>
      </c>
      <c r="J195" s="68"/>
    </row>
    <row r="196" s="2" customFormat="1" ht="12" spans="1:11">
      <c r="A196" s="125">
        <v>2025.6</v>
      </c>
      <c r="B196" s="88" t="s">
        <v>498</v>
      </c>
      <c r="C196" s="118" t="s">
        <v>157</v>
      </c>
      <c r="D196" s="118" t="s">
        <v>157</v>
      </c>
      <c r="E196" s="65"/>
      <c r="F196" s="21" t="s">
        <v>161</v>
      </c>
      <c r="G196" s="65"/>
      <c r="H196" s="65"/>
      <c r="I196" s="71" t="s">
        <v>624</v>
      </c>
      <c r="J196" s="68"/>
    </row>
    <row r="197" s="2" customFormat="1" ht="12" spans="1:11">
      <c r="A197" s="125">
        <v>2025.6</v>
      </c>
      <c r="B197" s="88" t="s">
        <v>628</v>
      </c>
      <c r="C197" s="118" t="s">
        <v>157</v>
      </c>
      <c r="D197" s="118" t="s">
        <v>157</v>
      </c>
      <c r="E197" s="65"/>
      <c r="F197" s="21" t="s">
        <v>161</v>
      </c>
      <c r="G197" s="65"/>
      <c r="H197" s="65"/>
      <c r="I197" s="71" t="s">
        <v>624</v>
      </c>
      <c r="J197" s="68"/>
    </row>
    <row r="198" s="2" customFormat="1" ht="12" spans="1:11">
      <c r="A198" s="125">
        <v>2025.6</v>
      </c>
      <c r="B198" s="88" t="s">
        <v>629</v>
      </c>
      <c r="C198" s="118" t="s">
        <v>157</v>
      </c>
      <c r="D198" s="118" t="s">
        <v>157</v>
      </c>
      <c r="E198" s="71" t="s">
        <v>154</v>
      </c>
      <c r="F198" s="21" t="s">
        <v>161</v>
      </c>
      <c r="G198" s="65"/>
      <c r="H198" s="65"/>
      <c r="I198" s="71" t="s">
        <v>227</v>
      </c>
      <c r="J198" s="116" t="s">
        <v>238</v>
      </c>
    </row>
    <row r="199" s="2" customFormat="1" ht="12" spans="1:11">
      <c r="A199" s="125">
        <v>2025.6</v>
      </c>
      <c r="B199" s="88" t="s">
        <v>443</v>
      </c>
      <c r="C199" s="118" t="s">
        <v>157</v>
      </c>
      <c r="D199" s="118" t="s">
        <v>157</v>
      </c>
      <c r="E199" s="71" t="s">
        <v>170</v>
      </c>
      <c r="F199" s="71" t="s">
        <v>171</v>
      </c>
      <c r="G199" s="65"/>
      <c r="H199" s="65"/>
      <c r="I199" s="71" t="s">
        <v>624</v>
      </c>
      <c r="J199" s="68"/>
    </row>
    <row r="200" s="2" customFormat="1" ht="12" spans="1:11">
      <c r="A200" s="125">
        <v>2025.6</v>
      </c>
      <c r="B200" s="88" t="s">
        <v>226</v>
      </c>
      <c r="C200" s="118" t="s">
        <v>157</v>
      </c>
      <c r="D200" s="118" t="s">
        <v>157</v>
      </c>
      <c r="E200" s="65"/>
      <c r="F200" s="71" t="s">
        <v>217</v>
      </c>
      <c r="G200" s="65"/>
      <c r="H200" s="65"/>
      <c r="I200" s="71" t="s">
        <v>227</v>
      </c>
      <c r="J200" s="68"/>
    </row>
    <row r="201" s="2" customFormat="1" ht="12" spans="1:11">
      <c r="A201" s="125">
        <v>2025.6</v>
      </c>
      <c r="B201" s="88" t="s">
        <v>228</v>
      </c>
      <c r="C201" s="106" t="s">
        <v>157</v>
      </c>
      <c r="D201" s="106" t="s">
        <v>157</v>
      </c>
      <c r="E201" s="71" t="s">
        <v>154</v>
      </c>
      <c r="F201" s="71" t="s">
        <v>229</v>
      </c>
      <c r="G201" s="65"/>
      <c r="H201" s="65"/>
      <c r="I201" s="65"/>
      <c r="J201" s="68"/>
    </row>
    <row r="202" s="2" customFormat="1" ht="12" spans="1:11">
      <c r="A202" s="125">
        <v>2025.6</v>
      </c>
      <c r="B202" s="88" t="s">
        <v>630</v>
      </c>
      <c r="C202" s="118" t="s">
        <v>157</v>
      </c>
      <c r="D202" s="118" t="s">
        <v>157</v>
      </c>
      <c r="E202" s="71" t="s">
        <v>154</v>
      </c>
      <c r="F202" s="96" t="s">
        <v>161</v>
      </c>
      <c r="G202" s="65"/>
      <c r="H202" s="65"/>
      <c r="I202" s="71" t="s">
        <v>227</v>
      </c>
      <c r="J202" s="116"/>
    </row>
    <row r="203" s="2" customFormat="1" ht="12" spans="1:11">
      <c r="A203" s="125">
        <v>2025.6</v>
      </c>
      <c r="B203" s="88" t="s">
        <v>631</v>
      </c>
      <c r="C203" s="118" t="s">
        <v>157</v>
      </c>
      <c r="D203" s="118" t="s">
        <v>157</v>
      </c>
      <c r="E203" s="71" t="s">
        <v>154</v>
      </c>
      <c r="F203" s="96" t="s">
        <v>161</v>
      </c>
      <c r="G203" s="65"/>
      <c r="H203" s="65"/>
      <c r="I203" s="71" t="s">
        <v>227</v>
      </c>
      <c r="J203" s="116" t="s">
        <v>330</v>
      </c>
      <c r="K203" s="130"/>
    </row>
    <row r="204" s="2" customFormat="1" ht="12" spans="1:11">
      <c r="A204" s="125">
        <v>2025.6</v>
      </c>
      <c r="B204" s="88" t="s">
        <v>329</v>
      </c>
      <c r="C204" s="71" t="s">
        <v>233</v>
      </c>
      <c r="D204" s="71" t="s">
        <v>233</v>
      </c>
      <c r="E204" s="71" t="s">
        <v>154</v>
      </c>
      <c r="F204" s="71" t="s">
        <v>170</v>
      </c>
      <c r="G204" s="65"/>
      <c r="H204" s="65"/>
      <c r="I204" s="65"/>
      <c r="J204" s="116" t="s">
        <v>330</v>
      </c>
    </row>
    <row r="205" s="2" customFormat="1" ht="12" spans="1:11">
      <c r="A205" s="125">
        <v>2025.6</v>
      </c>
      <c r="B205" s="88" t="s">
        <v>331</v>
      </c>
      <c r="C205" s="71" t="s">
        <v>302</v>
      </c>
      <c r="D205" s="71" t="s">
        <v>302</v>
      </c>
      <c r="E205" s="71" t="s">
        <v>154</v>
      </c>
      <c r="F205" s="96" t="s">
        <v>332</v>
      </c>
      <c r="G205" s="65"/>
      <c r="H205" s="65"/>
      <c r="I205" s="65"/>
      <c r="J205" s="68"/>
    </row>
    <row r="206" s="2" customFormat="1" ht="12" spans="1:11">
      <c r="A206" s="125">
        <v>2025.6</v>
      </c>
      <c r="B206" s="88" t="s">
        <v>632</v>
      </c>
      <c r="C206" s="118" t="s">
        <v>157</v>
      </c>
      <c r="D206" s="118" t="s">
        <v>157</v>
      </c>
      <c r="E206" s="71" t="s">
        <v>154</v>
      </c>
      <c r="F206" s="96" t="s">
        <v>161</v>
      </c>
      <c r="G206" s="65"/>
      <c r="H206" s="65"/>
      <c r="I206" s="65"/>
      <c r="J206" s="116" t="s">
        <v>101</v>
      </c>
    </row>
    <row r="207" s="2" customFormat="1" ht="12" spans="1:11">
      <c r="A207" s="125">
        <v>2025.6</v>
      </c>
      <c r="B207" s="88" t="s">
        <v>633</v>
      </c>
      <c r="C207" s="106" t="s">
        <v>157</v>
      </c>
      <c r="D207" s="106" t="s">
        <v>157</v>
      </c>
      <c r="E207" s="71" t="s">
        <v>154</v>
      </c>
      <c r="F207" s="96" t="s">
        <v>161</v>
      </c>
      <c r="G207" s="65"/>
      <c r="H207" s="65"/>
      <c r="I207" s="65"/>
      <c r="J207" s="116" t="s">
        <v>634</v>
      </c>
    </row>
    <row r="208" s="2" customFormat="1" ht="12" spans="1:11">
      <c r="A208" s="125">
        <v>2025.6</v>
      </c>
      <c r="B208" s="88" t="s">
        <v>635</v>
      </c>
      <c r="C208" s="118" t="s">
        <v>157</v>
      </c>
      <c r="D208" s="118" t="s">
        <v>157</v>
      </c>
      <c r="E208" s="71" t="s">
        <v>154</v>
      </c>
      <c r="F208" s="96" t="s">
        <v>161</v>
      </c>
      <c r="G208" s="65"/>
      <c r="H208" s="65"/>
      <c r="I208" s="71" t="s">
        <v>227</v>
      </c>
      <c r="J208" s="68"/>
    </row>
    <row r="209" s="2" customFormat="1" ht="12.75" customHeight="1" spans="1:10">
      <c r="A209" s="125">
        <v>2025.6</v>
      </c>
      <c r="B209" s="88" t="s">
        <v>636</v>
      </c>
      <c r="C209" s="106" t="s">
        <v>157</v>
      </c>
      <c r="D209" s="106" t="s">
        <v>157</v>
      </c>
      <c r="E209" s="71" t="s">
        <v>154</v>
      </c>
      <c r="F209" s="96" t="s">
        <v>161</v>
      </c>
      <c r="G209" s="65"/>
      <c r="H209" s="65"/>
      <c r="I209" s="65"/>
      <c r="J209" s="116" t="s">
        <v>238</v>
      </c>
    </row>
    <row r="210" s="2" customFormat="1" ht="12" spans="1:10">
      <c r="A210" s="125">
        <v>2025.6</v>
      </c>
      <c r="B210" s="88" t="s">
        <v>637</v>
      </c>
      <c r="C210" s="106" t="s">
        <v>157</v>
      </c>
      <c r="D210" s="106" t="s">
        <v>157</v>
      </c>
      <c r="E210" s="71" t="s">
        <v>154</v>
      </c>
      <c r="F210" s="71" t="s">
        <v>638</v>
      </c>
      <c r="G210" s="65"/>
      <c r="H210" s="65"/>
      <c r="I210" s="65"/>
      <c r="J210" s="116" t="s">
        <v>124</v>
      </c>
    </row>
    <row r="211" s="2" customFormat="1" ht="12" spans="1:10">
      <c r="A211" s="125">
        <v>2025.7</v>
      </c>
      <c r="B211" s="88" t="s">
        <v>639</v>
      </c>
      <c r="C211" s="106" t="s">
        <v>157</v>
      </c>
      <c r="D211" s="106" t="s">
        <v>157</v>
      </c>
      <c r="E211" s="71" t="s">
        <v>154</v>
      </c>
      <c r="F211" s="71" t="s">
        <v>161</v>
      </c>
      <c r="G211" s="65"/>
      <c r="H211" s="65"/>
      <c r="I211" s="65"/>
      <c r="J211" s="68"/>
    </row>
    <row r="212" s="3" customFormat="1" ht="12" spans="1:10">
      <c r="A212" s="125">
        <v>2025.7</v>
      </c>
      <c r="B212" s="88" t="s">
        <v>640</v>
      </c>
      <c r="C212" s="106" t="s">
        <v>157</v>
      </c>
      <c r="D212" s="106" t="s">
        <v>157</v>
      </c>
      <c r="E212" s="71" t="s">
        <v>154</v>
      </c>
      <c r="F212" s="71" t="s">
        <v>161</v>
      </c>
      <c r="G212" s="21"/>
      <c r="H212" s="21"/>
      <c r="I212" s="21"/>
      <c r="J212" s="131"/>
    </row>
    <row r="213" s="2" customFormat="1" ht="12" spans="1:10">
      <c r="A213" s="125">
        <v>2025.7</v>
      </c>
      <c r="B213" s="36" t="s">
        <v>193</v>
      </c>
      <c r="C213" s="71" t="s">
        <v>185</v>
      </c>
      <c r="D213" s="71" t="s">
        <v>185</v>
      </c>
      <c r="E213" s="71" t="s">
        <v>170</v>
      </c>
      <c r="F213" s="71" t="s">
        <v>161</v>
      </c>
      <c r="G213" s="65"/>
      <c r="H213" s="65"/>
      <c r="I213" s="65"/>
      <c r="J213" s="68"/>
    </row>
    <row r="214" s="2" customFormat="1" ht="12" spans="1:10">
      <c r="A214" s="125">
        <v>2025.7</v>
      </c>
      <c r="B214" s="88" t="s">
        <v>641</v>
      </c>
      <c r="C214" s="106" t="s">
        <v>157</v>
      </c>
      <c r="D214" s="106" t="s">
        <v>157</v>
      </c>
      <c r="E214" s="71" t="s">
        <v>154</v>
      </c>
      <c r="F214" s="71" t="s">
        <v>161</v>
      </c>
      <c r="G214" s="65"/>
      <c r="H214" s="65"/>
      <c r="I214" s="65"/>
      <c r="J214" s="116" t="s">
        <v>101</v>
      </c>
    </row>
    <row r="215" s="2" customFormat="1" ht="12" spans="1:10">
      <c r="A215" s="125">
        <v>2025.7</v>
      </c>
      <c r="B215" s="88" t="s">
        <v>642</v>
      </c>
      <c r="C215" s="106" t="s">
        <v>157</v>
      </c>
      <c r="D215" s="106" t="s">
        <v>157</v>
      </c>
      <c r="E215" s="71" t="s">
        <v>154</v>
      </c>
      <c r="F215" s="96" t="s">
        <v>161</v>
      </c>
      <c r="G215" s="65"/>
      <c r="H215" s="65"/>
      <c r="I215" s="65"/>
      <c r="J215" s="116" t="s">
        <v>643</v>
      </c>
    </row>
    <row r="216" s="2" customFormat="1" ht="12" spans="1:10">
      <c r="A216" s="125">
        <v>2025.7</v>
      </c>
      <c r="B216" s="88" t="s">
        <v>644</v>
      </c>
      <c r="C216" s="106" t="s">
        <v>157</v>
      </c>
      <c r="D216" s="106" t="s">
        <v>185</v>
      </c>
      <c r="E216" s="71" t="s">
        <v>154</v>
      </c>
      <c r="F216" s="96" t="s">
        <v>161</v>
      </c>
      <c r="G216" s="65"/>
      <c r="H216" s="65"/>
      <c r="I216" s="65"/>
      <c r="J216" s="116" t="s">
        <v>645</v>
      </c>
    </row>
    <row r="217" s="2" customFormat="1" ht="12" spans="1:10">
      <c r="A217" s="125">
        <v>2025.7</v>
      </c>
      <c r="B217" s="88" t="s">
        <v>333</v>
      </c>
      <c r="C217" s="106" t="s">
        <v>157</v>
      </c>
      <c r="D217" s="71" t="s">
        <v>334</v>
      </c>
      <c r="E217" s="71" t="s">
        <v>154</v>
      </c>
      <c r="F217" s="132"/>
      <c r="G217" s="65"/>
      <c r="H217" s="65"/>
      <c r="I217" s="65"/>
      <c r="J217" s="116" t="s">
        <v>238</v>
      </c>
    </row>
    <row r="218" s="2" customFormat="1" ht="36" spans="1:10">
      <c r="A218" s="125">
        <v>2025.7</v>
      </c>
      <c r="B218" s="88" t="s">
        <v>335</v>
      </c>
      <c r="C218" s="106" t="s">
        <v>157</v>
      </c>
      <c r="D218" s="106" t="s">
        <v>157</v>
      </c>
      <c r="E218" s="96" t="s">
        <v>154</v>
      </c>
      <c r="F218" s="105" t="s">
        <v>336</v>
      </c>
      <c r="G218" s="65"/>
      <c r="H218" s="65"/>
      <c r="I218" s="65"/>
      <c r="J218" s="68"/>
    </row>
    <row r="219" s="2" customFormat="1" ht="12" spans="1:10">
      <c r="A219" s="125">
        <v>2025.7</v>
      </c>
      <c r="B219" s="88" t="s">
        <v>646</v>
      </c>
      <c r="C219" s="106" t="s">
        <v>157</v>
      </c>
      <c r="D219" s="106" t="s">
        <v>157</v>
      </c>
      <c r="E219" s="96" t="s">
        <v>154</v>
      </c>
      <c r="F219" s="96" t="s">
        <v>161</v>
      </c>
      <c r="G219" s="65"/>
      <c r="H219" s="65"/>
      <c r="I219" s="65"/>
      <c r="J219" s="116" t="s">
        <v>238</v>
      </c>
    </row>
    <row r="220" s="2" customFormat="1" ht="12" spans="1:10">
      <c r="A220" s="125">
        <v>2025.7</v>
      </c>
      <c r="B220" s="88" t="s">
        <v>647</v>
      </c>
      <c r="C220" s="106" t="s">
        <v>157</v>
      </c>
      <c r="D220" s="106" t="s">
        <v>157</v>
      </c>
      <c r="E220" s="96" t="s">
        <v>154</v>
      </c>
      <c r="F220" s="96" t="s">
        <v>161</v>
      </c>
      <c r="G220" s="65"/>
      <c r="H220" s="65"/>
      <c r="I220" s="65"/>
      <c r="J220" s="116" t="s">
        <v>238</v>
      </c>
    </row>
    <row r="221" s="2" customFormat="1" ht="12" spans="1:10">
      <c r="A221" s="125">
        <v>2025.7</v>
      </c>
      <c r="B221" s="88" t="s">
        <v>337</v>
      </c>
      <c r="C221" s="106" t="s">
        <v>157</v>
      </c>
      <c r="D221" s="106" t="s">
        <v>185</v>
      </c>
      <c r="E221" s="96" t="s">
        <v>338</v>
      </c>
      <c r="F221" s="71" t="s">
        <v>339</v>
      </c>
      <c r="G221" s="65"/>
      <c r="H221" s="65"/>
      <c r="I221" s="65"/>
      <c r="J221" s="68"/>
    </row>
    <row r="222" s="2" customFormat="1" ht="12" spans="1:10">
      <c r="A222" s="125">
        <v>2025.7</v>
      </c>
      <c r="B222" s="88" t="s">
        <v>648</v>
      </c>
      <c r="C222" s="106" t="s">
        <v>157</v>
      </c>
      <c r="D222" s="106" t="s">
        <v>157</v>
      </c>
      <c r="E222" s="96" t="s">
        <v>154</v>
      </c>
      <c r="F222" s="96" t="s">
        <v>161</v>
      </c>
      <c r="G222" s="65"/>
      <c r="H222" s="65"/>
      <c r="I222" s="65"/>
      <c r="J222" s="116" t="s">
        <v>330</v>
      </c>
    </row>
    <row r="223" s="2" customFormat="1" ht="38.25" spans="1:10">
      <c r="A223" s="125">
        <v>2025.7</v>
      </c>
      <c r="B223" s="88" t="s">
        <v>649</v>
      </c>
      <c r="C223" s="71" t="s">
        <v>185</v>
      </c>
      <c r="D223" s="71" t="s">
        <v>185</v>
      </c>
      <c r="E223" s="96" t="s">
        <v>154</v>
      </c>
      <c r="F223" s="96" t="s">
        <v>161</v>
      </c>
      <c r="G223" s="65"/>
      <c r="H223" s="65"/>
      <c r="I223" s="65" t="str">
        <f>_xlfn.DISPIMG("ID_4456F760B0234E9194077B2091FAADCD",1)</f>
        <v>=DISPIMG("ID_4456F760B0234E9194077B2091FAADCD",1)</v>
      </c>
      <c r="J223" s="116" t="s">
        <v>650</v>
      </c>
    </row>
    <row r="224" s="2" customFormat="1" ht="12" spans="1:10">
      <c r="A224" s="125">
        <v>2025.7</v>
      </c>
      <c r="B224" s="88" t="s">
        <v>651</v>
      </c>
      <c r="C224" s="106" t="s">
        <v>157</v>
      </c>
      <c r="D224" s="106" t="s">
        <v>157</v>
      </c>
      <c r="E224" s="96" t="s">
        <v>154</v>
      </c>
      <c r="F224" s="96" t="s">
        <v>161</v>
      </c>
      <c r="G224" s="65"/>
      <c r="H224" s="65"/>
      <c r="I224" s="65"/>
      <c r="J224" s="116" t="s">
        <v>238</v>
      </c>
    </row>
    <row r="225" s="2" customFormat="1" ht="12" spans="1:10">
      <c r="A225" s="125">
        <v>2025.7</v>
      </c>
      <c r="B225" s="88" t="s">
        <v>193</v>
      </c>
      <c r="C225" s="71" t="s">
        <v>185</v>
      </c>
      <c r="D225" s="71" t="s">
        <v>185</v>
      </c>
      <c r="E225" s="71" t="s">
        <v>170</v>
      </c>
      <c r="F225" s="71" t="s">
        <v>171</v>
      </c>
      <c r="G225" s="65"/>
      <c r="H225" s="65"/>
      <c r="I225" s="65"/>
      <c r="J225" s="68"/>
    </row>
    <row r="226" s="2" customFormat="1" ht="12" spans="1:10">
      <c r="A226" s="125">
        <v>2025.7</v>
      </c>
      <c r="B226" s="88" t="s">
        <v>652</v>
      </c>
      <c r="C226" s="106" t="s">
        <v>157</v>
      </c>
      <c r="D226" s="106" t="s">
        <v>157</v>
      </c>
      <c r="E226" s="71" t="s">
        <v>170</v>
      </c>
      <c r="F226" s="71" t="s">
        <v>171</v>
      </c>
      <c r="G226" s="65"/>
      <c r="H226" s="65"/>
      <c r="I226" s="71" t="s">
        <v>653</v>
      </c>
      <c r="J226" s="68"/>
    </row>
    <row r="227" s="2" customFormat="1" ht="12" spans="1:10">
      <c r="A227" s="125">
        <v>2025.7</v>
      </c>
      <c r="B227" s="88" t="s">
        <v>654</v>
      </c>
      <c r="C227" s="106" t="s">
        <v>157</v>
      </c>
      <c r="D227" s="106" t="s">
        <v>157</v>
      </c>
      <c r="E227" s="96" t="s">
        <v>154</v>
      </c>
      <c r="F227" s="96" t="s">
        <v>161</v>
      </c>
      <c r="G227" s="65"/>
      <c r="H227" s="65"/>
      <c r="I227" s="65"/>
      <c r="J227" s="68"/>
    </row>
    <row r="228" s="2" customFormat="1" ht="12" spans="1:10">
      <c r="A228" s="125">
        <v>2025.7</v>
      </c>
      <c r="B228" s="88" t="s">
        <v>655</v>
      </c>
      <c r="C228" s="106" t="s">
        <v>157</v>
      </c>
      <c r="D228" s="106" t="s">
        <v>334</v>
      </c>
      <c r="E228" s="96" t="s">
        <v>154</v>
      </c>
      <c r="F228" s="96" t="s">
        <v>161</v>
      </c>
      <c r="G228" s="65"/>
      <c r="H228" s="65"/>
      <c r="I228" s="65"/>
      <c r="J228" s="68"/>
    </row>
    <row r="229" s="2" customFormat="1" ht="12" spans="1:10">
      <c r="A229" s="125">
        <v>2025.7</v>
      </c>
      <c r="B229" s="88" t="s">
        <v>656</v>
      </c>
      <c r="C229" s="106" t="s">
        <v>157</v>
      </c>
      <c r="D229" s="106" t="s">
        <v>157</v>
      </c>
      <c r="E229" s="133" t="s">
        <v>154</v>
      </c>
      <c r="F229" s="96" t="s">
        <v>161</v>
      </c>
      <c r="G229" s="65"/>
      <c r="H229" s="65"/>
      <c r="I229" s="65"/>
      <c r="J229" s="68"/>
    </row>
    <row r="230" s="2" customFormat="1" ht="12" spans="1:10">
      <c r="A230" s="125">
        <v>2025.7</v>
      </c>
      <c r="B230" s="88" t="s">
        <v>657</v>
      </c>
      <c r="C230" s="106" t="s">
        <v>157</v>
      </c>
      <c r="D230" s="106" t="s">
        <v>157</v>
      </c>
      <c r="E230" s="134"/>
      <c r="F230" s="96" t="s">
        <v>161</v>
      </c>
      <c r="G230" s="65"/>
      <c r="H230" s="65"/>
      <c r="I230" s="65"/>
      <c r="J230" s="68"/>
    </row>
    <row r="231" s="2" customFormat="1" ht="12" spans="1:10">
      <c r="A231" s="125">
        <v>2025.7</v>
      </c>
      <c r="B231" s="88" t="s">
        <v>658</v>
      </c>
      <c r="C231" s="106" t="s">
        <v>157</v>
      </c>
      <c r="D231" s="106" t="s">
        <v>157</v>
      </c>
      <c r="E231" s="134"/>
      <c r="F231" s="96" t="s">
        <v>161</v>
      </c>
      <c r="G231" s="65"/>
      <c r="H231" s="65"/>
      <c r="I231" s="65"/>
      <c r="J231" s="68"/>
    </row>
    <row r="232" s="2" customFormat="1" ht="12" spans="1:10">
      <c r="A232" s="125">
        <v>2025.7</v>
      </c>
      <c r="B232" s="88" t="s">
        <v>659</v>
      </c>
      <c r="C232" s="106" t="s">
        <v>157</v>
      </c>
      <c r="D232" s="106" t="s">
        <v>157</v>
      </c>
      <c r="E232" s="134"/>
      <c r="F232" s="96" t="s">
        <v>161</v>
      </c>
      <c r="G232" s="65"/>
      <c r="H232" s="65"/>
      <c r="I232" s="65"/>
      <c r="J232" s="68"/>
    </row>
    <row r="233" s="2" customFormat="1" ht="12" spans="1:10">
      <c r="A233" s="125">
        <v>2025.7</v>
      </c>
      <c r="B233" s="88" t="s">
        <v>660</v>
      </c>
      <c r="C233" s="106" t="s">
        <v>157</v>
      </c>
      <c r="D233" s="106" t="s">
        <v>157</v>
      </c>
      <c r="E233" s="135"/>
      <c r="F233" s="96" t="s">
        <v>161</v>
      </c>
      <c r="G233" s="65"/>
      <c r="H233" s="65"/>
      <c r="I233" s="65"/>
      <c r="J233" s="68"/>
    </row>
    <row r="234" s="2" customFormat="1" ht="12" spans="1:10">
      <c r="A234" s="125">
        <v>2025.7</v>
      </c>
      <c r="B234" s="88" t="s">
        <v>661</v>
      </c>
      <c r="C234" s="136" t="s">
        <v>157</v>
      </c>
      <c r="D234" s="136" t="s">
        <v>185</v>
      </c>
      <c r="E234" s="90" t="s">
        <v>154</v>
      </c>
      <c r="F234" s="96" t="s">
        <v>161</v>
      </c>
      <c r="G234" s="65"/>
      <c r="H234" s="65"/>
      <c r="I234" s="65"/>
      <c r="J234" s="116" t="s">
        <v>650</v>
      </c>
    </row>
    <row r="235" s="2" customFormat="1" ht="12" spans="1:10">
      <c r="A235" s="125">
        <v>2025.7</v>
      </c>
      <c r="B235" s="88" t="s">
        <v>662</v>
      </c>
      <c r="C235" s="137"/>
      <c r="D235" s="137"/>
      <c r="E235" s="138"/>
      <c r="F235" s="71" t="s">
        <v>171</v>
      </c>
      <c r="G235" s="65"/>
      <c r="H235" s="65"/>
      <c r="I235" s="65"/>
      <c r="J235" s="116"/>
    </row>
    <row r="236" s="2" customFormat="1" ht="12" spans="1:10">
      <c r="A236" s="125">
        <v>2025.7</v>
      </c>
      <c r="B236" s="88" t="s">
        <v>663</v>
      </c>
      <c r="C236" s="106" t="s">
        <v>157</v>
      </c>
      <c r="D236" s="106" t="s">
        <v>157</v>
      </c>
      <c r="E236" s="90" t="s">
        <v>154</v>
      </c>
      <c r="F236" s="90" t="s">
        <v>161</v>
      </c>
      <c r="G236" s="65"/>
      <c r="H236" s="65"/>
      <c r="I236" s="65"/>
      <c r="J236" s="116" t="s">
        <v>244</v>
      </c>
    </row>
    <row r="237" s="2" customFormat="1" ht="12" spans="1:10">
      <c r="A237" s="125">
        <v>2025.7</v>
      </c>
      <c r="B237" s="88" t="s">
        <v>340</v>
      </c>
      <c r="C237" s="106" t="s">
        <v>157</v>
      </c>
      <c r="D237" s="106" t="s">
        <v>157</v>
      </c>
      <c r="E237" s="139"/>
      <c r="F237" s="139"/>
      <c r="G237" s="65"/>
      <c r="H237" s="65"/>
      <c r="I237" s="65"/>
      <c r="J237" s="116" t="s">
        <v>244</v>
      </c>
    </row>
    <row r="238" s="2" customFormat="1" ht="12" spans="1:10">
      <c r="A238" s="125">
        <v>2025.7</v>
      </c>
      <c r="B238" s="88" t="s">
        <v>664</v>
      </c>
      <c r="C238" s="106" t="s">
        <v>157</v>
      </c>
      <c r="D238" s="106" t="s">
        <v>157</v>
      </c>
      <c r="E238" s="96" t="s">
        <v>154</v>
      </c>
      <c r="F238" s="96" t="s">
        <v>161</v>
      </c>
      <c r="G238" s="65"/>
      <c r="H238" s="65"/>
      <c r="I238" s="65"/>
      <c r="J238" s="116" t="s">
        <v>244</v>
      </c>
    </row>
    <row r="239" s="2" customFormat="1" ht="12" spans="1:10">
      <c r="A239" s="125">
        <v>2025.8</v>
      </c>
      <c r="B239" s="88" t="s">
        <v>665</v>
      </c>
      <c r="C239" s="118" t="s">
        <v>157</v>
      </c>
      <c r="D239" s="118" t="s">
        <v>157</v>
      </c>
      <c r="E239" s="96" t="s">
        <v>154</v>
      </c>
      <c r="F239" s="96" t="s">
        <v>161</v>
      </c>
      <c r="G239" s="65"/>
      <c r="H239" s="65"/>
      <c r="I239" s="71"/>
      <c r="J239" s="116" t="s">
        <v>666</v>
      </c>
    </row>
    <row r="240" s="2" customFormat="1" ht="12" spans="1:10">
      <c r="A240" s="125">
        <v>2025.8</v>
      </c>
      <c r="B240" s="88" t="s">
        <v>667</v>
      </c>
      <c r="C240" s="118" t="s">
        <v>157</v>
      </c>
      <c r="D240" s="118" t="s">
        <v>157</v>
      </c>
      <c r="E240" s="89"/>
      <c r="F240" s="96" t="s">
        <v>161</v>
      </c>
      <c r="G240" s="65"/>
      <c r="H240" s="65"/>
      <c r="I240" s="71"/>
      <c r="J240" s="116" t="s">
        <v>666</v>
      </c>
    </row>
    <row r="241" s="2" customFormat="1" ht="12" spans="1:10">
      <c r="A241" s="125">
        <v>2025.8</v>
      </c>
      <c r="B241" s="88" t="s">
        <v>668</v>
      </c>
      <c r="C241" s="118" t="s">
        <v>157</v>
      </c>
      <c r="D241" s="118" t="s">
        <v>157</v>
      </c>
      <c r="E241" s="89"/>
      <c r="F241" s="96" t="s">
        <v>161</v>
      </c>
      <c r="G241" s="65"/>
      <c r="H241" s="65"/>
      <c r="I241" s="65"/>
      <c r="J241" s="116" t="s">
        <v>669</v>
      </c>
    </row>
    <row r="242" s="2" customFormat="1" ht="12" spans="1:10">
      <c r="A242" s="125">
        <v>2025.8</v>
      </c>
      <c r="B242" s="88" t="s">
        <v>670</v>
      </c>
      <c r="C242" s="118" t="s">
        <v>157</v>
      </c>
      <c r="D242" s="118" t="s">
        <v>157</v>
      </c>
      <c r="E242" s="89"/>
      <c r="F242" s="96" t="s">
        <v>161</v>
      </c>
      <c r="G242" s="65"/>
      <c r="H242" s="65"/>
      <c r="I242" s="65"/>
      <c r="J242" s="116" t="s">
        <v>669</v>
      </c>
    </row>
    <row r="243" s="2" customFormat="1" ht="12" spans="1:10">
      <c r="A243" s="125">
        <v>2025.8</v>
      </c>
      <c r="B243" s="88" t="s">
        <v>671</v>
      </c>
      <c r="C243" s="118" t="s">
        <v>157</v>
      </c>
      <c r="D243" s="118" t="s">
        <v>302</v>
      </c>
      <c r="E243" s="89"/>
      <c r="F243" s="96" t="s">
        <v>161</v>
      </c>
      <c r="G243" s="65"/>
      <c r="H243" s="65"/>
      <c r="I243" s="65"/>
      <c r="J243" s="68"/>
    </row>
    <row r="244" s="2" customFormat="1" ht="12" spans="1:10">
      <c r="A244" s="125">
        <v>2025.8</v>
      </c>
      <c r="B244" s="88" t="s">
        <v>672</v>
      </c>
      <c r="C244" s="106" t="s">
        <v>157</v>
      </c>
      <c r="D244" s="118" t="s">
        <v>302</v>
      </c>
      <c r="E244" s="89"/>
      <c r="F244" s="96" t="s">
        <v>161</v>
      </c>
      <c r="G244" s="65"/>
      <c r="H244" s="65"/>
      <c r="I244" s="65"/>
      <c r="J244" s="68"/>
    </row>
    <row r="245" s="2" customFormat="1" ht="12" spans="1:10">
      <c r="A245" s="125">
        <v>2025.8</v>
      </c>
      <c r="B245" s="88" t="s">
        <v>673</v>
      </c>
      <c r="C245" s="106" t="s">
        <v>157</v>
      </c>
      <c r="D245" s="118" t="s">
        <v>302</v>
      </c>
      <c r="E245" s="89"/>
      <c r="F245" s="96" t="s">
        <v>161</v>
      </c>
      <c r="G245" s="65"/>
      <c r="H245" s="65"/>
      <c r="I245" s="65"/>
      <c r="J245" s="68"/>
    </row>
    <row r="246" s="2" customFormat="1" ht="12.75" customHeight="1" spans="1:10">
      <c r="A246" s="125">
        <v>2025.8</v>
      </c>
      <c r="B246" s="88" t="s">
        <v>674</v>
      </c>
      <c r="C246" s="106" t="s">
        <v>157</v>
      </c>
      <c r="D246" s="106" t="s">
        <v>157</v>
      </c>
      <c r="E246" s="89"/>
      <c r="F246" s="96" t="s">
        <v>161</v>
      </c>
      <c r="G246" s="65"/>
      <c r="H246" s="65"/>
      <c r="I246" s="65"/>
      <c r="J246" s="116" t="s">
        <v>393</v>
      </c>
    </row>
    <row r="247" s="2" customFormat="1" ht="12" spans="1:10">
      <c r="A247" s="125">
        <v>2025.8</v>
      </c>
      <c r="B247" s="88" t="s">
        <v>675</v>
      </c>
      <c r="C247" s="106" t="s">
        <v>157</v>
      </c>
      <c r="D247" s="106" t="s">
        <v>157</v>
      </c>
      <c r="E247" s="96" t="s">
        <v>154</v>
      </c>
      <c r="F247" s="96" t="s">
        <v>161</v>
      </c>
      <c r="G247" s="65"/>
      <c r="H247" s="65"/>
      <c r="I247" s="65"/>
      <c r="J247" s="116" t="s">
        <v>124</v>
      </c>
    </row>
    <row r="248" s="2" customFormat="1" ht="12" spans="1:10">
      <c r="A248" s="125">
        <v>2025.8</v>
      </c>
      <c r="B248" s="88" t="s">
        <v>676</v>
      </c>
      <c r="C248" s="106" t="s">
        <v>157</v>
      </c>
      <c r="D248" s="106" t="s">
        <v>157</v>
      </c>
      <c r="E248" s="96" t="s">
        <v>154</v>
      </c>
      <c r="F248" s="96" t="s">
        <v>161</v>
      </c>
      <c r="G248" s="65"/>
      <c r="H248" s="65"/>
      <c r="I248" s="65"/>
      <c r="J248" s="116" t="s">
        <v>244</v>
      </c>
    </row>
    <row r="249" s="5" customFormat="1" ht="12" spans="1:10">
      <c r="A249" s="140">
        <v>2025.8</v>
      </c>
      <c r="B249" s="88" t="s">
        <v>677</v>
      </c>
      <c r="C249" s="100" t="s">
        <v>157</v>
      </c>
      <c r="D249" s="100" t="s">
        <v>157</v>
      </c>
      <c r="E249" s="141" t="s">
        <v>154</v>
      </c>
      <c r="F249" s="96" t="s">
        <v>161</v>
      </c>
      <c r="G249" s="87"/>
      <c r="H249" s="87"/>
      <c r="I249" s="87"/>
      <c r="J249" s="45"/>
    </row>
    <row r="250" s="5" customFormat="1" ht="11.25" customHeight="1" spans="1:10">
      <c r="A250" s="140">
        <v>2025.8</v>
      </c>
      <c r="B250" s="88" t="s">
        <v>678</v>
      </c>
      <c r="C250" s="100" t="s">
        <v>157</v>
      </c>
      <c r="D250" s="142" t="s">
        <v>185</v>
      </c>
      <c r="E250" s="143" t="s">
        <v>154</v>
      </c>
      <c r="F250" s="96" t="s">
        <v>161</v>
      </c>
      <c r="G250" s="87"/>
      <c r="H250" s="87"/>
      <c r="I250" s="87"/>
      <c r="J250" s="144" t="s">
        <v>679</v>
      </c>
    </row>
    <row r="251" s="4" customFormat="1" ht="12" spans="1:10">
      <c r="A251" s="145">
        <v>2025.8</v>
      </c>
      <c r="B251" s="88" t="s">
        <v>680</v>
      </c>
      <c r="C251" s="142" t="s">
        <v>185</v>
      </c>
      <c r="D251" s="142" t="s">
        <v>185</v>
      </c>
      <c r="E251" s="146"/>
      <c r="F251" s="96" t="s">
        <v>161</v>
      </c>
      <c r="G251" s="26"/>
      <c r="H251" s="26"/>
      <c r="I251" s="26"/>
      <c r="J251" s="144" t="s">
        <v>681</v>
      </c>
    </row>
    <row r="252" s="5" customFormat="1" ht="12" spans="1:10">
      <c r="A252" s="140">
        <v>2025.8</v>
      </c>
      <c r="B252" s="88" t="s">
        <v>682</v>
      </c>
      <c r="C252" s="142" t="s">
        <v>185</v>
      </c>
      <c r="D252" s="142" t="s">
        <v>185</v>
      </c>
      <c r="E252" s="147"/>
      <c r="F252" s="96" t="s">
        <v>161</v>
      </c>
      <c r="G252" s="87"/>
      <c r="H252" s="87"/>
      <c r="I252" s="87"/>
      <c r="J252" s="144" t="s">
        <v>238</v>
      </c>
    </row>
    <row r="253" s="2" customFormat="1" ht="12" spans="1:10">
      <c r="A253" s="125">
        <v>2025.8</v>
      </c>
      <c r="B253" s="88" t="s">
        <v>683</v>
      </c>
      <c r="C253" s="106" t="s">
        <v>157</v>
      </c>
      <c r="D253" s="106" t="s">
        <v>157</v>
      </c>
      <c r="E253" s="141" t="s">
        <v>154</v>
      </c>
      <c r="F253" s="96" t="s">
        <v>161</v>
      </c>
      <c r="G253" s="65"/>
      <c r="H253" s="65"/>
      <c r="I253" s="65"/>
      <c r="J253" s="116" t="s">
        <v>244</v>
      </c>
    </row>
    <row r="254" s="44" customFormat="1" ht="24" spans="1:10">
      <c r="A254" s="125">
        <v>2025.8</v>
      </c>
      <c r="B254" s="100" t="s">
        <v>684</v>
      </c>
      <c r="C254" s="106" t="s">
        <v>157</v>
      </c>
      <c r="D254" s="105" t="s">
        <v>185</v>
      </c>
      <c r="E254" s="141" t="s">
        <v>154</v>
      </c>
      <c r="F254" s="96" t="s">
        <v>161</v>
      </c>
      <c r="G254" s="148"/>
      <c r="H254" s="148"/>
      <c r="I254" s="148"/>
      <c r="J254" s="149" t="s">
        <v>685</v>
      </c>
    </row>
    <row r="255" s="2" customFormat="1" ht="12" spans="1:10">
      <c r="A255" s="125">
        <v>2025.8</v>
      </c>
      <c r="B255" s="87" t="s">
        <v>341</v>
      </c>
      <c r="C255" s="106" t="s">
        <v>157</v>
      </c>
      <c r="D255" s="106" t="s">
        <v>157</v>
      </c>
      <c r="E255" s="141" t="s">
        <v>154</v>
      </c>
      <c r="F255" s="71" t="s">
        <v>170</v>
      </c>
      <c r="G255" s="65"/>
      <c r="H255" s="65"/>
      <c r="I255" s="65"/>
      <c r="J255" s="116" t="s">
        <v>342</v>
      </c>
    </row>
    <row r="256" s="2" customFormat="1" ht="12" spans="1:10">
      <c r="A256" s="125">
        <v>2025.8</v>
      </c>
      <c r="B256" s="88" t="s">
        <v>686</v>
      </c>
      <c r="C256" s="106" t="s">
        <v>157</v>
      </c>
      <c r="D256" s="105" t="s">
        <v>185</v>
      </c>
      <c r="E256" s="141" t="s">
        <v>154</v>
      </c>
      <c r="F256" s="96" t="s">
        <v>161</v>
      </c>
      <c r="G256" s="65"/>
      <c r="H256" s="65"/>
      <c r="I256" s="65"/>
      <c r="J256" s="116" t="s">
        <v>120</v>
      </c>
    </row>
    <row r="257" s="2" customFormat="1" customHeight="1" spans="1:10">
      <c r="A257" s="125">
        <v>2025.8</v>
      </c>
      <c r="B257" s="88" t="s">
        <v>687</v>
      </c>
      <c r="C257" s="106" t="s">
        <v>157</v>
      </c>
      <c r="D257" s="105" t="s">
        <v>185</v>
      </c>
      <c r="E257" s="141" t="s">
        <v>154</v>
      </c>
      <c r="F257" s="96" t="s">
        <v>161</v>
      </c>
      <c r="G257" s="65"/>
      <c r="H257" s="65"/>
      <c r="I257" s="65"/>
      <c r="J257" s="68"/>
    </row>
    <row r="258" s="2" customFormat="1" ht="12" spans="1:10">
      <c r="A258" s="125">
        <v>2025.8</v>
      </c>
      <c r="B258" s="88" t="s">
        <v>688</v>
      </c>
      <c r="C258" s="106" t="s">
        <v>157</v>
      </c>
      <c r="D258" s="105" t="s">
        <v>185</v>
      </c>
      <c r="E258" s="141" t="s">
        <v>154</v>
      </c>
      <c r="F258" s="96" t="s">
        <v>161</v>
      </c>
      <c r="G258" s="65"/>
      <c r="H258" s="65"/>
      <c r="I258" s="65"/>
      <c r="J258" s="68"/>
    </row>
    <row r="259" s="2" customFormat="1" ht="12" spans="1:10">
      <c r="A259" s="125">
        <v>2025.8</v>
      </c>
      <c r="B259" s="88" t="s">
        <v>689</v>
      </c>
      <c r="C259" s="106" t="s">
        <v>157</v>
      </c>
      <c r="D259" s="105" t="s">
        <v>185</v>
      </c>
      <c r="E259" s="141" t="s">
        <v>154</v>
      </c>
      <c r="F259" s="96" t="s">
        <v>161</v>
      </c>
      <c r="G259" s="65"/>
      <c r="H259" s="65"/>
      <c r="I259" s="65"/>
      <c r="J259" s="68"/>
    </row>
    <row r="260" s="2" customFormat="1" ht="12" spans="1:10">
      <c r="A260" s="125">
        <v>2025.8</v>
      </c>
      <c r="B260" s="88" t="s">
        <v>690</v>
      </c>
      <c r="C260" s="106" t="s">
        <v>157</v>
      </c>
      <c r="D260" s="105" t="s">
        <v>185</v>
      </c>
      <c r="E260" s="141" t="s">
        <v>154</v>
      </c>
      <c r="F260" s="96" t="s">
        <v>161</v>
      </c>
      <c r="G260" s="65"/>
      <c r="H260" s="65"/>
      <c r="I260" s="65"/>
      <c r="J260" s="68"/>
    </row>
    <row r="261" s="5" customFormat="1" ht="31.5" customHeight="1" spans="1:10">
      <c r="A261" s="140">
        <v>2025.8</v>
      </c>
      <c r="B261" s="88" t="s">
        <v>230</v>
      </c>
      <c r="C261" s="100" t="s">
        <v>157</v>
      </c>
      <c r="D261" s="100" t="s">
        <v>157</v>
      </c>
      <c r="E261" s="141" t="s">
        <v>154</v>
      </c>
      <c r="F261" s="150" t="s">
        <v>231</v>
      </c>
      <c r="G261" s="87"/>
      <c r="H261" s="87"/>
      <c r="I261" s="87"/>
      <c r="J261" s="45"/>
    </row>
    <row r="262" s="2" customFormat="1" ht="12" spans="1:10">
      <c r="A262" s="125">
        <v>2025.8</v>
      </c>
      <c r="B262" s="88" t="s">
        <v>691</v>
      </c>
      <c r="C262" s="106" t="s">
        <v>157</v>
      </c>
      <c r="D262" s="106" t="s">
        <v>157</v>
      </c>
      <c r="E262" s="141" t="s">
        <v>154</v>
      </c>
      <c r="F262" s="96" t="s">
        <v>161</v>
      </c>
      <c r="G262" s="65"/>
      <c r="H262" s="65"/>
      <c r="I262" s="65"/>
      <c r="J262" s="116" t="s">
        <v>692</v>
      </c>
    </row>
    <row r="263" s="2" customFormat="1" ht="12" spans="1:10">
      <c r="A263" s="125">
        <v>2025.8</v>
      </c>
      <c r="B263" s="88" t="s">
        <v>693</v>
      </c>
      <c r="C263" s="106" t="s">
        <v>157</v>
      </c>
      <c r="D263" s="106" t="s">
        <v>157</v>
      </c>
      <c r="E263" s="141" t="s">
        <v>154</v>
      </c>
      <c r="F263" s="96" t="s">
        <v>161</v>
      </c>
      <c r="G263" s="65"/>
      <c r="H263" s="65"/>
      <c r="I263" s="65"/>
      <c r="J263" s="116" t="s">
        <v>612</v>
      </c>
    </row>
    <row r="264" s="2" customFormat="1" ht="12" spans="1:10">
      <c r="A264" s="125">
        <v>2025.8</v>
      </c>
      <c r="B264" s="88" t="s">
        <v>694</v>
      </c>
      <c r="C264" s="106" t="s">
        <v>157</v>
      </c>
      <c r="D264" s="106" t="s">
        <v>157</v>
      </c>
      <c r="E264" s="141" t="s">
        <v>154</v>
      </c>
      <c r="F264" s="96" t="s">
        <v>161</v>
      </c>
      <c r="G264" s="65"/>
      <c r="H264" s="65"/>
      <c r="I264" s="65"/>
      <c r="J264" s="116" t="s">
        <v>612</v>
      </c>
    </row>
    <row r="265" s="2" customFormat="1" ht="12" spans="1:10">
      <c r="A265" s="125">
        <v>2025.8</v>
      </c>
      <c r="B265" s="88" t="s">
        <v>695</v>
      </c>
      <c r="C265" s="106" t="s">
        <v>157</v>
      </c>
      <c r="D265" s="106" t="s">
        <v>157</v>
      </c>
      <c r="E265" s="141" t="s">
        <v>154</v>
      </c>
      <c r="F265" s="96" t="s">
        <v>161</v>
      </c>
      <c r="G265" s="65"/>
      <c r="H265" s="65"/>
      <c r="I265" s="65"/>
      <c r="J265" s="68"/>
    </row>
    <row r="266" s="2" customFormat="1" ht="12" spans="1:10">
      <c r="A266" s="125">
        <v>2025.8</v>
      </c>
      <c r="B266" s="88" t="s">
        <v>696</v>
      </c>
      <c r="C266" s="106" t="s">
        <v>157</v>
      </c>
      <c r="D266" s="105" t="s">
        <v>185</v>
      </c>
      <c r="E266" s="141" t="s">
        <v>154</v>
      </c>
      <c r="F266" s="96" t="s">
        <v>161</v>
      </c>
      <c r="G266" s="65"/>
      <c r="H266" s="65"/>
      <c r="I266" s="65"/>
      <c r="J266" s="116" t="s">
        <v>120</v>
      </c>
    </row>
    <row r="267" s="2" customFormat="1" ht="12" spans="1:10">
      <c r="A267" s="125">
        <v>2025.8</v>
      </c>
      <c r="B267" s="88" t="s">
        <v>697</v>
      </c>
      <c r="C267" s="106" t="s">
        <v>157</v>
      </c>
      <c r="D267" s="106" t="s">
        <v>157</v>
      </c>
      <c r="E267" s="141" t="s">
        <v>154</v>
      </c>
      <c r="F267" s="96" t="s">
        <v>161</v>
      </c>
      <c r="G267" s="65"/>
      <c r="H267" s="65"/>
      <c r="I267" s="65"/>
      <c r="J267" s="116" t="s">
        <v>669</v>
      </c>
    </row>
    <row r="268" s="2" customFormat="1" ht="12" spans="1:10">
      <c r="A268" s="125">
        <v>2025.8</v>
      </c>
      <c r="B268" s="88" t="s">
        <v>363</v>
      </c>
      <c r="C268" s="106" t="s">
        <v>157</v>
      </c>
      <c r="D268" s="106" t="s">
        <v>157</v>
      </c>
      <c r="E268" s="71" t="s">
        <v>170</v>
      </c>
      <c r="F268" s="90" t="s">
        <v>171</v>
      </c>
      <c r="G268" s="65"/>
      <c r="H268" s="65"/>
      <c r="I268" s="121" t="str">
        <f>_xlfn.DISPIMG("ID_C2EAE46DA4514004812F66AF89C9C744",1)</f>
        <v>=DISPIMG("ID_C2EAE46DA4514004812F66AF89C9C744",1)</v>
      </c>
      <c r="J268" s="68"/>
    </row>
    <row r="269" s="2" customFormat="1" ht="12" spans="1:10">
      <c r="A269" s="125">
        <v>2025.8</v>
      </c>
      <c r="B269" s="88" t="s">
        <v>343</v>
      </c>
      <c r="C269" s="106" t="s">
        <v>157</v>
      </c>
      <c r="D269" s="106" t="s">
        <v>157</v>
      </c>
      <c r="E269" s="71" t="s">
        <v>170</v>
      </c>
      <c r="F269" s="92"/>
      <c r="G269" s="65"/>
      <c r="H269" s="65"/>
      <c r="I269" s="122"/>
      <c r="J269" s="68"/>
    </row>
    <row r="270" s="2" customFormat="1" ht="12" spans="1:10">
      <c r="A270" s="125">
        <v>2025.8</v>
      </c>
      <c r="B270" s="88" t="s">
        <v>344</v>
      </c>
      <c r="C270" s="106" t="s">
        <v>157</v>
      </c>
      <c r="D270" s="106" t="s">
        <v>157</v>
      </c>
      <c r="E270" s="96" t="s">
        <v>170</v>
      </c>
      <c r="F270" s="92"/>
      <c r="G270" s="65"/>
      <c r="H270" s="65"/>
      <c r="I270" s="122"/>
      <c r="J270" s="68"/>
    </row>
    <row r="271" s="2" customFormat="1" ht="12" spans="1:10">
      <c r="A271" s="125">
        <v>2025.8</v>
      </c>
      <c r="B271" s="88" t="s">
        <v>345</v>
      </c>
      <c r="C271" s="106" t="s">
        <v>157</v>
      </c>
      <c r="D271" s="106" t="s">
        <v>157</v>
      </c>
      <c r="E271" s="96" t="s">
        <v>170</v>
      </c>
      <c r="F271" s="92"/>
      <c r="G271" s="65"/>
      <c r="H271" s="65"/>
      <c r="I271" s="122"/>
      <c r="J271" s="68"/>
    </row>
    <row r="272" s="2" customFormat="1" ht="12" spans="1:10">
      <c r="A272" s="125">
        <v>2025.8</v>
      </c>
      <c r="B272" s="88" t="s">
        <v>346</v>
      </c>
      <c r="C272" s="106" t="s">
        <v>157</v>
      </c>
      <c r="D272" s="106" t="s">
        <v>157</v>
      </c>
      <c r="E272" s="96" t="s">
        <v>170</v>
      </c>
      <c r="F272" s="94"/>
      <c r="G272" s="65"/>
      <c r="H272" s="65"/>
      <c r="I272" s="123"/>
      <c r="J272" s="68"/>
    </row>
    <row r="273" s="27" customFormat="1" ht="24" spans="1:10">
      <c r="A273" s="145">
        <v>2025.8</v>
      </c>
      <c r="B273" s="100" t="s">
        <v>698</v>
      </c>
      <c r="C273" s="142" t="s">
        <v>185</v>
      </c>
      <c r="D273" s="142" t="s">
        <v>185</v>
      </c>
      <c r="E273" s="141" t="s">
        <v>154</v>
      </c>
      <c r="F273" s="96" t="s">
        <v>161</v>
      </c>
      <c r="G273" s="25"/>
      <c r="H273" s="25"/>
      <c r="I273" s="25"/>
      <c r="J273" s="151"/>
    </row>
    <row r="274" s="27" customFormat="1" spans="1:10">
      <c r="A274" s="145">
        <v>2025.8</v>
      </c>
      <c r="B274" s="100" t="s">
        <v>295</v>
      </c>
      <c r="C274" s="142" t="s">
        <v>185</v>
      </c>
      <c r="D274" s="142" t="s">
        <v>185</v>
      </c>
      <c r="E274" s="141" t="s">
        <v>154</v>
      </c>
      <c r="F274" s="96" t="s">
        <v>161</v>
      </c>
      <c r="G274" s="25"/>
      <c r="H274" s="25"/>
      <c r="I274" s="25"/>
      <c r="J274" s="151"/>
    </row>
    <row r="275" s="2" customFormat="1" ht="12" spans="1:10">
      <c r="A275" s="125">
        <v>2025.8</v>
      </c>
      <c r="B275" s="88" t="s">
        <v>699</v>
      </c>
      <c r="C275" s="106" t="s">
        <v>157</v>
      </c>
      <c r="D275" s="106" t="s">
        <v>157</v>
      </c>
      <c r="E275" s="141" t="s">
        <v>154</v>
      </c>
      <c r="F275" s="96" t="s">
        <v>161</v>
      </c>
      <c r="G275" s="65"/>
      <c r="H275" s="65"/>
      <c r="I275" s="65"/>
      <c r="J275" s="116" t="s">
        <v>669</v>
      </c>
    </row>
    <row r="276" s="2" customFormat="1" ht="12" spans="1:10">
      <c r="A276" s="125">
        <v>2025.8</v>
      </c>
      <c r="B276" s="88" t="s">
        <v>700</v>
      </c>
      <c r="C276" s="106" t="s">
        <v>157</v>
      </c>
      <c r="D276" s="106" t="s">
        <v>157</v>
      </c>
      <c r="E276" s="141" t="s">
        <v>154</v>
      </c>
      <c r="F276" s="96" t="s">
        <v>161</v>
      </c>
      <c r="G276" s="65"/>
      <c r="H276" s="65"/>
      <c r="I276" s="65"/>
      <c r="J276" s="116" t="s">
        <v>669</v>
      </c>
    </row>
    <row r="277" s="2" customFormat="1" ht="12" spans="1:10">
      <c r="A277" s="125">
        <v>2025.9</v>
      </c>
      <c r="B277" s="88" t="s">
        <v>701</v>
      </c>
      <c r="C277" s="106" t="s">
        <v>157</v>
      </c>
      <c r="D277" s="106" t="s">
        <v>157</v>
      </c>
      <c r="E277" s="141" t="s">
        <v>154</v>
      </c>
      <c r="F277" s="96" t="s">
        <v>161</v>
      </c>
      <c r="G277" s="65"/>
      <c r="H277" s="65"/>
      <c r="I277" s="65"/>
      <c r="J277" s="116" t="s">
        <v>669</v>
      </c>
    </row>
    <row r="278" s="2" customFormat="1" ht="12" spans="1:10">
      <c r="A278" s="125">
        <v>2025.9</v>
      </c>
      <c r="B278" s="88" t="s">
        <v>702</v>
      </c>
      <c r="C278" s="106" t="s">
        <v>157</v>
      </c>
      <c r="D278" s="106" t="s">
        <v>157</v>
      </c>
      <c r="E278" s="141" t="s">
        <v>154</v>
      </c>
      <c r="F278" s="96" t="s">
        <v>161</v>
      </c>
      <c r="G278" s="65"/>
      <c r="H278" s="65"/>
      <c r="I278" s="65"/>
      <c r="J278" s="68"/>
    </row>
    <row r="279" s="2" customFormat="1" ht="12" spans="1:10">
      <c r="A279" s="125">
        <v>2025.9</v>
      </c>
      <c r="B279" s="88" t="s">
        <v>703</v>
      </c>
      <c r="C279" s="106" t="s">
        <v>157</v>
      </c>
      <c r="D279" s="106" t="s">
        <v>157</v>
      </c>
      <c r="E279" s="141" t="s">
        <v>154</v>
      </c>
      <c r="F279" s="96" t="s">
        <v>161</v>
      </c>
      <c r="G279" s="65"/>
      <c r="H279" s="65"/>
      <c r="I279" s="65"/>
      <c r="J279" s="68"/>
    </row>
    <row r="280" s="2" customFormat="1" ht="12" spans="1:10">
      <c r="A280" s="125">
        <v>2025.9</v>
      </c>
      <c r="B280" s="88" t="s">
        <v>704</v>
      </c>
      <c r="C280" s="106" t="s">
        <v>157</v>
      </c>
      <c r="D280" s="106" t="s">
        <v>157</v>
      </c>
      <c r="E280" s="141" t="s">
        <v>154</v>
      </c>
      <c r="F280" s="96" t="s">
        <v>161</v>
      </c>
      <c r="G280" s="65"/>
      <c r="H280" s="65"/>
      <c r="I280" s="65"/>
      <c r="J280" s="68"/>
    </row>
    <row r="281" ht="23.25" customHeight="1" spans="1:10">
      <c r="A281" s="125">
        <v>2025.9</v>
      </c>
      <c r="B281" s="100" t="s">
        <v>705</v>
      </c>
      <c r="C281" s="142" t="s">
        <v>185</v>
      </c>
      <c r="D281" s="142" t="s">
        <v>185</v>
      </c>
      <c r="E281" s="141" t="s">
        <v>154</v>
      </c>
      <c r="F281" s="96" t="s">
        <v>161</v>
      </c>
      <c r="G281" s="41"/>
      <c r="H281" s="41"/>
      <c r="I281" s="41"/>
    </row>
    <row r="282" s="2" customFormat="1" ht="12" spans="1:10">
      <c r="A282" s="125">
        <v>2025.9</v>
      </c>
      <c r="B282" s="88" t="s">
        <v>347</v>
      </c>
      <c r="C282" s="71" t="s">
        <v>348</v>
      </c>
      <c r="D282" s="71" t="s">
        <v>348</v>
      </c>
      <c r="E282" s="141" t="s">
        <v>154</v>
      </c>
      <c r="F282" s="71" t="s">
        <v>170</v>
      </c>
      <c r="G282" s="65"/>
      <c r="H282" s="65"/>
      <c r="I282" s="71" t="s">
        <v>323</v>
      </c>
      <c r="J282" s="68"/>
    </row>
    <row r="283" s="2" customFormat="1" ht="12" spans="1:10">
      <c r="A283" s="125">
        <v>2025.9</v>
      </c>
      <c r="B283" s="88" t="s">
        <v>706</v>
      </c>
      <c r="C283" s="106" t="s">
        <v>157</v>
      </c>
      <c r="D283" s="106" t="s">
        <v>157</v>
      </c>
      <c r="E283" s="141" t="s">
        <v>154</v>
      </c>
      <c r="F283" s="96" t="s">
        <v>161</v>
      </c>
      <c r="G283" s="65"/>
      <c r="H283" s="65"/>
      <c r="I283" s="65"/>
      <c r="J283" s="116" t="s">
        <v>612</v>
      </c>
    </row>
    <row r="284" s="2" customFormat="1" ht="12" spans="1:10">
      <c r="A284" s="125">
        <v>2025.9</v>
      </c>
      <c r="B284" s="88" t="s">
        <v>707</v>
      </c>
      <c r="C284" s="106" t="s">
        <v>157</v>
      </c>
      <c r="D284" s="106" t="s">
        <v>157</v>
      </c>
      <c r="E284" s="141" t="s">
        <v>154</v>
      </c>
      <c r="F284" s="96" t="s">
        <v>161</v>
      </c>
      <c r="G284" s="65"/>
      <c r="H284" s="65"/>
      <c r="I284" s="65"/>
      <c r="J284" s="116" t="s">
        <v>612</v>
      </c>
    </row>
    <row r="285" s="2" customFormat="1" ht="12" spans="1:10">
      <c r="A285" s="125">
        <v>2025.9</v>
      </c>
      <c r="B285" s="88" t="s">
        <v>349</v>
      </c>
      <c r="C285" s="71" t="s">
        <v>348</v>
      </c>
      <c r="D285" s="71" t="s">
        <v>348</v>
      </c>
      <c r="E285" s="141" t="s">
        <v>154</v>
      </c>
      <c r="F285" s="71" t="s">
        <v>170</v>
      </c>
      <c r="G285" s="65"/>
      <c r="H285" s="65"/>
      <c r="I285" s="71" t="s">
        <v>323</v>
      </c>
      <c r="J285" s="68"/>
    </row>
    <row r="286" s="2" customFormat="1" ht="12" spans="1:10">
      <c r="A286" s="125">
        <v>2025.9</v>
      </c>
      <c r="B286" s="88" t="s">
        <v>276</v>
      </c>
      <c r="C286" s="71" t="s">
        <v>302</v>
      </c>
      <c r="D286" s="71" t="s">
        <v>708</v>
      </c>
      <c r="E286" s="96" t="s">
        <v>170</v>
      </c>
      <c r="F286" s="71" t="s">
        <v>171</v>
      </c>
      <c r="G286" s="65"/>
      <c r="H286" s="65"/>
      <c r="I286" s="65"/>
      <c r="J286" s="68"/>
    </row>
    <row r="287" s="2" customFormat="1" ht="12" spans="1:10">
      <c r="A287" s="125">
        <v>2025.9</v>
      </c>
      <c r="B287" s="88" t="s">
        <v>350</v>
      </c>
      <c r="C287" s="71" t="s">
        <v>348</v>
      </c>
      <c r="D287" s="71" t="s">
        <v>348</v>
      </c>
      <c r="E287" s="141" t="s">
        <v>154</v>
      </c>
      <c r="F287" s="71" t="s">
        <v>170</v>
      </c>
      <c r="G287" s="65"/>
      <c r="H287" s="65"/>
      <c r="I287" s="71" t="s">
        <v>323</v>
      </c>
      <c r="J287" s="116" t="s">
        <v>351</v>
      </c>
    </row>
    <row r="288" s="2" customFormat="1" ht="12" spans="1:10">
      <c r="A288" s="125">
        <v>2025.9</v>
      </c>
      <c r="B288" s="88" t="s">
        <v>709</v>
      </c>
      <c r="C288" s="106" t="s">
        <v>157</v>
      </c>
      <c r="D288" s="106" t="s">
        <v>157</v>
      </c>
      <c r="E288" s="141" t="s">
        <v>154</v>
      </c>
      <c r="F288" s="96" t="s">
        <v>161</v>
      </c>
      <c r="G288" s="65"/>
      <c r="H288" s="65"/>
      <c r="I288" s="65"/>
      <c r="J288" s="116" t="s">
        <v>669</v>
      </c>
    </row>
    <row r="289" s="2" customFormat="1" ht="12" spans="1:10">
      <c r="A289" s="125">
        <v>2025.9</v>
      </c>
      <c r="B289" s="88" t="s">
        <v>710</v>
      </c>
      <c r="C289" s="106" t="s">
        <v>157</v>
      </c>
      <c r="D289" s="106" t="s">
        <v>157</v>
      </c>
      <c r="E289" s="71" t="s">
        <v>170</v>
      </c>
      <c r="F289" s="71" t="s">
        <v>171</v>
      </c>
      <c r="G289" s="65"/>
      <c r="H289" s="65"/>
      <c r="I289" s="65"/>
      <c r="J289" s="68"/>
    </row>
    <row r="290" s="2" customFormat="1" ht="12" spans="1:10">
      <c r="A290" s="125">
        <v>2025.9</v>
      </c>
      <c r="B290" s="88" t="s">
        <v>711</v>
      </c>
      <c r="C290" s="106" t="s">
        <v>157</v>
      </c>
      <c r="D290" s="71" t="s">
        <v>185</v>
      </c>
      <c r="E290" s="141" t="s">
        <v>154</v>
      </c>
      <c r="F290" s="96" t="s">
        <v>161</v>
      </c>
      <c r="G290" s="65"/>
      <c r="H290" s="65"/>
      <c r="I290" s="65"/>
      <c r="J290" s="116" t="s">
        <v>101</v>
      </c>
    </row>
    <row r="291" s="2" customFormat="1" ht="12" spans="1:10">
      <c r="A291" s="125">
        <v>2025.9</v>
      </c>
      <c r="B291" s="88" t="s">
        <v>712</v>
      </c>
      <c r="C291" s="106" t="s">
        <v>157</v>
      </c>
      <c r="D291" s="106" t="s">
        <v>157</v>
      </c>
      <c r="E291" s="141" t="s">
        <v>154</v>
      </c>
      <c r="F291" s="96" t="s">
        <v>161</v>
      </c>
      <c r="G291" s="65"/>
      <c r="H291" s="65"/>
      <c r="I291" s="65"/>
      <c r="J291" s="116" t="s">
        <v>612</v>
      </c>
    </row>
    <row r="292" s="42" customFormat="1" ht="12" spans="1:10">
      <c r="A292" s="152">
        <v>2025.9</v>
      </c>
      <c r="B292" s="100" t="s">
        <v>713</v>
      </c>
      <c r="C292" s="106" t="s">
        <v>185</v>
      </c>
      <c r="D292" s="106" t="s">
        <v>185</v>
      </c>
      <c r="E292" s="141" t="s">
        <v>154</v>
      </c>
      <c r="F292" s="96" t="s">
        <v>161</v>
      </c>
      <c r="G292" s="119"/>
      <c r="H292" s="119"/>
      <c r="I292" s="119"/>
      <c r="J292" s="149" t="s">
        <v>679</v>
      </c>
    </row>
    <row r="293" s="2" customFormat="1" ht="12" spans="1:10">
      <c r="A293" s="125">
        <v>2025.9</v>
      </c>
      <c r="B293" s="88" t="s">
        <v>352</v>
      </c>
      <c r="C293" s="106" t="s">
        <v>157</v>
      </c>
      <c r="D293" s="106" t="s">
        <v>157</v>
      </c>
      <c r="E293" s="65"/>
      <c r="F293" s="106" t="s">
        <v>353</v>
      </c>
      <c r="G293" s="65"/>
      <c r="H293" s="65"/>
      <c r="I293" s="65"/>
      <c r="J293" s="116" t="s">
        <v>124</v>
      </c>
    </row>
    <row r="294" s="2" customFormat="1" ht="12" spans="1:10">
      <c r="A294" s="125">
        <v>2025.9</v>
      </c>
      <c r="B294" s="88" t="s">
        <v>354</v>
      </c>
      <c r="C294" s="106" t="s">
        <v>157</v>
      </c>
      <c r="D294" s="106" t="s">
        <v>157</v>
      </c>
      <c r="E294" s="65"/>
      <c r="F294" s="106" t="s">
        <v>353</v>
      </c>
      <c r="G294" s="65"/>
      <c r="H294" s="65"/>
      <c r="I294" s="65"/>
      <c r="J294" s="116" t="s">
        <v>124</v>
      </c>
    </row>
    <row r="295" s="2" customFormat="1" ht="12" spans="1:10">
      <c r="A295" s="125">
        <v>2025.9</v>
      </c>
      <c r="B295" s="88" t="s">
        <v>714</v>
      </c>
      <c r="C295" s="106" t="s">
        <v>157</v>
      </c>
      <c r="D295" s="71" t="s">
        <v>715</v>
      </c>
      <c r="E295" s="65"/>
      <c r="F295" s="71" t="s">
        <v>171</v>
      </c>
      <c r="G295" s="65"/>
      <c r="H295" s="65"/>
      <c r="I295" s="65"/>
      <c r="J295" s="68"/>
    </row>
    <row r="296" s="2" customFormat="1" ht="12" spans="1:10">
      <c r="A296" s="125">
        <v>2025.9</v>
      </c>
      <c r="B296" s="88" t="s">
        <v>280</v>
      </c>
      <c r="C296" s="96" t="s">
        <v>157</v>
      </c>
      <c r="D296" s="96" t="s">
        <v>241</v>
      </c>
      <c r="E296" s="96" t="s">
        <v>154</v>
      </c>
      <c r="F296" s="96" t="s">
        <v>171</v>
      </c>
      <c r="G296" s="65"/>
      <c r="H296" s="65"/>
      <c r="I296" s="65"/>
      <c r="J296" s="68"/>
    </row>
    <row r="297" s="2" customFormat="1" ht="12" spans="1:10">
      <c r="A297" s="125">
        <v>2025.9</v>
      </c>
      <c r="B297" s="88" t="s">
        <v>281</v>
      </c>
      <c r="C297" s="96"/>
      <c r="D297" s="96"/>
      <c r="E297" s="89"/>
      <c r="F297" s="96"/>
      <c r="G297" s="65"/>
      <c r="H297" s="65"/>
      <c r="I297" s="65"/>
      <c r="J297" s="68"/>
    </row>
    <row r="298" s="2" customFormat="1" ht="12" spans="1:10">
      <c r="A298" s="125">
        <v>2025.9</v>
      </c>
      <c r="B298" s="88" t="s">
        <v>240</v>
      </c>
      <c r="C298" s="96"/>
      <c r="D298" s="96"/>
      <c r="E298" s="89"/>
      <c r="F298" s="96"/>
      <c r="G298" s="65"/>
      <c r="H298" s="65"/>
      <c r="I298" s="65"/>
      <c r="J298" s="68"/>
    </row>
    <row r="299" s="2" customFormat="1" ht="12" spans="1:10">
      <c r="A299" s="125">
        <v>2025.9</v>
      </c>
      <c r="B299" s="88" t="s">
        <v>355</v>
      </c>
      <c r="C299" s="96"/>
      <c r="D299" s="96"/>
      <c r="E299" s="89"/>
      <c r="F299" s="96"/>
      <c r="G299" s="65"/>
      <c r="H299" s="65"/>
      <c r="I299" s="65"/>
      <c r="J299" s="68"/>
    </row>
    <row r="300" s="2" customFormat="1" ht="12" spans="1:10">
      <c r="A300" s="125">
        <v>2025.9</v>
      </c>
      <c r="B300" s="88" t="s">
        <v>716</v>
      </c>
      <c r="C300" s="71" t="s">
        <v>157</v>
      </c>
      <c r="D300" s="71" t="s">
        <v>157</v>
      </c>
      <c r="E300" s="89"/>
      <c r="F300" s="153" t="s">
        <v>161</v>
      </c>
      <c r="G300" s="65"/>
      <c r="H300" s="65"/>
      <c r="I300" s="65"/>
      <c r="J300" s="68"/>
    </row>
    <row r="301" s="2" customFormat="1" ht="12" spans="1:10">
      <c r="A301" s="125">
        <v>2025.9</v>
      </c>
      <c r="B301" s="88" t="s">
        <v>717</v>
      </c>
      <c r="C301" s="71" t="s">
        <v>185</v>
      </c>
      <c r="D301" s="71" t="s">
        <v>185</v>
      </c>
      <c r="E301" s="96" t="s">
        <v>154</v>
      </c>
      <c r="F301" s="153" t="s">
        <v>161</v>
      </c>
      <c r="G301" s="65"/>
      <c r="H301" s="65"/>
      <c r="I301" s="65"/>
      <c r="J301" s="68"/>
    </row>
    <row r="302" s="2" customFormat="1" ht="12" spans="1:10">
      <c r="A302" s="125">
        <v>2025.9</v>
      </c>
      <c r="B302" s="88" t="s">
        <v>718</v>
      </c>
      <c r="C302" s="71" t="s">
        <v>157</v>
      </c>
      <c r="D302" s="71" t="s">
        <v>157</v>
      </c>
      <c r="E302" s="96" t="s">
        <v>154</v>
      </c>
      <c r="F302" s="153" t="s">
        <v>161</v>
      </c>
      <c r="G302" s="65"/>
      <c r="H302" s="65"/>
      <c r="I302" s="65"/>
      <c r="J302" s="116" t="s">
        <v>238</v>
      </c>
    </row>
    <row r="303" s="2" customFormat="1" ht="12" spans="1:10">
      <c r="A303" s="125">
        <v>2025.9</v>
      </c>
      <c r="B303" s="88" t="s">
        <v>719</v>
      </c>
      <c r="C303" s="71" t="s">
        <v>157</v>
      </c>
      <c r="D303" s="71" t="s">
        <v>157</v>
      </c>
      <c r="E303" s="96" t="s">
        <v>154</v>
      </c>
      <c r="F303" s="154" t="s">
        <v>161</v>
      </c>
      <c r="G303" s="65"/>
      <c r="H303" s="65"/>
      <c r="I303" s="65"/>
      <c r="J303" s="116" t="s">
        <v>138</v>
      </c>
    </row>
    <row r="304" s="2" customFormat="1" ht="12" spans="1:10">
      <c r="A304" s="125">
        <v>2025.9</v>
      </c>
      <c r="B304" s="88" t="s">
        <v>720</v>
      </c>
      <c r="C304" s="71" t="s">
        <v>157</v>
      </c>
      <c r="D304" s="71" t="s">
        <v>157</v>
      </c>
      <c r="E304" s="96" t="s">
        <v>154</v>
      </c>
      <c r="F304" s="154" t="s">
        <v>161</v>
      </c>
      <c r="G304" s="65"/>
      <c r="H304" s="65"/>
      <c r="I304" s="65"/>
      <c r="J304" s="116" t="s">
        <v>138</v>
      </c>
    </row>
    <row r="305" s="2" customFormat="1" ht="12" spans="1:10">
      <c r="A305" s="125">
        <v>2025.9</v>
      </c>
      <c r="B305" s="88" t="s">
        <v>721</v>
      </c>
      <c r="C305" s="71" t="s">
        <v>157</v>
      </c>
      <c r="D305" s="71" t="s">
        <v>185</v>
      </c>
      <c r="E305" s="96" t="s">
        <v>154</v>
      </c>
      <c r="F305" s="154" t="s">
        <v>161</v>
      </c>
      <c r="G305" s="65"/>
      <c r="H305" s="65"/>
      <c r="I305" s="65"/>
      <c r="J305" s="116" t="s">
        <v>330</v>
      </c>
    </row>
    <row r="306" s="2" customFormat="1" ht="12" spans="1:10">
      <c r="A306" s="125">
        <v>2025.9</v>
      </c>
      <c r="B306" s="88" t="s">
        <v>722</v>
      </c>
      <c r="C306" s="71" t="s">
        <v>157</v>
      </c>
      <c r="D306" s="71" t="s">
        <v>157</v>
      </c>
      <c r="E306" s="96" t="s">
        <v>154</v>
      </c>
      <c r="F306" s="154" t="s">
        <v>161</v>
      </c>
      <c r="G306" s="65"/>
      <c r="H306" s="65"/>
      <c r="I306" s="65"/>
      <c r="J306" s="116" t="s">
        <v>330</v>
      </c>
    </row>
    <row r="307" s="2" customFormat="1" ht="12" spans="1:10">
      <c r="A307" s="125">
        <v>2025.9</v>
      </c>
      <c r="B307" s="100" t="s">
        <v>379</v>
      </c>
      <c r="C307" s="71" t="s">
        <v>185</v>
      </c>
      <c r="D307" s="71" t="s">
        <v>185</v>
      </c>
      <c r="E307" s="96" t="s">
        <v>154</v>
      </c>
      <c r="F307" s="154" t="s">
        <v>161</v>
      </c>
      <c r="G307" s="65"/>
      <c r="H307" s="65"/>
      <c r="I307" s="65"/>
      <c r="J307" s="116" t="s">
        <v>330</v>
      </c>
    </row>
    <row r="308" spans="1:10">
      <c r="A308" s="125">
        <v>2025.9</v>
      </c>
      <c r="B308" s="155" t="s">
        <v>232</v>
      </c>
      <c r="C308" s="156" t="s">
        <v>233</v>
      </c>
      <c r="D308" s="156" t="s">
        <v>233</v>
      </c>
      <c r="E308" s="154" t="s">
        <v>154</v>
      </c>
      <c r="F308" s="96" t="s">
        <v>234</v>
      </c>
      <c r="G308" s="41"/>
      <c r="H308" s="41"/>
      <c r="I308" s="41"/>
      <c r="J308" s="157" t="s">
        <v>235</v>
      </c>
    </row>
    <row r="309" s="2" customFormat="1" ht="12" spans="1:10">
      <c r="A309" s="125">
        <v>2025.9</v>
      </c>
      <c r="B309" s="87" t="s">
        <v>356</v>
      </c>
      <c r="C309" s="156"/>
      <c r="D309" s="156"/>
      <c r="E309" s="158"/>
      <c r="F309" s="159"/>
      <c r="G309" s="65"/>
      <c r="H309" s="65"/>
      <c r="I309" s="65"/>
      <c r="J309" s="8"/>
    </row>
    <row r="310" s="2" customFormat="1" ht="12" spans="1:10">
      <c r="A310" s="125">
        <v>2025.9</v>
      </c>
      <c r="B310" s="87" t="s">
        <v>357</v>
      </c>
      <c r="C310" s="156"/>
      <c r="D310" s="156"/>
      <c r="E310" s="158"/>
      <c r="F310" s="159"/>
      <c r="G310" s="65"/>
      <c r="H310" s="65"/>
      <c r="I310" s="65"/>
      <c r="J310" s="8"/>
    </row>
    <row r="311" s="2" customFormat="1" ht="12" spans="1:10">
      <c r="A311" s="125">
        <v>2025.9</v>
      </c>
      <c r="B311" s="87" t="s">
        <v>358</v>
      </c>
      <c r="C311" s="156"/>
      <c r="D311" s="156"/>
      <c r="E311" s="158"/>
      <c r="F311" s="159"/>
      <c r="G311" s="65"/>
      <c r="H311" s="65"/>
      <c r="I311" s="65"/>
      <c r="J311" s="8"/>
    </row>
    <row r="312" s="2" customFormat="1" ht="12" spans="1:10">
      <c r="A312" s="125">
        <v>2025.9</v>
      </c>
      <c r="B312" s="87" t="s">
        <v>359</v>
      </c>
      <c r="C312" s="156"/>
      <c r="D312" s="156"/>
      <c r="E312" s="158"/>
      <c r="F312" s="159"/>
      <c r="G312" s="65"/>
      <c r="H312" s="65"/>
      <c r="I312" s="65"/>
      <c r="J312" s="8"/>
    </row>
    <row r="313" s="2" customFormat="1" ht="12" spans="1:10">
      <c r="A313" s="125">
        <v>2025.9</v>
      </c>
      <c r="B313" s="87" t="s">
        <v>360</v>
      </c>
      <c r="C313" s="156"/>
      <c r="D313" s="156"/>
      <c r="E313" s="158"/>
      <c r="F313" s="159"/>
      <c r="G313" s="65"/>
      <c r="H313" s="65"/>
      <c r="I313" s="65"/>
      <c r="J313" s="8"/>
    </row>
    <row r="314" s="2" customFormat="1" ht="12" spans="1:10">
      <c r="A314" s="125">
        <v>2025.9</v>
      </c>
      <c r="B314" s="88" t="s">
        <v>723</v>
      </c>
      <c r="C314" s="71" t="s">
        <v>157</v>
      </c>
      <c r="D314" s="71" t="s">
        <v>157</v>
      </c>
      <c r="E314" s="96" t="s">
        <v>154</v>
      </c>
      <c r="F314" s="154" t="s">
        <v>161</v>
      </c>
      <c r="G314" s="65"/>
      <c r="H314" s="65"/>
      <c r="I314" s="65"/>
      <c r="J314" s="116" t="s">
        <v>724</v>
      </c>
    </row>
    <row r="315" spans="1:10">
      <c r="A315" s="125">
        <v>2025.9</v>
      </c>
      <c r="B315" s="88" t="s">
        <v>361</v>
      </c>
      <c r="C315" s="71" t="s">
        <v>157</v>
      </c>
      <c r="D315" s="71" t="s">
        <v>157</v>
      </c>
      <c r="E315" s="96" t="s">
        <v>154</v>
      </c>
      <c r="F315" s="37" t="s">
        <v>170</v>
      </c>
      <c r="G315" s="41"/>
      <c r="H315" s="41"/>
      <c r="I315" s="41"/>
    </row>
    <row r="316" s="2" customFormat="1" ht="12" spans="1:10">
      <c r="A316" s="125">
        <v>2025.9</v>
      </c>
      <c r="B316" s="88" t="s">
        <v>725</v>
      </c>
      <c r="C316" s="71" t="s">
        <v>157</v>
      </c>
      <c r="D316" s="71" t="s">
        <v>157</v>
      </c>
      <c r="E316" s="96" t="s">
        <v>154</v>
      </c>
      <c r="F316" s="154" t="s">
        <v>161</v>
      </c>
      <c r="G316" s="65"/>
      <c r="H316" s="65"/>
      <c r="I316" s="65"/>
      <c r="J316" s="116" t="s">
        <v>107</v>
      </c>
    </row>
    <row r="317" s="2" customFormat="1" ht="12" spans="1:10">
      <c r="A317" s="125">
        <v>2025.9</v>
      </c>
      <c r="B317" s="88" t="s">
        <v>236</v>
      </c>
      <c r="C317" s="71" t="s">
        <v>157</v>
      </c>
      <c r="D317" s="71" t="s">
        <v>157</v>
      </c>
      <c r="E317" s="132"/>
      <c r="F317" s="71" t="s">
        <v>237</v>
      </c>
      <c r="G317" s="65"/>
      <c r="H317" s="65"/>
      <c r="I317" s="65"/>
      <c r="J317" s="116" t="s">
        <v>238</v>
      </c>
    </row>
    <row r="318" s="2" customFormat="1" ht="12" spans="1:10">
      <c r="A318" s="125">
        <v>2025.9</v>
      </c>
      <c r="B318" s="88" t="s">
        <v>239</v>
      </c>
      <c r="C318" s="71" t="s">
        <v>157</v>
      </c>
      <c r="D318" s="71" t="s">
        <v>157</v>
      </c>
      <c r="E318" s="132"/>
      <c r="F318" s="71" t="s">
        <v>237</v>
      </c>
      <c r="G318" s="65"/>
      <c r="H318" s="65"/>
      <c r="I318" s="65"/>
      <c r="J318" s="116" t="s">
        <v>238</v>
      </c>
    </row>
    <row r="319" s="2" customFormat="1" ht="12" spans="1:10">
      <c r="A319" s="125">
        <v>2025.9</v>
      </c>
      <c r="B319" s="88" t="s">
        <v>362</v>
      </c>
      <c r="C319" s="71" t="s">
        <v>195</v>
      </c>
      <c r="D319" s="71" t="s">
        <v>195</v>
      </c>
      <c r="E319" s="96" t="s">
        <v>154</v>
      </c>
      <c r="F319" s="71" t="s">
        <v>170</v>
      </c>
      <c r="G319" s="65"/>
      <c r="H319" s="65"/>
      <c r="I319" s="65"/>
      <c r="J319" s="68"/>
    </row>
    <row r="320" s="5" customFormat="1" ht="12" spans="1:10">
      <c r="A320" s="140">
        <v>2025.9</v>
      </c>
      <c r="B320" s="88" t="s">
        <v>726</v>
      </c>
      <c r="C320" s="88" t="s">
        <v>157</v>
      </c>
      <c r="D320" s="88" t="s">
        <v>157</v>
      </c>
      <c r="E320" s="141" t="s">
        <v>154</v>
      </c>
      <c r="F320" s="154" t="s">
        <v>161</v>
      </c>
      <c r="G320" s="87"/>
      <c r="H320" s="87"/>
      <c r="I320" s="87"/>
      <c r="J320" s="144" t="s">
        <v>238</v>
      </c>
    </row>
    <row r="321" s="5" customFormat="1" ht="12" spans="1:11">
      <c r="A321" s="140">
        <v>2025.9</v>
      </c>
      <c r="B321" s="88" t="s">
        <v>727</v>
      </c>
      <c r="C321" s="88" t="s">
        <v>157</v>
      </c>
      <c r="D321" s="88" t="s">
        <v>157</v>
      </c>
      <c r="E321" s="141" t="s">
        <v>154</v>
      </c>
      <c r="F321" s="154" t="s">
        <v>161</v>
      </c>
      <c r="G321" s="87"/>
      <c r="H321" s="87"/>
      <c r="I321" s="87"/>
      <c r="J321" s="144" t="s">
        <v>238</v>
      </c>
    </row>
    <row r="322" s="2" customFormat="1" ht="12" spans="1:11">
      <c r="A322" s="125">
        <v>2025.9</v>
      </c>
      <c r="B322" s="88" t="s">
        <v>728</v>
      </c>
      <c r="C322" s="71" t="s">
        <v>157</v>
      </c>
      <c r="D322" s="71" t="s">
        <v>157</v>
      </c>
      <c r="E322" s="96" t="s">
        <v>154</v>
      </c>
      <c r="F322" s="154" t="s">
        <v>161</v>
      </c>
      <c r="G322" s="65"/>
      <c r="H322" s="65"/>
      <c r="I322" s="65"/>
      <c r="J322" s="144" t="s">
        <v>238</v>
      </c>
    </row>
    <row r="323" s="2" customFormat="1" ht="12" spans="1:11">
      <c r="A323" s="125">
        <v>2025.9</v>
      </c>
      <c r="B323" s="88" t="s">
        <v>729</v>
      </c>
      <c r="C323" s="71" t="s">
        <v>157</v>
      </c>
      <c r="D323" s="71" t="s">
        <v>157</v>
      </c>
      <c r="E323" s="96" t="s">
        <v>154</v>
      </c>
      <c r="F323" s="154" t="s">
        <v>161</v>
      </c>
      <c r="G323" s="65"/>
      <c r="H323" s="65"/>
      <c r="I323" s="65"/>
      <c r="J323" s="116" t="s">
        <v>138</v>
      </c>
    </row>
    <row r="324" s="2" customFormat="1" ht="12" spans="1:11">
      <c r="A324" s="125">
        <v>2025.9</v>
      </c>
      <c r="B324" s="88" t="s">
        <v>730</v>
      </c>
      <c r="C324" s="71" t="s">
        <v>157</v>
      </c>
      <c r="D324" s="71" t="s">
        <v>157</v>
      </c>
      <c r="E324" s="71" t="s">
        <v>170</v>
      </c>
      <c r="F324" s="71" t="s">
        <v>171</v>
      </c>
      <c r="G324" s="65"/>
      <c r="H324" s="65"/>
      <c r="I324" s="65"/>
      <c r="J324" s="68"/>
    </row>
    <row r="325" s="2" customFormat="1" ht="12" spans="1:11">
      <c r="A325" s="160" t="s">
        <v>731</v>
      </c>
      <c r="B325" s="88" t="s">
        <v>732</v>
      </c>
      <c r="C325" s="71" t="s">
        <v>157</v>
      </c>
      <c r="D325" s="71" t="s">
        <v>157</v>
      </c>
      <c r="E325" s="96" t="s">
        <v>154</v>
      </c>
      <c r="F325" s="96" t="s">
        <v>161</v>
      </c>
      <c r="G325" s="65"/>
      <c r="H325" s="65"/>
      <c r="I325" s="65"/>
      <c r="J325" s="116" t="s">
        <v>124</v>
      </c>
    </row>
    <row r="326" s="5" customFormat="1" ht="12" spans="1:11">
      <c r="A326" s="161" t="s">
        <v>731</v>
      </c>
      <c r="B326" s="88" t="s">
        <v>733</v>
      </c>
      <c r="C326" s="88" t="s">
        <v>157</v>
      </c>
      <c r="D326" s="88" t="s">
        <v>157</v>
      </c>
      <c r="E326" s="141" t="s">
        <v>154</v>
      </c>
      <c r="F326" s="96" t="s">
        <v>161</v>
      </c>
      <c r="G326" s="87"/>
      <c r="H326" s="87"/>
      <c r="I326" s="87"/>
      <c r="J326" s="144" t="s">
        <v>101</v>
      </c>
    </row>
    <row r="327" s="5" customFormat="1" ht="12.75" customHeight="1" spans="1:11">
      <c r="A327" s="161" t="s">
        <v>731</v>
      </c>
      <c r="B327" s="88" t="s">
        <v>734</v>
      </c>
      <c r="C327" s="88" t="s">
        <v>157</v>
      </c>
      <c r="D327" s="88" t="s">
        <v>157</v>
      </c>
      <c r="E327" s="141" t="s">
        <v>154</v>
      </c>
      <c r="F327" s="96" t="s">
        <v>161</v>
      </c>
      <c r="G327" s="87"/>
      <c r="H327" s="87"/>
      <c r="I327" s="87"/>
      <c r="J327" s="45"/>
      <c r="K327" s="162"/>
    </row>
    <row r="328" s="2" customFormat="1" ht="12" spans="1:11">
      <c r="A328" s="160" t="s">
        <v>731</v>
      </c>
      <c r="B328" s="88" t="s">
        <v>346</v>
      </c>
      <c r="C328" s="71" t="s">
        <v>157</v>
      </c>
      <c r="D328" s="71" t="s">
        <v>241</v>
      </c>
      <c r="E328" s="90" t="s">
        <v>154</v>
      </c>
      <c r="F328" s="90" t="s">
        <v>171</v>
      </c>
      <c r="G328" s="65"/>
      <c r="H328" s="65"/>
      <c r="I328" s="65"/>
      <c r="J328" s="68"/>
    </row>
    <row r="329" s="2" customFormat="1" ht="12" spans="1:11">
      <c r="A329" s="160" t="s">
        <v>731</v>
      </c>
      <c r="B329" s="88" t="s">
        <v>345</v>
      </c>
      <c r="C329" s="71" t="s">
        <v>157</v>
      </c>
      <c r="D329" s="71" t="s">
        <v>241</v>
      </c>
      <c r="E329" s="138"/>
      <c r="F329" s="92"/>
      <c r="G329" s="65"/>
      <c r="H329" s="65"/>
      <c r="I329" s="65"/>
      <c r="J329" s="68"/>
    </row>
    <row r="330" s="2" customFormat="1" ht="12" spans="1:11">
      <c r="A330" s="160" t="s">
        <v>731</v>
      </c>
      <c r="B330" s="88" t="s">
        <v>344</v>
      </c>
      <c r="C330" s="71" t="s">
        <v>157</v>
      </c>
      <c r="D330" s="71" t="s">
        <v>241</v>
      </c>
      <c r="E330" s="138"/>
      <c r="F330" s="92"/>
      <c r="G330" s="65"/>
      <c r="H330" s="65"/>
      <c r="I330" s="65"/>
      <c r="J330" s="68"/>
    </row>
    <row r="331" s="2" customFormat="1" ht="12" spans="1:11">
      <c r="A331" s="160" t="s">
        <v>731</v>
      </c>
      <c r="B331" s="88" t="s">
        <v>343</v>
      </c>
      <c r="C331" s="71" t="s">
        <v>157</v>
      </c>
      <c r="D331" s="71" t="s">
        <v>241</v>
      </c>
      <c r="E331" s="138"/>
      <c r="F331" s="92"/>
      <c r="G331" s="65"/>
      <c r="H331" s="65"/>
      <c r="I331" s="65"/>
      <c r="J331" s="68"/>
    </row>
    <row r="332" s="2" customFormat="1" ht="12" spans="1:11">
      <c r="A332" s="160" t="s">
        <v>731</v>
      </c>
      <c r="B332" s="88" t="s">
        <v>363</v>
      </c>
      <c r="C332" s="71" t="s">
        <v>157</v>
      </c>
      <c r="D332" s="71" t="s">
        <v>241</v>
      </c>
      <c r="E332" s="139"/>
      <c r="F332" s="94"/>
      <c r="G332" s="65"/>
      <c r="H332" s="65"/>
      <c r="I332" s="65"/>
      <c r="J332" s="68"/>
    </row>
    <row r="333" s="23" customFormat="1" spans="1:11">
      <c r="A333" s="160" t="s">
        <v>731</v>
      </c>
      <c r="B333" s="113" t="s">
        <v>213</v>
      </c>
      <c r="C333" s="71" t="s">
        <v>185</v>
      </c>
      <c r="D333" s="71" t="s">
        <v>185</v>
      </c>
      <c r="E333" s="90" t="s">
        <v>154</v>
      </c>
      <c r="F333" s="154" t="s">
        <v>171</v>
      </c>
      <c r="G333" s="21"/>
      <c r="H333" s="21"/>
      <c r="I333" s="21"/>
      <c r="J333" s="163"/>
    </row>
    <row r="334" s="23" customFormat="1" spans="1:11">
      <c r="A334" s="160" t="s">
        <v>731</v>
      </c>
      <c r="B334" s="113" t="s">
        <v>290</v>
      </c>
      <c r="C334" s="71" t="s">
        <v>185</v>
      </c>
      <c r="D334" s="71" t="s">
        <v>185</v>
      </c>
      <c r="E334" s="138"/>
      <c r="F334" s="154"/>
      <c r="G334" s="21"/>
      <c r="H334" s="21"/>
      <c r="I334" s="21"/>
      <c r="J334" s="163"/>
    </row>
    <row r="335" s="23" customFormat="1" spans="1:11">
      <c r="A335" s="160" t="s">
        <v>731</v>
      </c>
      <c r="B335" s="113" t="s">
        <v>291</v>
      </c>
      <c r="C335" s="71" t="s">
        <v>185</v>
      </c>
      <c r="D335" s="71" t="s">
        <v>185</v>
      </c>
      <c r="E335" s="139"/>
      <c r="F335" s="154"/>
      <c r="G335" s="21"/>
      <c r="H335" s="21"/>
      <c r="I335" s="21"/>
      <c r="J335" s="163"/>
    </row>
    <row r="336" s="2" customFormat="1" ht="12" spans="1:11">
      <c r="A336" s="160" t="s">
        <v>731</v>
      </c>
      <c r="B336" s="88" t="s">
        <v>337</v>
      </c>
      <c r="C336" s="71" t="s">
        <v>157</v>
      </c>
      <c r="D336" s="71" t="s">
        <v>185</v>
      </c>
      <c r="E336" s="71" t="s">
        <v>170</v>
      </c>
      <c r="F336" s="71" t="s">
        <v>171</v>
      </c>
      <c r="G336" s="65"/>
      <c r="H336" s="65"/>
      <c r="I336" s="65"/>
      <c r="J336" s="116" t="s">
        <v>666</v>
      </c>
    </row>
    <row r="337" s="7" customFormat="1" spans="1:10">
      <c r="A337" s="161" t="s">
        <v>731</v>
      </c>
      <c r="B337" s="164" t="s">
        <v>735</v>
      </c>
      <c r="C337" s="88" t="s">
        <v>157</v>
      </c>
      <c r="D337" s="88" t="s">
        <v>157</v>
      </c>
      <c r="E337" s="165" t="s">
        <v>154</v>
      </c>
      <c r="F337" s="166" t="s">
        <v>161</v>
      </c>
      <c r="G337" s="87"/>
      <c r="H337" s="87"/>
      <c r="I337" s="87"/>
      <c r="J337" s="144" t="s">
        <v>238</v>
      </c>
    </row>
    <row r="338" s="7" customFormat="1" spans="1:10">
      <c r="A338" s="161" t="s">
        <v>731</v>
      </c>
      <c r="B338" s="164" t="s">
        <v>736</v>
      </c>
      <c r="C338" s="88" t="s">
        <v>157</v>
      </c>
      <c r="D338" s="88" t="s">
        <v>157</v>
      </c>
      <c r="E338" s="167"/>
      <c r="F338" s="166"/>
      <c r="G338" s="155"/>
      <c r="H338" s="155"/>
      <c r="I338" s="155"/>
      <c r="J338" s="144" t="s">
        <v>238</v>
      </c>
    </row>
    <row r="339" s="7" customFormat="1" spans="1:10">
      <c r="A339" s="161" t="s">
        <v>731</v>
      </c>
      <c r="B339" s="164" t="s">
        <v>737</v>
      </c>
      <c r="C339" s="88" t="s">
        <v>157</v>
      </c>
      <c r="D339" s="88" t="s">
        <v>157</v>
      </c>
      <c r="E339" s="167"/>
      <c r="F339" s="166"/>
      <c r="G339" s="155"/>
      <c r="H339" s="155"/>
      <c r="I339" s="155"/>
      <c r="J339" s="144" t="s">
        <v>238</v>
      </c>
    </row>
    <row r="340" s="7" customFormat="1" spans="1:10">
      <c r="A340" s="161" t="s">
        <v>731</v>
      </c>
      <c r="B340" s="164" t="s">
        <v>738</v>
      </c>
      <c r="C340" s="88" t="s">
        <v>157</v>
      </c>
      <c r="D340" s="88" t="s">
        <v>157</v>
      </c>
      <c r="E340" s="167"/>
      <c r="F340" s="166"/>
      <c r="G340" s="155"/>
      <c r="H340" s="155"/>
      <c r="I340" s="155"/>
      <c r="J340" s="144" t="s">
        <v>238</v>
      </c>
    </row>
    <row r="341" s="7" customFormat="1" spans="1:10">
      <c r="A341" s="161" t="s">
        <v>731</v>
      </c>
      <c r="B341" s="164" t="s">
        <v>739</v>
      </c>
      <c r="C341" s="88" t="s">
        <v>157</v>
      </c>
      <c r="D341" s="88" t="s">
        <v>157</v>
      </c>
      <c r="E341" s="167"/>
      <c r="F341" s="166"/>
      <c r="G341" s="155"/>
      <c r="H341" s="155"/>
      <c r="I341" s="155"/>
      <c r="J341" s="144" t="s">
        <v>238</v>
      </c>
    </row>
    <row r="342" s="7" customFormat="1" spans="1:10">
      <c r="A342" s="161" t="s">
        <v>731</v>
      </c>
      <c r="B342" s="164" t="s">
        <v>740</v>
      </c>
      <c r="C342" s="88" t="s">
        <v>157</v>
      </c>
      <c r="D342" s="88" t="s">
        <v>157</v>
      </c>
      <c r="E342" s="167"/>
      <c r="F342" s="166"/>
      <c r="G342" s="155"/>
      <c r="H342" s="155"/>
      <c r="I342" s="155"/>
      <c r="J342" s="144" t="s">
        <v>238</v>
      </c>
    </row>
    <row r="343" s="7" customFormat="1" spans="1:10">
      <c r="A343" s="161" t="s">
        <v>731</v>
      </c>
      <c r="B343" s="164" t="s">
        <v>741</v>
      </c>
      <c r="C343" s="88" t="s">
        <v>157</v>
      </c>
      <c r="D343" s="88" t="s">
        <v>157</v>
      </c>
      <c r="E343" s="168"/>
      <c r="F343" s="166"/>
      <c r="G343" s="155"/>
      <c r="H343" s="155"/>
      <c r="I343" s="155"/>
      <c r="J343" s="144" t="s">
        <v>238</v>
      </c>
    </row>
    <row r="344" s="2" customFormat="1" ht="12" spans="1:10">
      <c r="A344" s="160" t="s">
        <v>731</v>
      </c>
      <c r="B344" s="88" t="s">
        <v>680</v>
      </c>
      <c r="C344" s="71" t="s">
        <v>185</v>
      </c>
      <c r="D344" s="71" t="s">
        <v>185</v>
      </c>
      <c r="E344" s="169" t="s">
        <v>170</v>
      </c>
      <c r="F344" s="71" t="s">
        <v>171</v>
      </c>
      <c r="G344" s="65"/>
      <c r="H344" s="65"/>
      <c r="I344" s="65"/>
      <c r="J344" s="68"/>
    </row>
    <row r="345" s="5" customFormat="1" ht="12" spans="1:10">
      <c r="A345" s="161" t="s">
        <v>731</v>
      </c>
      <c r="B345" s="88" t="s">
        <v>742</v>
      </c>
      <c r="C345" s="88" t="s">
        <v>157</v>
      </c>
      <c r="D345" s="88" t="s">
        <v>157</v>
      </c>
      <c r="E345" s="170" t="s">
        <v>154</v>
      </c>
      <c r="F345" s="141" t="s">
        <v>161</v>
      </c>
      <c r="G345" s="87"/>
      <c r="H345" s="87"/>
      <c r="I345" s="87"/>
      <c r="J345" s="144" t="s">
        <v>244</v>
      </c>
    </row>
    <row r="346" s="5" customFormat="1" ht="12" spans="1:10">
      <c r="A346" s="161" t="s">
        <v>731</v>
      </c>
      <c r="B346" s="88" t="s">
        <v>743</v>
      </c>
      <c r="C346" s="88" t="s">
        <v>157</v>
      </c>
      <c r="D346" s="88" t="s">
        <v>157</v>
      </c>
      <c r="E346" s="170" t="s">
        <v>154</v>
      </c>
      <c r="F346" s="141" t="s">
        <v>161</v>
      </c>
      <c r="G346" s="87"/>
      <c r="H346" s="87"/>
      <c r="I346" s="87"/>
      <c r="J346" s="144" t="s">
        <v>244</v>
      </c>
    </row>
    <row r="347" s="5" customFormat="1" ht="12" spans="1:10">
      <c r="A347" s="161" t="s">
        <v>731</v>
      </c>
      <c r="B347" s="88" t="s">
        <v>744</v>
      </c>
      <c r="C347" s="88" t="s">
        <v>157</v>
      </c>
      <c r="D347" s="88" t="s">
        <v>157</v>
      </c>
      <c r="E347" s="170" t="s">
        <v>154</v>
      </c>
      <c r="F347" s="141" t="s">
        <v>161</v>
      </c>
      <c r="G347" s="87"/>
      <c r="H347" s="87"/>
      <c r="I347" s="87"/>
      <c r="J347" s="144" t="s">
        <v>101</v>
      </c>
    </row>
    <row r="348" s="5" customFormat="1" ht="12" spans="1:10">
      <c r="A348" s="161" t="s">
        <v>731</v>
      </c>
      <c r="B348" s="88" t="s">
        <v>745</v>
      </c>
      <c r="C348" s="88" t="s">
        <v>157</v>
      </c>
      <c r="D348" s="88" t="s">
        <v>157</v>
      </c>
      <c r="E348" s="170" t="s">
        <v>154</v>
      </c>
      <c r="F348" s="141" t="s">
        <v>161</v>
      </c>
      <c r="G348" s="87"/>
      <c r="H348" s="87"/>
      <c r="I348" s="87"/>
      <c r="J348" s="144" t="s">
        <v>138</v>
      </c>
    </row>
    <row r="349" s="2" customFormat="1" ht="12" spans="1:10">
      <c r="A349" s="160" t="s">
        <v>731</v>
      </c>
      <c r="B349" s="88" t="s">
        <v>608</v>
      </c>
      <c r="C349" s="71" t="s">
        <v>157</v>
      </c>
      <c r="D349" s="71" t="s">
        <v>185</v>
      </c>
      <c r="E349" s="170" t="s">
        <v>154</v>
      </c>
      <c r="F349" s="71" t="s">
        <v>171</v>
      </c>
      <c r="G349" s="65"/>
      <c r="H349" s="65"/>
      <c r="I349" s="65"/>
      <c r="J349" s="68"/>
    </row>
    <row r="350" s="2" customFormat="1" ht="12" spans="1:10">
      <c r="A350" s="160" t="s">
        <v>731</v>
      </c>
      <c r="B350" s="88" t="s">
        <v>702</v>
      </c>
      <c r="C350" s="71" t="s">
        <v>157</v>
      </c>
      <c r="D350" s="71" t="s">
        <v>185</v>
      </c>
      <c r="E350" s="170" t="s">
        <v>154</v>
      </c>
      <c r="F350" s="71" t="s">
        <v>171</v>
      </c>
      <c r="G350" s="65"/>
      <c r="H350" s="65"/>
      <c r="I350" s="65"/>
      <c r="J350" s="68"/>
    </row>
    <row r="351" s="4" customFormat="1" ht="12.75" customHeight="1" spans="1:10">
      <c r="A351" s="161" t="s">
        <v>731</v>
      </c>
      <c r="B351" s="88" t="s">
        <v>746</v>
      </c>
      <c r="C351" s="88" t="s">
        <v>157</v>
      </c>
      <c r="D351" s="88" t="s">
        <v>157</v>
      </c>
      <c r="E351" s="170" t="s">
        <v>154</v>
      </c>
      <c r="F351" s="141" t="s">
        <v>161</v>
      </c>
      <c r="G351" s="26"/>
      <c r="H351" s="26"/>
      <c r="I351" s="26"/>
      <c r="J351" s="144" t="s">
        <v>724</v>
      </c>
    </row>
    <row r="352" s="2" customFormat="1" ht="12" spans="1:10">
      <c r="A352" s="160" t="s">
        <v>731</v>
      </c>
      <c r="B352" s="88" t="s">
        <v>747</v>
      </c>
      <c r="C352" s="71" t="s">
        <v>185</v>
      </c>
      <c r="D352" s="71" t="s">
        <v>185</v>
      </c>
      <c r="E352" s="170" t="s">
        <v>154</v>
      </c>
      <c r="F352" s="141" t="s">
        <v>161</v>
      </c>
      <c r="G352" s="65"/>
      <c r="H352" s="65"/>
      <c r="I352" s="65"/>
      <c r="J352" s="116" t="s">
        <v>748</v>
      </c>
    </row>
    <row r="353" s="2" customFormat="1" ht="12" spans="1:10">
      <c r="A353" s="160" t="s">
        <v>731</v>
      </c>
      <c r="B353" s="88" t="s">
        <v>749</v>
      </c>
      <c r="C353" s="71" t="s">
        <v>157</v>
      </c>
      <c r="D353" s="71" t="s">
        <v>157</v>
      </c>
      <c r="E353" s="71" t="s">
        <v>170</v>
      </c>
      <c r="F353" s="71" t="s">
        <v>171</v>
      </c>
      <c r="G353" s="65"/>
      <c r="H353" s="65"/>
      <c r="I353" s="65"/>
      <c r="J353" s="68"/>
    </row>
    <row r="354" s="2" customFormat="1" ht="12" spans="1:10">
      <c r="A354" s="160" t="s">
        <v>731</v>
      </c>
      <c r="B354" s="88" t="s">
        <v>581</v>
      </c>
      <c r="C354" s="71" t="s">
        <v>157</v>
      </c>
      <c r="D354" s="71" t="s">
        <v>157</v>
      </c>
      <c r="E354" s="71" t="s">
        <v>170</v>
      </c>
      <c r="F354" s="71" t="s">
        <v>171</v>
      </c>
      <c r="G354" s="65"/>
      <c r="H354" s="65"/>
      <c r="I354" s="65"/>
      <c r="J354" s="68"/>
    </row>
    <row r="355" s="2" customFormat="1" ht="12" spans="1:10">
      <c r="A355" s="160" t="s">
        <v>731</v>
      </c>
      <c r="B355" s="88" t="s">
        <v>734</v>
      </c>
      <c r="C355" s="71" t="s">
        <v>157</v>
      </c>
      <c r="D355" s="71" t="s">
        <v>157</v>
      </c>
      <c r="E355" s="71" t="s">
        <v>170</v>
      </c>
      <c r="F355" s="71" t="s">
        <v>171</v>
      </c>
      <c r="G355" s="65"/>
      <c r="H355" s="65"/>
      <c r="I355" s="65"/>
      <c r="J355" s="68"/>
    </row>
    <row r="356" s="2" customFormat="1" ht="12" spans="1:10">
      <c r="A356" s="160" t="s">
        <v>731</v>
      </c>
      <c r="B356" s="88" t="s">
        <v>750</v>
      </c>
      <c r="C356" s="71" t="s">
        <v>157</v>
      </c>
      <c r="D356" s="71" t="s">
        <v>157</v>
      </c>
      <c r="E356" s="170" t="s">
        <v>154</v>
      </c>
      <c r="F356" s="141" t="s">
        <v>161</v>
      </c>
      <c r="G356" s="65"/>
      <c r="H356" s="65"/>
      <c r="I356" s="65"/>
      <c r="J356" s="116" t="s">
        <v>138</v>
      </c>
    </row>
    <row r="357" s="2" customFormat="1" ht="12" spans="1:10">
      <c r="A357" s="160" t="s">
        <v>731</v>
      </c>
      <c r="B357" s="88" t="s">
        <v>751</v>
      </c>
      <c r="C357" s="71" t="s">
        <v>157</v>
      </c>
      <c r="D357" s="71" t="s">
        <v>157</v>
      </c>
      <c r="E357" s="170" t="s">
        <v>154</v>
      </c>
      <c r="F357" s="141" t="s">
        <v>161</v>
      </c>
      <c r="G357" s="65"/>
      <c r="H357" s="65"/>
      <c r="I357" s="65"/>
      <c r="J357" s="144" t="s">
        <v>238</v>
      </c>
    </row>
    <row r="358" spans="1:10">
      <c r="A358" s="160" t="s">
        <v>731</v>
      </c>
      <c r="B358" s="87" t="s">
        <v>752</v>
      </c>
      <c r="C358" s="90" t="s">
        <v>157</v>
      </c>
      <c r="D358" s="90" t="s">
        <v>753</v>
      </c>
      <c r="E358" s="90" t="s">
        <v>154</v>
      </c>
      <c r="F358" s="90" t="s">
        <v>161</v>
      </c>
      <c r="G358" s="41"/>
      <c r="H358" s="41"/>
      <c r="I358" s="41"/>
    </row>
    <row r="359" spans="1:10">
      <c r="A359" s="160" t="s">
        <v>731</v>
      </c>
      <c r="B359" s="87" t="s">
        <v>370</v>
      </c>
      <c r="C359" s="92"/>
      <c r="D359" s="92"/>
      <c r="E359" s="138"/>
      <c r="F359" s="138"/>
      <c r="G359" s="41"/>
      <c r="H359" s="41"/>
      <c r="I359" s="41"/>
    </row>
    <row r="360" spans="1:10">
      <c r="A360" s="160" t="s">
        <v>731</v>
      </c>
      <c r="B360" s="87" t="s">
        <v>371</v>
      </c>
      <c r="C360" s="92"/>
      <c r="D360" s="92"/>
      <c r="E360" s="138"/>
      <c r="F360" s="138"/>
      <c r="G360" s="41"/>
      <c r="H360" s="41"/>
      <c r="I360" s="41"/>
    </row>
    <row r="361" spans="1:10">
      <c r="A361" s="160" t="s">
        <v>731</v>
      </c>
      <c r="B361" s="87" t="s">
        <v>372</v>
      </c>
      <c r="C361" s="92"/>
      <c r="D361" s="92"/>
      <c r="E361" s="138"/>
      <c r="F361" s="138"/>
      <c r="G361" s="41"/>
      <c r="H361" s="41"/>
      <c r="I361" s="41"/>
    </row>
    <row r="362" spans="1:10">
      <c r="A362" s="160" t="s">
        <v>731</v>
      </c>
      <c r="B362" s="87" t="s">
        <v>373</v>
      </c>
      <c r="C362" s="92"/>
      <c r="D362" s="92"/>
      <c r="E362" s="138"/>
      <c r="F362" s="138"/>
      <c r="G362" s="41"/>
      <c r="H362" s="41"/>
      <c r="I362" s="41"/>
    </row>
    <row r="363" spans="1:10">
      <c r="A363" s="160" t="s">
        <v>731</v>
      </c>
      <c r="B363" s="87" t="s">
        <v>374</v>
      </c>
      <c r="C363" s="92"/>
      <c r="D363" s="92"/>
      <c r="E363" s="138"/>
      <c r="F363" s="138"/>
      <c r="G363" s="41"/>
      <c r="H363" s="41"/>
      <c r="I363" s="41"/>
    </row>
    <row r="364" spans="1:10">
      <c r="A364" s="160" t="s">
        <v>731</v>
      </c>
      <c r="B364" s="87" t="s">
        <v>375</v>
      </c>
      <c r="C364" s="92"/>
      <c r="D364" s="92"/>
      <c r="E364" s="138"/>
      <c r="F364" s="138"/>
      <c r="G364" s="41"/>
      <c r="H364" s="41"/>
      <c r="I364" s="41"/>
    </row>
    <row r="365" spans="1:10">
      <c r="A365" s="160" t="s">
        <v>731</v>
      </c>
      <c r="B365" s="87" t="s">
        <v>376</v>
      </c>
      <c r="C365" s="92"/>
      <c r="D365" s="92"/>
      <c r="E365" s="138"/>
      <c r="F365" s="138"/>
      <c r="G365" s="41"/>
      <c r="H365" s="41"/>
      <c r="I365" s="41"/>
    </row>
    <row r="366" spans="1:10">
      <c r="A366" s="160" t="s">
        <v>731</v>
      </c>
      <c r="B366" s="87" t="s">
        <v>377</v>
      </c>
      <c r="C366" s="92"/>
      <c r="D366" s="92"/>
      <c r="E366" s="138"/>
      <c r="F366" s="138"/>
      <c r="G366" s="41"/>
      <c r="H366" s="41"/>
      <c r="I366" s="41"/>
    </row>
    <row r="367" spans="1:10">
      <c r="A367" s="160" t="s">
        <v>731</v>
      </c>
      <c r="B367" s="87" t="s">
        <v>378</v>
      </c>
      <c r="C367" s="94"/>
      <c r="D367" s="94"/>
      <c r="E367" s="139"/>
      <c r="F367" s="139"/>
      <c r="G367" s="41"/>
      <c r="H367" s="41"/>
      <c r="I367" s="41"/>
    </row>
    <row r="368" s="2" customFormat="1" ht="12" spans="1:10">
      <c r="A368" s="160" t="s">
        <v>731</v>
      </c>
      <c r="B368" s="88" t="s">
        <v>379</v>
      </c>
      <c r="C368" s="71" t="s">
        <v>185</v>
      </c>
      <c r="D368" s="71" t="s">
        <v>185</v>
      </c>
      <c r="E368" s="71" t="s">
        <v>170</v>
      </c>
      <c r="F368" s="71" t="s">
        <v>380</v>
      </c>
      <c r="G368" s="65"/>
      <c r="H368" s="65"/>
      <c r="I368" s="65"/>
      <c r="J368" s="116" t="s">
        <v>330</v>
      </c>
    </row>
    <row r="369" s="2" customFormat="1" ht="12" spans="1:10">
      <c r="A369" s="160" t="s">
        <v>731</v>
      </c>
      <c r="B369" s="88" t="s">
        <v>754</v>
      </c>
      <c r="C369" s="71" t="s">
        <v>185</v>
      </c>
      <c r="D369" s="71" t="s">
        <v>185</v>
      </c>
      <c r="E369" s="170" t="s">
        <v>154</v>
      </c>
      <c r="F369" s="96" t="s">
        <v>161</v>
      </c>
      <c r="G369" s="65"/>
      <c r="H369" s="65"/>
      <c r="I369" s="65"/>
      <c r="J369" s="116" t="s">
        <v>330</v>
      </c>
    </row>
    <row r="370" s="2" customFormat="1" ht="12" spans="1:10">
      <c r="A370" s="160" t="s">
        <v>731</v>
      </c>
      <c r="B370" s="88" t="s">
        <v>136</v>
      </c>
      <c r="C370" s="71" t="s">
        <v>185</v>
      </c>
      <c r="D370" s="71" t="s">
        <v>185</v>
      </c>
      <c r="E370" s="170" t="s">
        <v>154</v>
      </c>
      <c r="F370" s="96" t="s">
        <v>161</v>
      </c>
      <c r="G370" s="65"/>
      <c r="H370" s="65"/>
      <c r="I370" s="65"/>
      <c r="J370" s="116" t="s">
        <v>120</v>
      </c>
    </row>
    <row r="371" s="2" customFormat="1" ht="12" spans="1:10">
      <c r="A371" s="160" t="s">
        <v>731</v>
      </c>
      <c r="B371" s="100" t="s">
        <v>755</v>
      </c>
      <c r="C371" s="71" t="s">
        <v>157</v>
      </c>
      <c r="D371" s="71" t="s">
        <v>157</v>
      </c>
      <c r="E371" s="170" t="s">
        <v>154</v>
      </c>
      <c r="F371" s="96" t="s">
        <v>161</v>
      </c>
      <c r="G371" s="65"/>
      <c r="H371" s="65"/>
      <c r="I371" s="65"/>
      <c r="J371" s="144" t="s">
        <v>238</v>
      </c>
    </row>
    <row r="372" s="2" customFormat="1" ht="12" spans="1:10">
      <c r="A372" s="160" t="s">
        <v>731</v>
      </c>
      <c r="B372" s="88" t="s">
        <v>276</v>
      </c>
      <c r="C372" s="71" t="s">
        <v>302</v>
      </c>
      <c r="D372" s="71" t="s">
        <v>708</v>
      </c>
      <c r="E372" s="71" t="s">
        <v>170</v>
      </c>
      <c r="F372" s="71" t="s">
        <v>171</v>
      </c>
      <c r="G372" s="65"/>
      <c r="H372" s="65"/>
      <c r="I372" s="65"/>
      <c r="J372" s="116" t="s">
        <v>666</v>
      </c>
    </row>
    <row r="373" s="2" customFormat="1" ht="12" spans="1:10">
      <c r="A373" s="125">
        <v>2025.11</v>
      </c>
      <c r="B373" s="88" t="s">
        <v>240</v>
      </c>
      <c r="C373" s="90" t="s">
        <v>157</v>
      </c>
      <c r="D373" s="90" t="s">
        <v>241</v>
      </c>
      <c r="E373" s="71" t="s">
        <v>170</v>
      </c>
      <c r="F373" s="90" t="s">
        <v>242</v>
      </c>
      <c r="G373" s="65"/>
      <c r="H373" s="65"/>
      <c r="I373" s="65"/>
      <c r="J373" s="68"/>
    </row>
    <row r="374" s="2" customFormat="1" ht="12" spans="1:10">
      <c r="A374" s="125">
        <v>2025.11</v>
      </c>
      <c r="B374" s="36" t="s">
        <v>281</v>
      </c>
      <c r="C374" s="92"/>
      <c r="D374" s="92"/>
      <c r="E374" s="71" t="s">
        <v>170</v>
      </c>
      <c r="F374" s="92"/>
      <c r="G374" s="65"/>
      <c r="H374" s="65"/>
      <c r="I374" s="65"/>
      <c r="J374" s="68"/>
    </row>
    <row r="375" s="2" customFormat="1" ht="12" spans="1:10">
      <c r="A375" s="125">
        <v>2025.11</v>
      </c>
      <c r="B375" s="88" t="s">
        <v>280</v>
      </c>
      <c r="C375" s="92"/>
      <c r="D375" s="92"/>
      <c r="E375" s="71" t="s">
        <v>170</v>
      </c>
      <c r="F375" s="92"/>
      <c r="G375" s="65"/>
      <c r="H375" s="65"/>
      <c r="I375" s="65"/>
      <c r="J375" s="68"/>
    </row>
    <row r="376" s="2" customFormat="1" ht="12" spans="1:10">
      <c r="A376" s="125">
        <v>2025.11</v>
      </c>
      <c r="B376" s="88" t="s">
        <v>355</v>
      </c>
      <c r="C376" s="94"/>
      <c r="D376" s="94"/>
      <c r="E376" s="71" t="s">
        <v>170</v>
      </c>
      <c r="F376" s="94"/>
      <c r="G376" s="65"/>
      <c r="H376" s="65"/>
      <c r="I376" s="65"/>
      <c r="J376" s="68"/>
    </row>
    <row r="377" s="2" customFormat="1" ht="12" spans="1:10">
      <c r="A377" s="125">
        <v>2025.11</v>
      </c>
      <c r="B377" s="88" t="s">
        <v>381</v>
      </c>
      <c r="C377" s="71" t="s">
        <v>157</v>
      </c>
      <c r="D377" s="71" t="s">
        <v>382</v>
      </c>
      <c r="E377" s="170" t="s">
        <v>154</v>
      </c>
      <c r="F377" s="132"/>
      <c r="G377" s="65"/>
      <c r="H377" s="65"/>
      <c r="I377" s="65"/>
      <c r="J377" s="116" t="s">
        <v>164</v>
      </c>
    </row>
    <row r="378" s="5" customFormat="1" ht="12" spans="1:10">
      <c r="A378" s="140">
        <v>2025.11</v>
      </c>
      <c r="B378" s="88" t="s">
        <v>756</v>
      </c>
      <c r="C378" s="88" t="s">
        <v>157</v>
      </c>
      <c r="D378" s="88" t="s">
        <v>157</v>
      </c>
      <c r="E378" s="170" t="s">
        <v>154</v>
      </c>
      <c r="F378" s="96" t="s">
        <v>161</v>
      </c>
      <c r="G378" s="87"/>
      <c r="H378" s="87"/>
      <c r="I378" s="87"/>
      <c r="J378" s="144" t="s">
        <v>724</v>
      </c>
    </row>
    <row r="379" s="5" customFormat="1" ht="12" spans="1:10">
      <c r="A379" s="140">
        <v>2025.11</v>
      </c>
      <c r="B379" s="88" t="s">
        <v>243</v>
      </c>
      <c r="C379" s="88" t="s">
        <v>157</v>
      </c>
      <c r="D379" s="88" t="s">
        <v>157</v>
      </c>
      <c r="E379" s="171"/>
      <c r="F379" s="88" t="s">
        <v>217</v>
      </c>
      <c r="G379" s="87"/>
      <c r="H379" s="87"/>
      <c r="I379" s="87"/>
      <c r="J379" s="144" t="s">
        <v>244</v>
      </c>
    </row>
    <row r="380" s="5" customFormat="1" ht="12" spans="1:10">
      <c r="A380" s="140">
        <v>2025.11</v>
      </c>
      <c r="B380" s="88" t="s">
        <v>757</v>
      </c>
      <c r="C380" s="88" t="s">
        <v>157</v>
      </c>
      <c r="D380" s="88" t="s">
        <v>157</v>
      </c>
      <c r="E380" s="141" t="s">
        <v>154</v>
      </c>
      <c r="F380" s="96" t="s">
        <v>161</v>
      </c>
      <c r="G380" s="87"/>
      <c r="H380" s="87"/>
      <c r="I380" s="87"/>
      <c r="J380" s="144" t="s">
        <v>244</v>
      </c>
    </row>
    <row r="381" s="2" customFormat="1" ht="12" spans="1:10">
      <c r="A381" s="125">
        <v>2025.11</v>
      </c>
      <c r="B381" s="88" t="s">
        <v>337</v>
      </c>
      <c r="C381" s="71" t="s">
        <v>157</v>
      </c>
      <c r="D381" s="71" t="s">
        <v>185</v>
      </c>
      <c r="E381" s="71" t="s">
        <v>170</v>
      </c>
      <c r="F381" s="71" t="s">
        <v>171</v>
      </c>
      <c r="G381" s="65"/>
      <c r="H381" s="65"/>
      <c r="I381" s="65"/>
      <c r="J381" s="116" t="s">
        <v>758</v>
      </c>
    </row>
    <row r="382" s="5" customFormat="1" ht="12" spans="1:10">
      <c r="A382" s="140">
        <v>2025.11</v>
      </c>
      <c r="B382" s="88" t="s">
        <v>759</v>
      </c>
      <c r="C382" s="88" t="s">
        <v>157</v>
      </c>
      <c r="D382" s="88" t="s">
        <v>157</v>
      </c>
      <c r="E382" s="141" t="s">
        <v>154</v>
      </c>
      <c r="F382" s="141" t="s">
        <v>161</v>
      </c>
      <c r="G382" s="87"/>
      <c r="H382" s="87"/>
      <c r="I382" s="87"/>
      <c r="J382" s="144" t="s">
        <v>685</v>
      </c>
    </row>
    <row r="383" s="5" customFormat="1" ht="12" spans="1:10">
      <c r="A383" s="140">
        <v>2025.11</v>
      </c>
      <c r="B383" s="88" t="s">
        <v>760</v>
      </c>
      <c r="C383" s="88" t="s">
        <v>157</v>
      </c>
      <c r="D383" s="88" t="s">
        <v>157</v>
      </c>
      <c r="E383" s="141" t="s">
        <v>154</v>
      </c>
      <c r="F383" s="141" t="s">
        <v>161</v>
      </c>
      <c r="G383" s="87"/>
      <c r="H383" s="87"/>
      <c r="I383" s="87"/>
      <c r="J383" s="144" t="s">
        <v>124</v>
      </c>
    </row>
    <row r="384" s="2" customFormat="1" ht="12" spans="1:10">
      <c r="A384" s="125">
        <v>2025.11</v>
      </c>
      <c r="B384" s="88" t="s">
        <v>662</v>
      </c>
      <c r="C384" s="71" t="s">
        <v>157</v>
      </c>
      <c r="D384" s="71" t="s">
        <v>185</v>
      </c>
      <c r="E384" s="71" t="s">
        <v>170</v>
      </c>
      <c r="F384" s="71" t="s">
        <v>171</v>
      </c>
      <c r="G384" s="65"/>
      <c r="H384" s="65"/>
      <c r="I384" s="65"/>
      <c r="J384" s="116" t="s">
        <v>666</v>
      </c>
    </row>
    <row r="385" s="2" customFormat="1" ht="12" spans="1:10">
      <c r="A385" s="125">
        <v>2025.11</v>
      </c>
      <c r="B385" s="88" t="s">
        <v>245</v>
      </c>
      <c r="C385" s="71" t="s">
        <v>157</v>
      </c>
      <c r="D385" s="71" t="s">
        <v>157</v>
      </c>
      <c r="E385" s="96" t="s">
        <v>154</v>
      </c>
      <c r="F385" s="71" t="s">
        <v>246</v>
      </c>
      <c r="G385" s="65"/>
      <c r="H385" s="65"/>
      <c r="I385" s="65"/>
      <c r="J385" s="116" t="s">
        <v>247</v>
      </c>
    </row>
    <row r="386" s="5" customFormat="1" ht="12" spans="1:10">
      <c r="A386" s="140">
        <v>2025.11</v>
      </c>
      <c r="B386" s="88" t="s">
        <v>761</v>
      </c>
      <c r="C386" s="88" t="s">
        <v>185</v>
      </c>
      <c r="D386" s="88" t="s">
        <v>185</v>
      </c>
      <c r="E386" s="143" t="s">
        <v>154</v>
      </c>
      <c r="F386" s="141" t="s">
        <v>161</v>
      </c>
      <c r="G386" s="87"/>
      <c r="H386" s="87"/>
      <c r="I386" s="87"/>
      <c r="J386" s="45"/>
    </row>
    <row r="387" s="5" customFormat="1" ht="12" spans="1:10">
      <c r="A387" s="140">
        <v>2025.11</v>
      </c>
      <c r="B387" s="88" t="s">
        <v>762</v>
      </c>
      <c r="C387" s="88" t="s">
        <v>185</v>
      </c>
      <c r="D387" s="88" t="s">
        <v>185</v>
      </c>
      <c r="E387" s="146"/>
      <c r="F387" s="141" t="s">
        <v>161</v>
      </c>
      <c r="G387" s="87"/>
      <c r="H387" s="87"/>
      <c r="I387" s="87"/>
      <c r="J387" s="45"/>
    </row>
    <row r="388" s="5" customFormat="1" ht="12" spans="1:10">
      <c r="A388" s="140">
        <v>2025.11</v>
      </c>
      <c r="B388" s="88" t="s">
        <v>763</v>
      </c>
      <c r="C388" s="88" t="s">
        <v>185</v>
      </c>
      <c r="D388" s="88" t="s">
        <v>185</v>
      </c>
      <c r="E388" s="146"/>
      <c r="F388" s="141" t="s">
        <v>161</v>
      </c>
      <c r="G388" s="87"/>
      <c r="H388" s="87"/>
      <c r="I388" s="87"/>
      <c r="J388" s="45"/>
    </row>
    <row r="389" s="5" customFormat="1" ht="12" spans="1:10">
      <c r="A389" s="140">
        <v>2025.11</v>
      </c>
      <c r="B389" s="88" t="s">
        <v>764</v>
      </c>
      <c r="C389" s="88" t="s">
        <v>185</v>
      </c>
      <c r="D389" s="88" t="s">
        <v>185</v>
      </c>
      <c r="E389" s="146"/>
      <c r="F389" s="141" t="s">
        <v>161</v>
      </c>
      <c r="G389" s="87"/>
      <c r="H389" s="87"/>
      <c r="I389" s="87"/>
      <c r="J389" s="45"/>
    </row>
    <row r="390" s="5" customFormat="1" ht="12" spans="1:10">
      <c r="A390" s="140">
        <v>2025.11</v>
      </c>
      <c r="B390" s="88" t="s">
        <v>765</v>
      </c>
      <c r="C390" s="88" t="s">
        <v>157</v>
      </c>
      <c r="D390" s="88" t="s">
        <v>157</v>
      </c>
      <c r="E390" s="147"/>
      <c r="F390" s="141" t="s">
        <v>161</v>
      </c>
      <c r="G390" s="87"/>
      <c r="H390" s="87"/>
      <c r="I390" s="87"/>
      <c r="J390" s="144" t="s">
        <v>107</v>
      </c>
    </row>
    <row r="391" s="5" customFormat="1" ht="12" spans="1:10">
      <c r="A391" s="140">
        <v>2025.11</v>
      </c>
      <c r="B391" s="88" t="s">
        <v>766</v>
      </c>
      <c r="C391" s="88" t="s">
        <v>157</v>
      </c>
      <c r="D391" s="88" t="s">
        <v>157</v>
      </c>
      <c r="E391" s="143" t="s">
        <v>154</v>
      </c>
      <c r="F391" s="141" t="s">
        <v>161</v>
      </c>
      <c r="G391" s="87"/>
      <c r="H391" s="87"/>
      <c r="I391" s="87"/>
      <c r="J391" s="144" t="s">
        <v>107</v>
      </c>
    </row>
    <row r="392" s="5" customFormat="1" ht="12" spans="1:10">
      <c r="A392" s="140">
        <v>2025.11</v>
      </c>
      <c r="B392" s="88" t="s">
        <v>767</v>
      </c>
      <c r="C392" s="88" t="s">
        <v>157</v>
      </c>
      <c r="D392" s="88" t="s">
        <v>157</v>
      </c>
      <c r="E392" s="147"/>
      <c r="F392" s="141" t="s">
        <v>161</v>
      </c>
      <c r="G392" s="87"/>
      <c r="H392" s="87"/>
      <c r="I392" s="87"/>
      <c r="J392" s="144" t="s">
        <v>107</v>
      </c>
    </row>
    <row r="393" s="5" customFormat="1" ht="12" spans="1:10">
      <c r="A393" s="140">
        <v>2025.11</v>
      </c>
      <c r="B393" s="88" t="s">
        <v>768</v>
      </c>
      <c r="C393" s="88" t="s">
        <v>157</v>
      </c>
      <c r="D393" s="88" t="s">
        <v>157</v>
      </c>
      <c r="E393" s="143" t="s">
        <v>154</v>
      </c>
      <c r="F393" s="141" t="s">
        <v>161</v>
      </c>
      <c r="G393" s="87"/>
      <c r="H393" s="87"/>
      <c r="I393" s="87"/>
      <c r="J393" s="144" t="s">
        <v>666</v>
      </c>
    </row>
    <row r="394" s="5" customFormat="1" ht="12" spans="1:10">
      <c r="A394" s="140">
        <v>2025.11</v>
      </c>
      <c r="B394" s="88" t="s">
        <v>769</v>
      </c>
      <c r="C394" s="88" t="s">
        <v>157</v>
      </c>
      <c r="D394" s="88" t="s">
        <v>157</v>
      </c>
      <c r="E394" s="147"/>
      <c r="F394" s="141" t="s">
        <v>161</v>
      </c>
      <c r="G394" s="87"/>
      <c r="H394" s="87"/>
      <c r="I394" s="87"/>
      <c r="J394" s="144" t="s">
        <v>666</v>
      </c>
    </row>
    <row r="395" s="5" customFormat="1" ht="12" spans="1:10">
      <c r="A395" s="140">
        <v>2025.11</v>
      </c>
      <c r="B395" s="88" t="s">
        <v>770</v>
      </c>
      <c r="C395" s="88" t="s">
        <v>157</v>
      </c>
      <c r="D395" s="88" t="s">
        <v>157</v>
      </c>
      <c r="E395" s="141" t="s">
        <v>154</v>
      </c>
      <c r="F395" s="141" t="s">
        <v>161</v>
      </c>
      <c r="G395" s="87"/>
      <c r="H395" s="87"/>
      <c r="I395" s="87"/>
      <c r="J395" s="144" t="s">
        <v>330</v>
      </c>
    </row>
    <row r="396" s="5" customFormat="1" ht="12" spans="1:10">
      <c r="A396" s="140">
        <v>2025.11</v>
      </c>
      <c r="B396" s="88" t="s">
        <v>771</v>
      </c>
      <c r="C396" s="88" t="s">
        <v>157</v>
      </c>
      <c r="D396" s="88" t="s">
        <v>157</v>
      </c>
      <c r="E396" s="141" t="s">
        <v>154</v>
      </c>
      <c r="F396" s="141" t="s">
        <v>161</v>
      </c>
      <c r="G396" s="87"/>
      <c r="H396" s="87"/>
      <c r="I396" s="87"/>
      <c r="J396" s="144" t="s">
        <v>101</v>
      </c>
    </row>
    <row r="397" s="2" customFormat="1" ht="12" spans="1:10">
      <c r="A397" s="125">
        <v>2025.11</v>
      </c>
      <c r="B397" s="88" t="s">
        <v>639</v>
      </c>
      <c r="C397" s="71" t="s">
        <v>157</v>
      </c>
      <c r="D397" s="71" t="s">
        <v>157</v>
      </c>
      <c r="E397" s="71" t="s">
        <v>170</v>
      </c>
      <c r="F397" s="71" t="s">
        <v>171</v>
      </c>
      <c r="G397" s="65"/>
      <c r="H397" s="65"/>
      <c r="I397" s="65"/>
      <c r="J397" s="68"/>
    </row>
    <row r="398" s="5" customFormat="1" ht="12" spans="1:10">
      <c r="A398" s="140">
        <v>2025.11</v>
      </c>
      <c r="B398" s="88" t="s">
        <v>383</v>
      </c>
      <c r="C398" s="88" t="s">
        <v>157</v>
      </c>
      <c r="D398" s="88" t="s">
        <v>157</v>
      </c>
      <c r="E398" s="143" t="s">
        <v>154</v>
      </c>
      <c r="F398" s="141" t="s">
        <v>384</v>
      </c>
      <c r="G398" s="87"/>
      <c r="H398" s="87"/>
      <c r="I398" s="87"/>
      <c r="J398" s="144" t="s">
        <v>330</v>
      </c>
    </row>
    <row r="399" s="5" customFormat="1" ht="12" spans="1:10">
      <c r="A399" s="140">
        <v>2025.11</v>
      </c>
      <c r="B399" s="88" t="s">
        <v>772</v>
      </c>
      <c r="C399" s="88" t="s">
        <v>157</v>
      </c>
      <c r="D399" s="88" t="s">
        <v>157</v>
      </c>
      <c r="E399" s="146"/>
      <c r="F399" s="141" t="s">
        <v>161</v>
      </c>
      <c r="G399" s="87"/>
      <c r="H399" s="87"/>
      <c r="I399" s="87"/>
      <c r="J399" s="144" t="s">
        <v>330</v>
      </c>
    </row>
    <row r="400" s="5" customFormat="1" ht="12" spans="1:10">
      <c r="A400" s="140">
        <v>2025.11</v>
      </c>
      <c r="B400" s="88" t="s">
        <v>773</v>
      </c>
      <c r="C400" s="88" t="s">
        <v>157</v>
      </c>
      <c r="D400" s="88" t="s">
        <v>157</v>
      </c>
      <c r="E400" s="147"/>
      <c r="F400" s="141" t="s">
        <v>161</v>
      </c>
      <c r="G400" s="87"/>
      <c r="H400" s="87"/>
      <c r="I400" s="87"/>
      <c r="J400" s="144" t="s">
        <v>330</v>
      </c>
    </row>
    <row r="401" s="2" customFormat="1" ht="12" spans="1:10">
      <c r="A401" s="125">
        <v>2025.11</v>
      </c>
      <c r="B401" s="88" t="s">
        <v>677</v>
      </c>
      <c r="C401" s="71" t="s">
        <v>157</v>
      </c>
      <c r="D401" s="71" t="s">
        <v>157</v>
      </c>
      <c r="E401" s="71" t="s">
        <v>170</v>
      </c>
      <c r="F401" s="71" t="s">
        <v>171</v>
      </c>
      <c r="G401" s="65"/>
      <c r="H401" s="65"/>
      <c r="I401" s="65"/>
      <c r="J401" s="68"/>
    </row>
    <row r="402" s="2" customFormat="1" ht="12" spans="1:10">
      <c r="A402" s="125">
        <v>2025.11</v>
      </c>
      <c r="B402" s="88" t="s">
        <v>774</v>
      </c>
      <c r="C402" s="71" t="s">
        <v>157</v>
      </c>
      <c r="D402" s="71" t="s">
        <v>157</v>
      </c>
      <c r="E402" s="71" t="s">
        <v>170</v>
      </c>
      <c r="F402" s="71" t="s">
        <v>171</v>
      </c>
      <c r="G402" s="65"/>
      <c r="H402" s="65"/>
      <c r="I402" s="65"/>
      <c r="J402" s="68"/>
    </row>
    <row r="403" s="5" customFormat="1" ht="12" spans="1:10">
      <c r="A403" s="140">
        <v>2025.11</v>
      </c>
      <c r="B403" s="88" t="s">
        <v>775</v>
      </c>
      <c r="C403" s="88" t="s">
        <v>185</v>
      </c>
      <c r="D403" s="88" t="s">
        <v>185</v>
      </c>
      <c r="E403" s="141" t="s">
        <v>154</v>
      </c>
      <c r="F403" s="141" t="s">
        <v>161</v>
      </c>
      <c r="G403" s="87"/>
      <c r="H403" s="87"/>
      <c r="I403" s="87"/>
      <c r="J403" s="144" t="s">
        <v>612</v>
      </c>
    </row>
    <row r="404" s="2" customFormat="1" ht="12" spans="1:10">
      <c r="A404" s="125">
        <v>2025.9</v>
      </c>
      <c r="B404" s="88" t="s">
        <v>776</v>
      </c>
      <c r="C404" s="71" t="s">
        <v>157</v>
      </c>
      <c r="D404" s="71" t="s">
        <v>157</v>
      </c>
      <c r="E404" s="141" t="s">
        <v>154</v>
      </c>
      <c r="F404" s="96" t="s">
        <v>161</v>
      </c>
      <c r="G404" s="65"/>
      <c r="H404" s="65"/>
      <c r="I404" s="65"/>
      <c r="J404" s="116" t="s">
        <v>238</v>
      </c>
    </row>
    <row r="405" s="5" customFormat="1" ht="12" spans="1:10">
      <c r="A405" s="161" t="s">
        <v>731</v>
      </c>
      <c r="B405" s="88" t="s">
        <v>777</v>
      </c>
      <c r="C405" s="88" t="s">
        <v>157</v>
      </c>
      <c r="D405" s="88" t="s">
        <v>157</v>
      </c>
      <c r="E405" s="141" t="s">
        <v>154</v>
      </c>
      <c r="F405" s="96" t="s">
        <v>161</v>
      </c>
      <c r="G405" s="87"/>
      <c r="H405" s="87"/>
      <c r="I405" s="87"/>
      <c r="J405" s="144" t="s">
        <v>124</v>
      </c>
    </row>
    <row r="406" s="2" customFormat="1" ht="12" spans="1:10">
      <c r="A406" s="125">
        <v>2025.11</v>
      </c>
      <c r="B406" s="88" t="s">
        <v>248</v>
      </c>
      <c r="C406" s="71" t="s">
        <v>185</v>
      </c>
      <c r="D406" s="71" t="s">
        <v>185</v>
      </c>
      <c r="E406" s="141" t="s">
        <v>154</v>
      </c>
      <c r="F406" s="71" t="s">
        <v>249</v>
      </c>
      <c r="G406" s="65"/>
      <c r="H406" s="65"/>
      <c r="I406" s="65"/>
      <c r="J406" s="116" t="s">
        <v>124</v>
      </c>
    </row>
    <row r="407" s="5" customFormat="1" ht="24" spans="1:10">
      <c r="A407" s="140">
        <v>2025.11</v>
      </c>
      <c r="B407" s="100" t="s">
        <v>778</v>
      </c>
      <c r="C407" s="88" t="s">
        <v>185</v>
      </c>
      <c r="D407" s="88" t="s">
        <v>185</v>
      </c>
      <c r="E407" s="141" t="s">
        <v>154</v>
      </c>
      <c r="F407" s="143" t="s">
        <v>161</v>
      </c>
      <c r="G407" s="87"/>
      <c r="H407" s="87"/>
      <c r="I407" s="87"/>
      <c r="J407" s="45"/>
    </row>
    <row r="408" s="5" customFormat="1" ht="24" spans="1:10">
      <c r="A408" s="140">
        <v>2025.11</v>
      </c>
      <c r="B408" s="100" t="s">
        <v>385</v>
      </c>
      <c r="C408" s="88" t="s">
        <v>185</v>
      </c>
      <c r="D408" s="88" t="s">
        <v>185</v>
      </c>
      <c r="E408" s="141" t="s">
        <v>154</v>
      </c>
      <c r="F408" s="172"/>
      <c r="G408" s="87"/>
      <c r="H408" s="87"/>
      <c r="I408" s="87"/>
      <c r="J408" s="45"/>
    </row>
    <row r="409" s="5" customFormat="1" ht="24" spans="1:10">
      <c r="A409" s="140">
        <v>2025.12</v>
      </c>
      <c r="B409" s="100" t="s">
        <v>386</v>
      </c>
      <c r="C409" s="88" t="s">
        <v>185</v>
      </c>
      <c r="D409" s="88" t="s">
        <v>185</v>
      </c>
      <c r="E409" s="141" t="s">
        <v>154</v>
      </c>
      <c r="F409" s="173"/>
      <c r="G409" s="87"/>
      <c r="H409" s="87"/>
      <c r="I409" s="87"/>
      <c r="J409" s="45"/>
    </row>
    <row r="410" s="3" customFormat="1" ht="12" spans="1:10">
      <c r="A410" s="174">
        <v>2025.11</v>
      </c>
      <c r="B410" s="88" t="s">
        <v>779</v>
      </c>
      <c r="C410" s="71" t="s">
        <v>157</v>
      </c>
      <c r="D410" s="71" t="s">
        <v>157</v>
      </c>
      <c r="E410" s="96" t="s">
        <v>154</v>
      </c>
      <c r="F410" s="141" t="s">
        <v>161</v>
      </c>
      <c r="G410" s="21"/>
      <c r="H410" s="21"/>
      <c r="I410" s="21"/>
      <c r="J410" s="116" t="s">
        <v>780</v>
      </c>
    </row>
    <row r="411" s="2" customFormat="1" ht="12" spans="1:10">
      <c r="A411" s="125">
        <v>2025.11</v>
      </c>
      <c r="B411" s="88" t="s">
        <v>717</v>
      </c>
      <c r="C411" s="71" t="s">
        <v>185</v>
      </c>
      <c r="D411" s="71" t="s">
        <v>185</v>
      </c>
      <c r="E411" s="71" t="s">
        <v>170</v>
      </c>
      <c r="F411" s="71" t="s">
        <v>171</v>
      </c>
      <c r="G411" s="65"/>
      <c r="H411" s="65"/>
      <c r="I411" s="65"/>
      <c r="J411" s="68"/>
    </row>
    <row r="412" s="5" customFormat="1" ht="24" spans="1:10">
      <c r="A412" s="140">
        <v>2025.12</v>
      </c>
      <c r="B412" s="100" t="s">
        <v>781</v>
      </c>
      <c r="C412" s="88" t="s">
        <v>185</v>
      </c>
      <c r="D412" s="88" t="s">
        <v>185</v>
      </c>
      <c r="E412" s="141" t="s">
        <v>154</v>
      </c>
      <c r="F412" s="141" t="s">
        <v>161</v>
      </c>
      <c r="G412" s="87"/>
      <c r="H412" s="87"/>
      <c r="I412" s="87"/>
      <c r="J412" s="144" t="s">
        <v>612</v>
      </c>
    </row>
    <row r="413" s="2" customFormat="1" ht="12" spans="1:10">
      <c r="A413" s="125">
        <v>2025.12</v>
      </c>
      <c r="B413" s="88" t="s">
        <v>782</v>
      </c>
      <c r="C413" s="71" t="s">
        <v>157</v>
      </c>
      <c r="D413" s="71" t="s">
        <v>157</v>
      </c>
      <c r="E413" s="96" t="s">
        <v>154</v>
      </c>
      <c r="F413" s="141" t="s">
        <v>161</v>
      </c>
      <c r="G413" s="65"/>
      <c r="H413" s="65"/>
      <c r="I413" s="65"/>
      <c r="J413" s="116" t="s">
        <v>783</v>
      </c>
    </row>
    <row r="414" s="2" customFormat="1" ht="12" spans="1:10">
      <c r="A414" s="125">
        <v>2025.12</v>
      </c>
      <c r="B414" s="88" t="s">
        <v>784</v>
      </c>
      <c r="C414" s="71" t="s">
        <v>157</v>
      </c>
      <c r="D414" s="71" t="s">
        <v>157</v>
      </c>
      <c r="E414" s="96" t="s">
        <v>154</v>
      </c>
      <c r="F414" s="141" t="s">
        <v>161</v>
      </c>
      <c r="G414" s="65"/>
      <c r="H414" s="65"/>
      <c r="I414" s="65"/>
      <c r="J414" s="116" t="s">
        <v>101</v>
      </c>
    </row>
    <row r="415" s="5" customFormat="1" ht="12" spans="1:10">
      <c r="A415" s="140">
        <v>2025.12</v>
      </c>
      <c r="B415" s="88" t="s">
        <v>785</v>
      </c>
      <c r="C415" s="88" t="s">
        <v>157</v>
      </c>
      <c r="D415" s="88" t="s">
        <v>157</v>
      </c>
      <c r="E415" s="141" t="s">
        <v>154</v>
      </c>
      <c r="F415" s="141" t="s">
        <v>161</v>
      </c>
      <c r="G415" s="87"/>
      <c r="H415" s="87"/>
      <c r="I415" s="87"/>
      <c r="J415" s="144" t="s">
        <v>612</v>
      </c>
    </row>
    <row r="416" s="5" customFormat="1" ht="12" spans="1:10">
      <c r="A416" s="140">
        <v>2025.12</v>
      </c>
      <c r="B416" s="88" t="s">
        <v>786</v>
      </c>
      <c r="C416" s="88" t="s">
        <v>157</v>
      </c>
      <c r="D416" s="88" t="s">
        <v>157</v>
      </c>
      <c r="E416" s="141" t="s">
        <v>154</v>
      </c>
      <c r="F416" s="141" t="s">
        <v>161</v>
      </c>
      <c r="G416" s="87"/>
      <c r="H416" s="87"/>
      <c r="I416" s="87"/>
      <c r="J416" s="144" t="s">
        <v>612</v>
      </c>
    </row>
    <row r="417" s="5" customFormat="1" ht="12" spans="1:10">
      <c r="A417" s="140">
        <v>2025.12</v>
      </c>
      <c r="B417" s="88" t="s">
        <v>787</v>
      </c>
      <c r="C417" s="88" t="s">
        <v>157</v>
      </c>
      <c r="D417" s="88" t="s">
        <v>157</v>
      </c>
      <c r="E417" s="141" t="s">
        <v>154</v>
      </c>
      <c r="F417" s="141" t="s">
        <v>161</v>
      </c>
      <c r="G417" s="87"/>
      <c r="H417" s="87"/>
      <c r="I417" s="87"/>
      <c r="J417" s="144" t="s">
        <v>101</v>
      </c>
    </row>
    <row r="418" s="5" customFormat="1" ht="12" spans="1:10">
      <c r="A418" s="140">
        <v>2025.12</v>
      </c>
      <c r="B418" s="88" t="s">
        <v>788</v>
      </c>
      <c r="C418" s="88" t="s">
        <v>157</v>
      </c>
      <c r="D418" s="88" t="s">
        <v>157</v>
      </c>
      <c r="E418" s="141" t="s">
        <v>154</v>
      </c>
      <c r="F418" s="141" t="s">
        <v>161</v>
      </c>
      <c r="G418" s="87"/>
      <c r="H418" s="87"/>
      <c r="I418" s="87"/>
      <c r="J418" s="144" t="s">
        <v>692</v>
      </c>
    </row>
    <row r="419" spans="1:10">
      <c r="A419" s="140">
        <v>2025.12</v>
      </c>
      <c r="B419" s="87" t="s">
        <v>387</v>
      </c>
      <c r="C419" s="91" t="s">
        <v>388</v>
      </c>
      <c r="D419" s="91" t="s">
        <v>233</v>
      </c>
      <c r="E419" s="175" t="s">
        <v>154</v>
      </c>
      <c r="F419" s="175" t="s">
        <v>170</v>
      </c>
      <c r="G419" s="41"/>
      <c r="H419" s="41"/>
      <c r="I419" s="41"/>
    </row>
    <row r="420" spans="1:10">
      <c r="A420" s="140">
        <v>2025.12</v>
      </c>
      <c r="B420" s="87" t="s">
        <v>389</v>
      </c>
      <c r="C420" s="93"/>
      <c r="D420" s="93"/>
      <c r="E420" s="176"/>
      <c r="F420" s="177"/>
      <c r="G420" s="41"/>
      <c r="H420" s="41"/>
      <c r="I420" s="41"/>
    </row>
    <row r="421" spans="1:10">
      <c r="A421" s="140">
        <v>2025.12</v>
      </c>
      <c r="B421" s="87" t="s">
        <v>390</v>
      </c>
      <c r="C421" s="93"/>
      <c r="D421" s="93"/>
      <c r="E421" s="176"/>
      <c r="F421" s="177"/>
      <c r="G421" s="41"/>
      <c r="H421" s="41"/>
      <c r="I421" s="41"/>
    </row>
    <row r="422" spans="1:10">
      <c r="A422" s="140">
        <v>2025.12</v>
      </c>
      <c r="B422" s="87" t="s">
        <v>391</v>
      </c>
      <c r="C422" s="95"/>
      <c r="D422" s="95"/>
      <c r="E422" s="178"/>
      <c r="F422" s="179"/>
      <c r="G422" s="41"/>
      <c r="H422" s="41"/>
      <c r="I422" s="41"/>
    </row>
    <row r="423" s="45" customFormat="1" ht="12" spans="1:10">
      <c r="A423" s="140">
        <v>2025.12</v>
      </c>
      <c r="B423" s="141" t="s">
        <v>789</v>
      </c>
      <c r="C423" s="141" t="s">
        <v>157</v>
      </c>
      <c r="D423" s="141" t="s">
        <v>157</v>
      </c>
      <c r="E423" s="141" t="s">
        <v>154</v>
      </c>
      <c r="F423" s="141" t="s">
        <v>161</v>
      </c>
      <c r="G423" s="180"/>
      <c r="H423" s="180"/>
      <c r="I423" s="180"/>
    </row>
    <row r="424" s="5" customFormat="1" ht="12" spans="1:10">
      <c r="A424" s="140">
        <v>2025.12</v>
      </c>
      <c r="B424" s="88" t="s">
        <v>248</v>
      </c>
      <c r="C424" s="88" t="s">
        <v>185</v>
      </c>
      <c r="D424" s="88" t="s">
        <v>185</v>
      </c>
      <c r="E424" s="141" t="s">
        <v>154</v>
      </c>
      <c r="F424" s="141" t="s">
        <v>161</v>
      </c>
      <c r="G424" s="87"/>
      <c r="H424" s="87"/>
      <c r="I424" s="87"/>
      <c r="J424" s="144" t="s">
        <v>124</v>
      </c>
    </row>
    <row r="425" s="3" customFormat="1" ht="12" spans="1:10">
      <c r="A425" s="174">
        <v>2025.12</v>
      </c>
      <c r="B425" s="88" t="s">
        <v>763</v>
      </c>
      <c r="C425" s="71" t="s">
        <v>185</v>
      </c>
      <c r="D425" s="71" t="s">
        <v>185</v>
      </c>
      <c r="E425" s="71" t="s">
        <v>170</v>
      </c>
      <c r="F425" s="71" t="s">
        <v>171</v>
      </c>
      <c r="G425" s="21"/>
      <c r="H425" s="21"/>
      <c r="I425" s="21"/>
      <c r="J425" s="131"/>
    </row>
    <row r="426" s="4" customFormat="1" ht="12" spans="1:10">
      <c r="A426" s="145">
        <v>2025.12</v>
      </c>
      <c r="B426" s="88" t="s">
        <v>790</v>
      </c>
      <c r="C426" s="88" t="s">
        <v>185</v>
      </c>
      <c r="D426" s="88" t="s">
        <v>185</v>
      </c>
      <c r="E426" s="141" t="s">
        <v>154</v>
      </c>
      <c r="F426" s="141" t="s">
        <v>161</v>
      </c>
      <c r="G426" s="26"/>
      <c r="H426" s="26"/>
      <c r="I426" s="26"/>
      <c r="J426" s="144" t="s">
        <v>124</v>
      </c>
    </row>
    <row r="427" s="2" customFormat="1" ht="12" spans="1:10">
      <c r="A427" s="125">
        <v>2025.12</v>
      </c>
      <c r="B427" s="88" t="s">
        <v>775</v>
      </c>
      <c r="C427" s="71" t="s">
        <v>157</v>
      </c>
      <c r="D427" s="71" t="s">
        <v>157</v>
      </c>
      <c r="E427" s="71" t="s">
        <v>170</v>
      </c>
      <c r="F427" s="71" t="s">
        <v>171</v>
      </c>
      <c r="G427" s="65"/>
      <c r="H427" s="65"/>
      <c r="I427" s="65"/>
      <c r="J427" s="68"/>
    </row>
    <row r="428" s="5" customFormat="1" ht="12" spans="1:10">
      <c r="A428" s="140">
        <v>2025.12</v>
      </c>
      <c r="B428" s="88" t="s">
        <v>791</v>
      </c>
      <c r="C428" s="88" t="s">
        <v>157</v>
      </c>
      <c r="D428" s="88" t="s">
        <v>157</v>
      </c>
      <c r="E428" s="141" t="s">
        <v>154</v>
      </c>
      <c r="F428" s="141" t="s">
        <v>161</v>
      </c>
      <c r="G428" s="87"/>
      <c r="H428" s="87"/>
      <c r="I428" s="87"/>
      <c r="J428" s="144" t="s">
        <v>107</v>
      </c>
    </row>
    <row r="429" s="4" customFormat="1" ht="12" spans="1:10">
      <c r="A429" s="145">
        <v>2025.12</v>
      </c>
      <c r="B429" s="88" t="s">
        <v>792</v>
      </c>
      <c r="C429" s="88" t="s">
        <v>157</v>
      </c>
      <c r="D429" s="88" t="s">
        <v>157</v>
      </c>
      <c r="E429" s="141" t="s">
        <v>154</v>
      </c>
      <c r="F429" s="141" t="s">
        <v>161</v>
      </c>
      <c r="G429" s="26"/>
      <c r="H429" s="26"/>
      <c r="I429" s="26"/>
      <c r="J429" s="144" t="s">
        <v>107</v>
      </c>
    </row>
    <row r="430" s="2" customFormat="1" ht="12" spans="1:10">
      <c r="A430" s="125">
        <v>2025.12</v>
      </c>
      <c r="B430" s="88" t="s">
        <v>383</v>
      </c>
      <c r="C430" s="71" t="s">
        <v>157</v>
      </c>
      <c r="D430" s="71" t="s">
        <v>157</v>
      </c>
      <c r="E430" s="141" t="s">
        <v>154</v>
      </c>
      <c r="F430" s="141" t="s">
        <v>161</v>
      </c>
      <c r="G430" s="65"/>
      <c r="H430" s="65"/>
      <c r="I430" s="65"/>
      <c r="J430" s="116" t="s">
        <v>330</v>
      </c>
    </row>
    <row r="431" s="2" customFormat="1" ht="12" spans="1:10">
      <c r="A431" s="125">
        <v>2025.12</v>
      </c>
      <c r="B431" s="88" t="s">
        <v>135</v>
      </c>
      <c r="C431" s="91" t="s">
        <v>157</v>
      </c>
      <c r="D431" s="91" t="s">
        <v>157</v>
      </c>
      <c r="E431" s="65"/>
      <c r="F431" s="90" t="s">
        <v>161</v>
      </c>
      <c r="G431" s="65"/>
      <c r="H431" s="65"/>
      <c r="I431" s="65"/>
      <c r="J431" s="68"/>
    </row>
    <row r="432" s="2" customFormat="1" ht="12" spans="1:10">
      <c r="A432" s="125">
        <v>2025.12</v>
      </c>
      <c r="B432" s="88" t="s">
        <v>175</v>
      </c>
      <c r="C432" s="93"/>
      <c r="D432" s="93"/>
      <c r="E432" s="65"/>
      <c r="F432" s="138"/>
      <c r="G432" s="65"/>
      <c r="H432" s="65"/>
      <c r="I432" s="65"/>
      <c r="J432" s="68"/>
    </row>
    <row r="433" s="2" customFormat="1" ht="12" spans="1:10">
      <c r="A433" s="125">
        <v>2025.12</v>
      </c>
      <c r="B433" s="88" t="s">
        <v>177</v>
      </c>
      <c r="C433" s="93"/>
      <c r="D433" s="93"/>
      <c r="E433" s="65"/>
      <c r="F433" s="138"/>
      <c r="G433" s="65"/>
      <c r="H433" s="65"/>
      <c r="I433" s="65"/>
      <c r="J433" s="68"/>
    </row>
    <row r="434" s="2" customFormat="1" ht="12" spans="1:10">
      <c r="A434" s="125">
        <v>2025.12</v>
      </c>
      <c r="B434" s="88" t="s">
        <v>178</v>
      </c>
      <c r="C434" s="93"/>
      <c r="D434" s="93"/>
      <c r="E434" s="65"/>
      <c r="F434" s="138"/>
      <c r="G434" s="65"/>
      <c r="H434" s="65"/>
      <c r="I434" s="65"/>
      <c r="J434" s="68"/>
    </row>
    <row r="435" s="2" customFormat="1" ht="12" spans="1:10">
      <c r="A435" s="125">
        <v>2025.12</v>
      </c>
      <c r="B435" s="88" t="s">
        <v>179</v>
      </c>
      <c r="C435" s="93"/>
      <c r="D435" s="93"/>
      <c r="E435" s="65"/>
      <c r="F435" s="138"/>
      <c r="G435" s="65"/>
      <c r="H435" s="65"/>
      <c r="I435" s="65"/>
      <c r="J435" s="68"/>
    </row>
    <row r="436" s="2" customFormat="1" ht="12" spans="1:10">
      <c r="A436" s="125">
        <v>2025.12</v>
      </c>
      <c r="B436" s="88" t="s">
        <v>180</v>
      </c>
      <c r="C436" s="93"/>
      <c r="D436" s="93"/>
      <c r="E436" s="65"/>
      <c r="F436" s="138"/>
      <c r="G436" s="65"/>
      <c r="H436" s="65"/>
      <c r="I436" s="65"/>
      <c r="J436" s="68"/>
    </row>
    <row r="437" s="2" customFormat="1" ht="12" spans="1:10">
      <c r="A437" s="125">
        <v>2025.12</v>
      </c>
      <c r="B437" s="88" t="s">
        <v>181</v>
      </c>
      <c r="C437" s="93"/>
      <c r="D437" s="93"/>
      <c r="E437" s="65"/>
      <c r="F437" s="138"/>
      <c r="G437" s="65"/>
      <c r="H437" s="65"/>
      <c r="I437" s="65"/>
      <c r="J437" s="68"/>
    </row>
    <row r="438" s="2" customFormat="1" ht="12" spans="1:10">
      <c r="A438" s="125">
        <v>2025.12</v>
      </c>
      <c r="B438" s="88" t="s">
        <v>182</v>
      </c>
      <c r="C438" s="93"/>
      <c r="D438" s="93"/>
      <c r="E438" s="65"/>
      <c r="F438" s="138"/>
      <c r="G438" s="65"/>
      <c r="H438" s="65"/>
      <c r="I438" s="65"/>
      <c r="J438" s="68"/>
    </row>
    <row r="439" s="2" customFormat="1" ht="12" spans="1:10">
      <c r="A439" s="125">
        <v>2025.12</v>
      </c>
      <c r="B439" s="88" t="s">
        <v>183</v>
      </c>
      <c r="C439" s="93"/>
      <c r="D439" s="93"/>
      <c r="E439" s="65"/>
      <c r="F439" s="138"/>
      <c r="G439" s="65"/>
      <c r="H439" s="65"/>
      <c r="I439" s="65"/>
      <c r="J439" s="68"/>
    </row>
    <row r="440" s="2" customFormat="1" ht="12" spans="1:10">
      <c r="A440" s="125">
        <v>2025.12</v>
      </c>
      <c r="B440" s="88" t="s">
        <v>184</v>
      </c>
      <c r="C440" s="95"/>
      <c r="D440" s="95"/>
      <c r="E440" s="65"/>
      <c r="F440" s="139"/>
      <c r="G440" s="65"/>
      <c r="H440" s="65"/>
      <c r="I440" s="65"/>
      <c r="J440" s="68"/>
    </row>
    <row r="441" s="2" customFormat="1" ht="12.75" customHeight="1" spans="1:10">
      <c r="A441" s="125">
        <v>2025.12</v>
      </c>
      <c r="B441" s="88" t="s">
        <v>793</v>
      </c>
      <c r="C441" s="71" t="s">
        <v>157</v>
      </c>
      <c r="D441" s="71" t="s">
        <v>157</v>
      </c>
      <c r="E441" s="141" t="s">
        <v>154</v>
      </c>
      <c r="F441" s="141" t="s">
        <v>161</v>
      </c>
      <c r="G441" s="65"/>
      <c r="H441" s="65"/>
      <c r="I441" s="65"/>
      <c r="J441" s="116" t="s">
        <v>330</v>
      </c>
    </row>
    <row r="442" s="5" customFormat="1" ht="12" spans="1:10">
      <c r="A442" s="140">
        <v>2025.12</v>
      </c>
      <c r="B442" s="88" t="s">
        <v>794</v>
      </c>
      <c r="C442" s="88" t="s">
        <v>157</v>
      </c>
      <c r="D442" s="88" t="s">
        <v>157</v>
      </c>
      <c r="E442" s="141" t="s">
        <v>154</v>
      </c>
      <c r="F442" s="141" t="s">
        <v>161</v>
      </c>
      <c r="G442" s="87"/>
      <c r="H442" s="87"/>
      <c r="I442" s="87"/>
      <c r="J442" s="45"/>
    </row>
    <row r="443" s="2" customFormat="1" ht="12" spans="1:10">
      <c r="A443" s="125">
        <v>2025.12</v>
      </c>
      <c r="B443" s="88" t="s">
        <v>795</v>
      </c>
      <c r="C443" s="71" t="s">
        <v>185</v>
      </c>
      <c r="D443" s="71" t="s">
        <v>185</v>
      </c>
      <c r="E443" s="141" t="s">
        <v>154</v>
      </c>
      <c r="F443" s="141" t="s">
        <v>161</v>
      </c>
      <c r="G443" s="65"/>
      <c r="H443" s="65"/>
      <c r="I443" s="65"/>
      <c r="J443" s="116" t="s">
        <v>238</v>
      </c>
    </row>
    <row r="444" s="4" customFormat="1" ht="12" spans="1:10">
      <c r="A444" s="145">
        <v>2025.12</v>
      </c>
      <c r="B444" s="88" t="s">
        <v>796</v>
      </c>
      <c r="C444" s="88" t="s">
        <v>157</v>
      </c>
      <c r="D444" s="88" t="s">
        <v>157</v>
      </c>
      <c r="E444" s="141" t="s">
        <v>154</v>
      </c>
      <c r="F444" s="141" t="s">
        <v>161</v>
      </c>
      <c r="G444" s="26"/>
      <c r="H444" s="26"/>
      <c r="I444" s="26"/>
      <c r="J444" s="144" t="s">
        <v>692</v>
      </c>
    </row>
    <row r="445" s="7" customFormat="1" spans="1:10">
      <c r="A445" s="140">
        <v>2025.12</v>
      </c>
      <c r="B445" s="88" t="s">
        <v>797</v>
      </c>
      <c r="C445" s="88" t="s">
        <v>157</v>
      </c>
      <c r="D445" s="88" t="s">
        <v>157</v>
      </c>
      <c r="E445" s="141" t="s">
        <v>154</v>
      </c>
      <c r="F445" s="141" t="s">
        <v>161</v>
      </c>
      <c r="G445" s="155"/>
      <c r="H445" s="155"/>
      <c r="I445" s="155"/>
      <c r="J445" s="144" t="s">
        <v>238</v>
      </c>
    </row>
    <row r="446" s="4" customFormat="1" ht="12" spans="1:10">
      <c r="A446" s="145">
        <v>2025.12</v>
      </c>
      <c r="B446" s="88" t="s">
        <v>798</v>
      </c>
      <c r="C446" s="88" t="s">
        <v>157</v>
      </c>
      <c r="D446" s="88" t="s">
        <v>157</v>
      </c>
      <c r="E446" s="166" t="s">
        <v>154</v>
      </c>
      <c r="F446" s="141" t="s">
        <v>161</v>
      </c>
      <c r="G446" s="26"/>
      <c r="H446" s="26"/>
      <c r="I446" s="26"/>
      <c r="J446" s="144" t="s">
        <v>330</v>
      </c>
    </row>
    <row r="447" s="5" customFormat="1" ht="12" spans="1:10">
      <c r="A447" s="140">
        <v>2025.12</v>
      </c>
      <c r="B447" s="88" t="s">
        <v>799</v>
      </c>
      <c r="C447" s="88" t="s">
        <v>157</v>
      </c>
      <c r="D447" s="88" t="s">
        <v>157</v>
      </c>
      <c r="E447" s="141" t="s">
        <v>154</v>
      </c>
      <c r="F447" s="141" t="s">
        <v>161</v>
      </c>
      <c r="G447" s="87"/>
      <c r="H447" s="87"/>
      <c r="I447" s="87"/>
      <c r="J447" s="144" t="s">
        <v>780</v>
      </c>
    </row>
    <row r="448" s="4" customFormat="1" ht="12" spans="1:10">
      <c r="A448" s="145">
        <v>2025.12</v>
      </c>
      <c r="B448" s="88" t="s">
        <v>250</v>
      </c>
      <c r="C448" s="88" t="s">
        <v>157</v>
      </c>
      <c r="D448" s="88" t="s">
        <v>157</v>
      </c>
      <c r="E448" s="88" t="s">
        <v>170</v>
      </c>
      <c r="F448" s="88" t="s">
        <v>251</v>
      </c>
      <c r="G448" s="26"/>
      <c r="H448" s="26"/>
      <c r="I448" s="26"/>
      <c r="J448" s="144" t="s">
        <v>138</v>
      </c>
    </row>
    <row r="449" s="5" customFormat="1" ht="12" spans="1:10">
      <c r="A449" s="140">
        <v>2025.12</v>
      </c>
      <c r="B449" s="88" t="s">
        <v>800</v>
      </c>
      <c r="C449" s="88" t="s">
        <v>157</v>
      </c>
      <c r="D449" s="88" t="s">
        <v>185</v>
      </c>
      <c r="E449" s="141" t="s">
        <v>154</v>
      </c>
      <c r="F449" s="141" t="s">
        <v>161</v>
      </c>
      <c r="G449" s="87"/>
      <c r="H449" s="87"/>
      <c r="I449" s="87"/>
      <c r="J449" s="144" t="s">
        <v>666</v>
      </c>
    </row>
    <row r="450" s="4" customFormat="1" ht="12" spans="1:10">
      <c r="A450" s="145">
        <v>2025.12</v>
      </c>
      <c r="B450" s="88" t="s">
        <v>801</v>
      </c>
      <c r="C450" s="88" t="s">
        <v>157</v>
      </c>
      <c r="D450" s="88" t="s">
        <v>157</v>
      </c>
      <c r="E450" s="166" t="s">
        <v>154</v>
      </c>
      <c r="F450" s="141" t="s">
        <v>161</v>
      </c>
      <c r="G450" s="26"/>
      <c r="H450" s="26"/>
      <c r="I450" s="26"/>
      <c r="J450" s="144" t="s">
        <v>724</v>
      </c>
    </row>
    <row r="451" s="5" customFormat="1" ht="12" spans="1:10">
      <c r="A451" s="140">
        <v>2025.12</v>
      </c>
      <c r="B451" s="88" t="s">
        <v>802</v>
      </c>
      <c r="C451" s="88" t="s">
        <v>157</v>
      </c>
      <c r="D451" s="88" t="s">
        <v>157</v>
      </c>
      <c r="E451" s="166" t="s">
        <v>154</v>
      </c>
      <c r="F451" s="141" t="s">
        <v>161</v>
      </c>
      <c r="G451" s="87"/>
      <c r="H451" s="87"/>
      <c r="I451" s="87"/>
      <c r="J451" s="144" t="s">
        <v>666</v>
      </c>
    </row>
    <row r="452" s="5" customFormat="1" ht="12" spans="1:10">
      <c r="A452" s="140">
        <v>2025.12</v>
      </c>
      <c r="B452" s="88" t="s">
        <v>803</v>
      </c>
      <c r="C452" s="88" t="s">
        <v>157</v>
      </c>
      <c r="D452" s="88" t="s">
        <v>157</v>
      </c>
      <c r="E452" s="166" t="s">
        <v>154</v>
      </c>
      <c r="F452" s="141" t="s">
        <v>161</v>
      </c>
      <c r="G452" s="87"/>
      <c r="H452" s="87"/>
      <c r="I452" s="87"/>
      <c r="J452" s="144" t="s">
        <v>666</v>
      </c>
    </row>
    <row r="453" s="46" customFormat="1" ht="12" spans="1:10">
      <c r="A453" s="145">
        <v>2025.12</v>
      </c>
      <c r="B453" s="141" t="s">
        <v>804</v>
      </c>
      <c r="C453" s="141" t="s">
        <v>157</v>
      </c>
      <c r="D453" s="141" t="s">
        <v>185</v>
      </c>
      <c r="E453" s="141" t="s">
        <v>154</v>
      </c>
      <c r="F453" s="141" t="s">
        <v>161</v>
      </c>
      <c r="G453" s="181"/>
      <c r="H453" s="181"/>
      <c r="I453" s="182"/>
      <c r="J453" s="144" t="s">
        <v>238</v>
      </c>
    </row>
    <row r="454" s="5" customFormat="1" ht="12" spans="1:10">
      <c r="A454" s="140">
        <v>2025.12</v>
      </c>
      <c r="B454" s="88" t="s">
        <v>805</v>
      </c>
      <c r="C454" s="88" t="s">
        <v>157</v>
      </c>
      <c r="D454" s="88" t="s">
        <v>157</v>
      </c>
      <c r="E454" s="141" t="s">
        <v>154</v>
      </c>
      <c r="F454" s="141" t="s">
        <v>161</v>
      </c>
      <c r="G454" s="87"/>
      <c r="H454" s="87"/>
      <c r="I454" s="87"/>
      <c r="J454" s="144" t="s">
        <v>238</v>
      </c>
    </row>
    <row r="455" s="5" customFormat="1" ht="12" spans="1:10">
      <c r="A455" s="140">
        <v>2025.12</v>
      </c>
      <c r="B455" s="88" t="s">
        <v>806</v>
      </c>
      <c r="C455" s="88" t="s">
        <v>157</v>
      </c>
      <c r="D455" s="88" t="s">
        <v>157</v>
      </c>
      <c r="E455" s="88" t="s">
        <v>170</v>
      </c>
      <c r="F455" s="88" t="s">
        <v>171</v>
      </c>
      <c r="G455" s="87"/>
      <c r="H455" s="87"/>
      <c r="I455" s="87"/>
      <c r="J455" s="45"/>
    </row>
    <row r="456" s="5" customFormat="1" ht="12" spans="1:10">
      <c r="A456" s="140">
        <v>2025.12</v>
      </c>
      <c r="B456" s="88" t="s">
        <v>807</v>
      </c>
      <c r="C456" s="88" t="s">
        <v>157</v>
      </c>
      <c r="D456" s="88" t="s">
        <v>157</v>
      </c>
      <c r="E456" s="88" t="s">
        <v>170</v>
      </c>
      <c r="F456" s="88" t="s">
        <v>171</v>
      </c>
      <c r="G456" s="87"/>
      <c r="H456" s="87"/>
      <c r="I456" s="87"/>
      <c r="J456" s="45"/>
    </row>
    <row r="457" s="5" customFormat="1" ht="12" spans="1:10">
      <c r="A457" s="140">
        <v>2025.12</v>
      </c>
      <c r="B457" s="88" t="s">
        <v>808</v>
      </c>
      <c r="C457" s="88" t="s">
        <v>157</v>
      </c>
      <c r="D457" s="88" t="s">
        <v>157</v>
      </c>
      <c r="E457" s="141" t="s">
        <v>154</v>
      </c>
      <c r="F457" s="141" t="s">
        <v>161</v>
      </c>
      <c r="G457" s="87"/>
      <c r="H457" s="87"/>
      <c r="I457" s="87"/>
      <c r="J457" s="144" t="s">
        <v>124</v>
      </c>
    </row>
    <row r="458" s="2" customFormat="1" ht="12" spans="1:10">
      <c r="A458" s="140">
        <v>2025.12</v>
      </c>
      <c r="B458" s="88" t="s">
        <v>809</v>
      </c>
      <c r="C458" s="88" t="s">
        <v>157</v>
      </c>
      <c r="D458" s="88" t="s">
        <v>157</v>
      </c>
      <c r="E458" s="141" t="s">
        <v>154</v>
      </c>
      <c r="F458" s="141" t="s">
        <v>161</v>
      </c>
      <c r="G458" s="65"/>
      <c r="H458" s="65"/>
      <c r="I458" s="65"/>
      <c r="J458" s="116" t="s">
        <v>138</v>
      </c>
    </row>
    <row r="459" s="2" customFormat="1" ht="12" spans="1:10">
      <c r="A459" s="140">
        <v>2025.12</v>
      </c>
      <c r="B459" s="21" t="s">
        <v>392</v>
      </c>
      <c r="C459" s="71" t="s">
        <v>195</v>
      </c>
      <c r="D459" s="71" t="s">
        <v>195</v>
      </c>
      <c r="E459" s="166" t="s">
        <v>154</v>
      </c>
      <c r="F459" s="71" t="s">
        <v>170</v>
      </c>
      <c r="G459" s="65"/>
      <c r="H459" s="65"/>
      <c r="I459" s="65"/>
      <c r="J459" s="116" t="s">
        <v>393</v>
      </c>
    </row>
    <row r="460" s="2" customFormat="1" ht="12" spans="1:10">
      <c r="A460" s="140">
        <v>2025.12</v>
      </c>
      <c r="B460" s="21" t="s">
        <v>394</v>
      </c>
      <c r="C460" s="71" t="s">
        <v>395</v>
      </c>
      <c r="D460" s="71" t="s">
        <v>195</v>
      </c>
      <c r="E460" s="166" t="s">
        <v>154</v>
      </c>
      <c r="F460" s="71" t="s">
        <v>170</v>
      </c>
      <c r="G460" s="65"/>
      <c r="H460" s="65"/>
      <c r="I460" s="65"/>
      <c r="J460" s="116" t="s">
        <v>393</v>
      </c>
    </row>
    <row r="461" s="5" customFormat="1" ht="36" spans="1:10">
      <c r="A461" s="140">
        <v>2026.1</v>
      </c>
      <c r="B461" s="88" t="s">
        <v>810</v>
      </c>
      <c r="C461" s="88" t="s">
        <v>157</v>
      </c>
      <c r="D461" s="88" t="s">
        <v>157</v>
      </c>
      <c r="E461" s="183" t="s">
        <v>154</v>
      </c>
      <c r="F461" s="141" t="s">
        <v>161</v>
      </c>
      <c r="G461" s="87"/>
      <c r="H461" s="87"/>
      <c r="I461" s="100" t="s">
        <v>811</v>
      </c>
      <c r="J461" s="45"/>
    </row>
    <row r="462" s="3" customFormat="1" ht="12" spans="1:10">
      <c r="A462" s="174">
        <v>2026.1</v>
      </c>
      <c r="B462" s="88" t="s">
        <v>252</v>
      </c>
      <c r="C462" s="88" t="s">
        <v>157</v>
      </c>
      <c r="D462" s="88" t="s">
        <v>157</v>
      </c>
      <c r="E462" s="166" t="s">
        <v>154</v>
      </c>
      <c r="F462" s="71" t="s">
        <v>253</v>
      </c>
      <c r="G462" s="21"/>
      <c r="H462" s="21"/>
      <c r="I462" s="21"/>
      <c r="J462" s="116" t="s">
        <v>107</v>
      </c>
    </row>
    <row r="463" s="5" customFormat="1" ht="12" spans="1:10">
      <c r="A463" s="145">
        <v>2026.1</v>
      </c>
      <c r="B463" s="88" t="s">
        <v>812</v>
      </c>
      <c r="C463" s="88" t="s">
        <v>185</v>
      </c>
      <c r="D463" s="88" t="s">
        <v>185</v>
      </c>
      <c r="E463" s="171"/>
      <c r="F463" s="141" t="s">
        <v>161</v>
      </c>
      <c r="G463" s="87"/>
      <c r="H463" s="87"/>
      <c r="I463" s="87"/>
      <c r="J463" s="144" t="s">
        <v>164</v>
      </c>
    </row>
    <row r="464" s="5" customFormat="1" ht="12" spans="1:10">
      <c r="A464" s="145">
        <v>2026.1</v>
      </c>
      <c r="B464" s="88" t="s">
        <v>813</v>
      </c>
      <c r="C464" s="88" t="s">
        <v>157</v>
      </c>
      <c r="D464" s="88" t="s">
        <v>157</v>
      </c>
      <c r="E464" s="166" t="s">
        <v>154</v>
      </c>
      <c r="F464" s="141" t="s">
        <v>161</v>
      </c>
      <c r="G464" s="87"/>
      <c r="H464" s="87"/>
      <c r="I464" s="87"/>
      <c r="J464" s="144" t="s">
        <v>167</v>
      </c>
    </row>
    <row r="465" s="5" customFormat="1" customHeight="1" spans="1:10">
      <c r="A465" s="145">
        <v>2026.1</v>
      </c>
      <c r="B465" s="88" t="s">
        <v>814</v>
      </c>
      <c r="C465" s="88" t="s">
        <v>157</v>
      </c>
      <c r="D465" s="88" t="s">
        <v>157</v>
      </c>
      <c r="E465" s="166" t="s">
        <v>154</v>
      </c>
      <c r="F465" s="141" t="s">
        <v>161</v>
      </c>
      <c r="G465" s="87"/>
      <c r="H465" s="87"/>
      <c r="I465" s="87"/>
      <c r="J465" s="144" t="s">
        <v>124</v>
      </c>
    </row>
    <row r="466" s="5" customFormat="1" ht="12" spans="1:10">
      <c r="A466" s="145">
        <v>2026.1</v>
      </c>
      <c r="B466" s="88" t="s">
        <v>800</v>
      </c>
      <c r="C466" s="88" t="s">
        <v>157</v>
      </c>
      <c r="D466" s="88" t="s">
        <v>185</v>
      </c>
      <c r="E466" s="88" t="s">
        <v>170</v>
      </c>
      <c r="F466" s="88" t="s">
        <v>171</v>
      </c>
      <c r="G466" s="87"/>
      <c r="H466" s="87"/>
      <c r="I466" s="87"/>
      <c r="J466" s="45"/>
    </row>
    <row r="467" s="5" customFormat="1" ht="12" spans="1:10">
      <c r="A467" s="145">
        <v>2026.1</v>
      </c>
      <c r="B467" s="88" t="s">
        <v>815</v>
      </c>
      <c r="C467" s="88" t="s">
        <v>157</v>
      </c>
      <c r="D467" s="88" t="s">
        <v>157</v>
      </c>
      <c r="E467" s="166" t="s">
        <v>154</v>
      </c>
      <c r="F467" s="141" t="s">
        <v>161</v>
      </c>
      <c r="G467" s="87"/>
      <c r="H467" s="87"/>
      <c r="I467" s="87"/>
      <c r="J467" s="45"/>
    </row>
    <row r="468" s="5" customFormat="1" ht="12" spans="1:10">
      <c r="A468" s="145">
        <v>2026.1</v>
      </c>
      <c r="B468" s="88" t="s">
        <v>816</v>
      </c>
      <c r="C468" s="88" t="s">
        <v>157</v>
      </c>
      <c r="D468" s="88" t="s">
        <v>157</v>
      </c>
      <c r="E468" s="166" t="s">
        <v>154</v>
      </c>
      <c r="F468" s="88" t="s">
        <v>171</v>
      </c>
      <c r="G468" s="87"/>
      <c r="H468" s="87"/>
      <c r="I468" s="87"/>
      <c r="J468" s="144" t="s">
        <v>107</v>
      </c>
    </row>
    <row r="469" s="5" customFormat="1" ht="12" spans="1:10">
      <c r="A469" s="145">
        <v>2026.1</v>
      </c>
      <c r="B469" s="88" t="s">
        <v>817</v>
      </c>
      <c r="C469" s="88" t="s">
        <v>157</v>
      </c>
      <c r="D469" s="88" t="s">
        <v>157</v>
      </c>
      <c r="E469" s="166" t="s">
        <v>154</v>
      </c>
      <c r="F469" s="141" t="s">
        <v>161</v>
      </c>
      <c r="G469" s="87"/>
      <c r="H469" s="87"/>
      <c r="I469" s="87"/>
      <c r="J469" s="144" t="s">
        <v>107</v>
      </c>
    </row>
    <row r="470" s="5" customFormat="1" ht="12" spans="1:10">
      <c r="A470" s="145">
        <v>2026.1</v>
      </c>
      <c r="B470" s="88" t="s">
        <v>818</v>
      </c>
      <c r="C470" s="88" t="s">
        <v>157</v>
      </c>
      <c r="D470" s="88" t="s">
        <v>157</v>
      </c>
      <c r="E470" s="166" t="s">
        <v>154</v>
      </c>
      <c r="F470" s="141" t="s">
        <v>161</v>
      </c>
      <c r="G470" s="87"/>
      <c r="H470" s="87"/>
      <c r="I470" s="87"/>
      <c r="J470" s="45"/>
    </row>
    <row r="471" s="5" customFormat="1" ht="12" spans="1:10">
      <c r="A471" s="145">
        <v>2026.1</v>
      </c>
      <c r="B471" s="88" t="s">
        <v>819</v>
      </c>
      <c r="C471" s="88" t="s">
        <v>157</v>
      </c>
      <c r="D471" s="88" t="s">
        <v>157</v>
      </c>
      <c r="E471" s="166" t="s">
        <v>154</v>
      </c>
      <c r="F471" s="141" t="s">
        <v>161</v>
      </c>
      <c r="G471" s="87"/>
      <c r="H471" s="87"/>
      <c r="I471" s="87"/>
      <c r="J471" s="144" t="s">
        <v>724</v>
      </c>
    </row>
    <row r="472" s="5" customFormat="1" ht="11.25" customHeight="1" spans="1:10">
      <c r="A472" s="145">
        <v>2026.1</v>
      </c>
      <c r="B472" s="88" t="s">
        <v>820</v>
      </c>
      <c r="C472" s="88" t="s">
        <v>157</v>
      </c>
      <c r="D472" s="88" t="s">
        <v>157</v>
      </c>
      <c r="E472" s="166" t="s">
        <v>154</v>
      </c>
      <c r="F472" s="141" t="s">
        <v>161</v>
      </c>
      <c r="G472" s="87"/>
      <c r="H472" s="87"/>
      <c r="I472" s="87"/>
      <c r="J472" s="144" t="s">
        <v>724</v>
      </c>
    </row>
    <row r="473" s="45" customFormat="1" ht="12" spans="1:10">
      <c r="A473" s="145">
        <v>2026.1</v>
      </c>
      <c r="B473" s="141" t="s">
        <v>821</v>
      </c>
      <c r="C473" s="141" t="s">
        <v>157</v>
      </c>
      <c r="D473" s="141" t="s">
        <v>157</v>
      </c>
      <c r="E473" s="166" t="s">
        <v>154</v>
      </c>
      <c r="F473" s="141" t="s">
        <v>161</v>
      </c>
      <c r="G473" s="180"/>
      <c r="H473" s="180"/>
      <c r="I473" s="180"/>
      <c r="J473" s="144" t="s">
        <v>330</v>
      </c>
    </row>
    <row r="474" s="4" customFormat="1" ht="12" spans="1:10">
      <c r="A474" s="145">
        <v>2026.1</v>
      </c>
      <c r="B474" s="88" t="s">
        <v>798</v>
      </c>
      <c r="C474" s="88" t="s">
        <v>157</v>
      </c>
      <c r="D474" s="88" t="s">
        <v>157</v>
      </c>
      <c r="E474" s="88" t="s">
        <v>170</v>
      </c>
      <c r="F474" s="88" t="s">
        <v>171</v>
      </c>
      <c r="G474" s="26"/>
      <c r="H474" s="26"/>
      <c r="I474" s="26"/>
      <c r="J474" s="144" t="s">
        <v>330</v>
      </c>
    </row>
    <row r="475" s="5" customFormat="1" ht="12" spans="1:10">
      <c r="A475" s="145">
        <v>2026.1</v>
      </c>
      <c r="B475" s="88" t="s">
        <v>822</v>
      </c>
      <c r="C475" s="88" t="s">
        <v>157</v>
      </c>
      <c r="D475" s="88" t="s">
        <v>157</v>
      </c>
      <c r="E475" s="170" t="s">
        <v>154</v>
      </c>
      <c r="F475" s="141" t="s">
        <v>161</v>
      </c>
      <c r="G475" s="87"/>
      <c r="H475" s="87"/>
      <c r="I475" s="87"/>
      <c r="J475" s="144" t="s">
        <v>692</v>
      </c>
    </row>
    <row r="476" s="5" customFormat="1" ht="12" spans="1:10">
      <c r="A476" s="145">
        <v>2026.1</v>
      </c>
      <c r="B476" s="88" t="s">
        <v>823</v>
      </c>
      <c r="C476" s="88" t="s">
        <v>157</v>
      </c>
      <c r="D476" s="88" t="s">
        <v>157</v>
      </c>
      <c r="E476" s="170" t="s">
        <v>154</v>
      </c>
      <c r="F476" s="141" t="s">
        <v>161</v>
      </c>
      <c r="G476" s="87"/>
      <c r="H476" s="87"/>
      <c r="I476" s="87"/>
      <c r="J476" s="144" t="s">
        <v>138</v>
      </c>
    </row>
    <row r="477" s="45" customFormat="1" ht="12" spans="1:10">
      <c r="A477" s="145">
        <v>2026.1</v>
      </c>
      <c r="B477" s="141" t="s">
        <v>824</v>
      </c>
      <c r="C477" s="141" t="s">
        <v>157</v>
      </c>
      <c r="D477" s="141" t="s">
        <v>157</v>
      </c>
      <c r="E477" s="170" t="s">
        <v>154</v>
      </c>
      <c r="F477" s="141" t="s">
        <v>161</v>
      </c>
      <c r="G477" s="180"/>
      <c r="H477" s="180"/>
      <c r="I477" s="180"/>
      <c r="J477" s="144" t="s">
        <v>724</v>
      </c>
    </row>
    <row r="478" s="45" customFormat="1" ht="12" spans="1:10">
      <c r="A478" s="145">
        <v>2026.1</v>
      </c>
      <c r="B478" s="141" t="s">
        <v>825</v>
      </c>
      <c r="C478" s="141" t="s">
        <v>157</v>
      </c>
      <c r="D478" s="141" t="s">
        <v>157</v>
      </c>
      <c r="E478" s="170" t="s">
        <v>154</v>
      </c>
      <c r="F478" s="141" t="s">
        <v>161</v>
      </c>
      <c r="G478" s="180"/>
      <c r="H478" s="180"/>
      <c r="I478" s="180"/>
      <c r="J478" s="144" t="s">
        <v>724</v>
      </c>
    </row>
    <row r="479" s="5" customFormat="1" ht="12" spans="1:10">
      <c r="A479" s="145">
        <v>2026.1</v>
      </c>
      <c r="B479" s="88" t="s">
        <v>826</v>
      </c>
      <c r="C479" s="88" t="s">
        <v>157</v>
      </c>
      <c r="D479" s="88" t="s">
        <v>157</v>
      </c>
      <c r="E479" s="170" t="s">
        <v>154</v>
      </c>
      <c r="F479" s="141" t="s">
        <v>161</v>
      </c>
      <c r="G479" s="87"/>
      <c r="H479" s="87"/>
      <c r="I479" s="87"/>
      <c r="J479" s="144" t="s">
        <v>330</v>
      </c>
    </row>
    <row r="480" s="5" customFormat="1" ht="24" spans="1:10">
      <c r="A480" s="145">
        <v>2026.1</v>
      </c>
      <c r="B480" s="100" t="s">
        <v>827</v>
      </c>
      <c r="C480" s="88" t="s">
        <v>157</v>
      </c>
      <c r="D480" s="88" t="s">
        <v>157</v>
      </c>
      <c r="E480" s="170" t="s">
        <v>154</v>
      </c>
      <c r="F480" s="141" t="s">
        <v>161</v>
      </c>
      <c r="G480" s="87"/>
      <c r="H480" s="87"/>
      <c r="I480" s="87"/>
      <c r="J480" s="45"/>
    </row>
    <row r="481" s="47" customFormat="1" ht="24" spans="1:10">
      <c r="A481" s="145">
        <v>2026.1</v>
      </c>
      <c r="B481" s="100" t="s">
        <v>828</v>
      </c>
      <c r="C481" s="100" t="s">
        <v>185</v>
      </c>
      <c r="D481" s="100" t="s">
        <v>185</v>
      </c>
      <c r="E481" s="170" t="s">
        <v>154</v>
      </c>
      <c r="F481" s="141" t="s">
        <v>161</v>
      </c>
      <c r="G481" s="110"/>
      <c r="H481" s="110"/>
      <c r="I481" s="110"/>
      <c r="J481" s="184"/>
    </row>
    <row r="482" s="47" customFormat="1" ht="24" spans="1:10">
      <c r="A482" s="185">
        <v>2026.1</v>
      </c>
      <c r="B482" s="100" t="s">
        <v>829</v>
      </c>
      <c r="C482" s="88" t="s">
        <v>157</v>
      </c>
      <c r="D482" s="88" t="s">
        <v>157</v>
      </c>
      <c r="E482" s="170" t="s">
        <v>154</v>
      </c>
      <c r="F482" s="141" t="s">
        <v>161</v>
      </c>
      <c r="G482" s="110"/>
      <c r="H482" s="110"/>
      <c r="I482" s="110"/>
      <c r="J482" s="184"/>
    </row>
    <row r="483" s="5" customFormat="1" ht="12" spans="1:10">
      <c r="A483" s="145">
        <v>2026.1</v>
      </c>
      <c r="B483" s="88" t="s">
        <v>830</v>
      </c>
      <c r="C483" s="88" t="s">
        <v>153</v>
      </c>
      <c r="D483" s="88" t="s">
        <v>153</v>
      </c>
      <c r="E483" s="141" t="s">
        <v>154</v>
      </c>
      <c r="F483" s="141" t="s">
        <v>161</v>
      </c>
      <c r="G483" s="87"/>
      <c r="H483" s="87"/>
      <c r="I483" s="87"/>
      <c r="J483" s="144" t="s">
        <v>724</v>
      </c>
    </row>
    <row r="484" s="5" customFormat="1" ht="12" spans="1:10">
      <c r="A484" s="145">
        <v>2026.1</v>
      </c>
      <c r="B484" s="88" t="s">
        <v>640</v>
      </c>
      <c r="C484" s="88" t="s">
        <v>157</v>
      </c>
      <c r="D484" s="88" t="s">
        <v>157</v>
      </c>
      <c r="E484" s="170" t="s">
        <v>154</v>
      </c>
      <c r="F484" s="88" t="s">
        <v>171</v>
      </c>
      <c r="G484" s="87"/>
      <c r="H484" s="87"/>
      <c r="I484" s="87"/>
      <c r="J484" s="45"/>
    </row>
    <row r="485" s="5" customFormat="1" ht="12" spans="1:10">
      <c r="A485" s="185">
        <v>2026.1</v>
      </c>
      <c r="B485" s="88" t="s">
        <v>831</v>
      </c>
      <c r="C485" s="88" t="s">
        <v>157</v>
      </c>
      <c r="D485" s="88" t="s">
        <v>157</v>
      </c>
      <c r="E485" s="170" t="s">
        <v>154</v>
      </c>
      <c r="F485" s="141" t="s">
        <v>161</v>
      </c>
      <c r="G485" s="87"/>
      <c r="H485" s="87"/>
      <c r="I485" s="87"/>
      <c r="J485" s="144" t="s">
        <v>138</v>
      </c>
    </row>
    <row r="486" s="47" customFormat="1" ht="24" spans="1:10">
      <c r="A486" s="185">
        <v>2026.1</v>
      </c>
      <c r="B486" s="100" t="s">
        <v>832</v>
      </c>
      <c r="C486" s="100" t="s">
        <v>153</v>
      </c>
      <c r="D486" s="100" t="s">
        <v>153</v>
      </c>
      <c r="E486" s="170" t="s">
        <v>154</v>
      </c>
      <c r="F486" s="88" t="s">
        <v>161</v>
      </c>
      <c r="G486" s="110"/>
      <c r="H486" s="110"/>
      <c r="I486" s="110"/>
      <c r="J486" s="186" t="s">
        <v>238</v>
      </c>
    </row>
    <row r="487" s="2" customFormat="1" ht="12" spans="1:10">
      <c r="A487" s="185">
        <v>2026.1</v>
      </c>
      <c r="B487" s="187" t="s">
        <v>254</v>
      </c>
      <c r="C487" s="71" t="s">
        <v>255</v>
      </c>
      <c r="D487" s="187" t="s">
        <v>233</v>
      </c>
      <c r="E487" s="170" t="s">
        <v>154</v>
      </c>
      <c r="F487" s="187" t="s">
        <v>234</v>
      </c>
      <c r="G487" s="65"/>
      <c r="H487" s="65"/>
      <c r="I487" s="65"/>
      <c r="J487" s="116" t="s">
        <v>256</v>
      </c>
    </row>
    <row r="488" s="2" customFormat="1" ht="12" spans="1:10">
      <c r="A488" s="185">
        <v>2026.1</v>
      </c>
      <c r="B488" s="188" t="s">
        <v>257</v>
      </c>
      <c r="C488" s="71" t="s">
        <v>255</v>
      </c>
      <c r="D488" s="188" t="s">
        <v>258</v>
      </c>
      <c r="E488" s="170" t="s">
        <v>154</v>
      </c>
      <c r="F488" s="187" t="s">
        <v>234</v>
      </c>
      <c r="G488" s="65"/>
      <c r="H488" s="65"/>
      <c r="I488" s="65"/>
      <c r="J488" s="116" t="s">
        <v>256</v>
      </c>
    </row>
    <row r="489" s="2" customFormat="1" ht="12" spans="1:10">
      <c r="A489" s="185">
        <v>2026.1</v>
      </c>
      <c r="B489" s="188" t="s">
        <v>259</v>
      </c>
      <c r="C489" s="71" t="s">
        <v>255</v>
      </c>
      <c r="D489" s="188" t="s">
        <v>260</v>
      </c>
      <c r="E489" s="170" t="s">
        <v>154</v>
      </c>
      <c r="F489" s="187" t="s">
        <v>234</v>
      </c>
      <c r="G489" s="65"/>
      <c r="H489" s="65"/>
      <c r="I489" s="65"/>
      <c r="J489" s="116" t="s">
        <v>256</v>
      </c>
    </row>
    <row r="490" s="2" customFormat="1" ht="12" spans="1:10">
      <c r="A490" s="185">
        <v>2026.1</v>
      </c>
      <c r="B490" s="188" t="s">
        <v>261</v>
      </c>
      <c r="C490" s="71" t="s">
        <v>255</v>
      </c>
      <c r="D490" s="188" t="s">
        <v>260</v>
      </c>
      <c r="E490" s="170" t="s">
        <v>154</v>
      </c>
      <c r="F490" s="187" t="s">
        <v>234</v>
      </c>
      <c r="G490" s="65"/>
      <c r="H490" s="65"/>
      <c r="I490" s="65"/>
      <c r="J490" s="116" t="s">
        <v>256</v>
      </c>
    </row>
    <row r="491" s="5" customFormat="1" ht="24" spans="1:10">
      <c r="A491" s="185">
        <v>2026.1</v>
      </c>
      <c r="B491" s="100" t="s">
        <v>833</v>
      </c>
      <c r="C491" s="88" t="s">
        <v>157</v>
      </c>
      <c r="D491" s="88" t="s">
        <v>834</v>
      </c>
      <c r="E491" s="170" t="s">
        <v>154</v>
      </c>
      <c r="F491" s="88" t="s">
        <v>161</v>
      </c>
      <c r="G491" s="87"/>
      <c r="H491" s="87"/>
      <c r="I491" s="87"/>
      <c r="J491" s="144" t="s">
        <v>748</v>
      </c>
    </row>
    <row r="492" s="5" customFormat="1" ht="12.75" customHeight="1" spans="1:10">
      <c r="A492" s="185">
        <v>2026.1</v>
      </c>
      <c r="B492" s="100" t="s">
        <v>835</v>
      </c>
      <c r="C492" s="88" t="s">
        <v>157</v>
      </c>
      <c r="D492" s="88" t="s">
        <v>157</v>
      </c>
      <c r="E492" s="170" t="s">
        <v>154</v>
      </c>
      <c r="F492" s="88" t="s">
        <v>161</v>
      </c>
      <c r="G492" s="87"/>
      <c r="H492" s="87"/>
      <c r="I492" s="87"/>
      <c r="J492" s="144" t="s">
        <v>748</v>
      </c>
    </row>
    <row r="493" s="4" customFormat="1" ht="12" spans="1:10">
      <c r="A493" s="145">
        <v>2026.2</v>
      </c>
      <c r="B493" s="88" t="s">
        <v>836</v>
      </c>
      <c r="C493" s="88" t="s">
        <v>157</v>
      </c>
      <c r="D493" s="88" t="s">
        <v>157</v>
      </c>
      <c r="E493" s="141" t="s">
        <v>154</v>
      </c>
      <c r="F493" s="141" t="s">
        <v>161</v>
      </c>
      <c r="G493" s="26"/>
      <c r="H493" s="26"/>
      <c r="I493" s="26"/>
      <c r="J493" s="46"/>
    </row>
    <row r="494" s="4" customFormat="1" ht="12" spans="1:10">
      <c r="A494" s="145">
        <v>2026.2</v>
      </c>
      <c r="B494" s="88" t="s">
        <v>815</v>
      </c>
      <c r="C494" s="88" t="s">
        <v>157</v>
      </c>
      <c r="D494" s="88" t="s">
        <v>185</v>
      </c>
      <c r="E494" s="141" t="s">
        <v>154</v>
      </c>
      <c r="F494" s="141" t="s">
        <v>171</v>
      </c>
      <c r="G494" s="26"/>
      <c r="H494" s="26"/>
      <c r="I494" s="88" t="s">
        <v>837</v>
      </c>
      <c r="J494" s="46"/>
    </row>
    <row r="495" s="5" customFormat="1" ht="12" spans="1:10">
      <c r="A495" s="140">
        <v>2026.2</v>
      </c>
      <c r="B495" s="88" t="s">
        <v>818</v>
      </c>
      <c r="C495" s="88" t="s">
        <v>157</v>
      </c>
      <c r="D495" s="88" t="s">
        <v>185</v>
      </c>
      <c r="E495" s="141" t="s">
        <v>154</v>
      </c>
      <c r="F495" s="141" t="s">
        <v>161</v>
      </c>
      <c r="G495" s="87"/>
      <c r="H495" s="87"/>
      <c r="I495" s="88" t="s">
        <v>837</v>
      </c>
      <c r="J495" s="45"/>
    </row>
    <row r="496" s="4" customFormat="1" ht="12.75" customHeight="1" spans="1:10">
      <c r="A496" s="145">
        <v>2026.2</v>
      </c>
      <c r="B496" s="88" t="s">
        <v>838</v>
      </c>
      <c r="C496" s="88" t="s">
        <v>185</v>
      </c>
      <c r="D496" s="88" t="s">
        <v>185</v>
      </c>
      <c r="E496" s="141" t="s">
        <v>154</v>
      </c>
      <c r="F496" s="170" t="s">
        <v>161</v>
      </c>
      <c r="G496" s="26"/>
      <c r="H496" s="26"/>
      <c r="I496" s="26"/>
      <c r="J496" s="46"/>
    </row>
    <row r="497" s="5" customFormat="1" ht="12" spans="1:10">
      <c r="A497" s="140">
        <v>2026.2</v>
      </c>
      <c r="B497" s="88" t="s">
        <v>839</v>
      </c>
      <c r="C497" s="88" t="s">
        <v>157</v>
      </c>
      <c r="D497" s="88" t="s">
        <v>157</v>
      </c>
      <c r="E497" s="141" t="s">
        <v>154</v>
      </c>
      <c r="F497" s="141" t="s">
        <v>171</v>
      </c>
      <c r="G497" s="87"/>
      <c r="H497" s="87"/>
      <c r="I497" s="87"/>
      <c r="J497" s="45"/>
    </row>
    <row r="498" s="45" customFormat="1" ht="12" spans="1:10">
      <c r="A498" s="140">
        <v>2026.2</v>
      </c>
      <c r="B498" s="141" t="s">
        <v>840</v>
      </c>
      <c r="C498" s="141" t="s">
        <v>157</v>
      </c>
      <c r="D498" s="141" t="s">
        <v>157</v>
      </c>
      <c r="E498" s="141" t="s">
        <v>154</v>
      </c>
      <c r="F498" s="141" t="s">
        <v>161</v>
      </c>
      <c r="G498" s="180"/>
      <c r="H498" s="180"/>
      <c r="I498" s="180"/>
      <c r="J498" s="144" t="s">
        <v>124</v>
      </c>
    </row>
    <row r="499" s="5" customFormat="1" ht="12" spans="1:10">
      <c r="A499" s="140">
        <v>2026.2</v>
      </c>
      <c r="B499" s="88" t="s">
        <v>841</v>
      </c>
      <c r="C499" s="88" t="s">
        <v>157</v>
      </c>
      <c r="D499" s="88" t="s">
        <v>157</v>
      </c>
      <c r="E499" s="141" t="s">
        <v>154</v>
      </c>
      <c r="F499" s="141" t="s">
        <v>161</v>
      </c>
      <c r="G499" s="87"/>
      <c r="H499" s="87"/>
      <c r="I499" s="87"/>
      <c r="J499" s="45"/>
    </row>
    <row r="500" s="5" customFormat="1" ht="12.75" customHeight="1" spans="1:10">
      <c r="A500" s="140">
        <v>2026.3</v>
      </c>
      <c r="B500" s="88" t="s">
        <v>842</v>
      </c>
      <c r="C500" s="88" t="s">
        <v>157</v>
      </c>
      <c r="D500" s="88" t="s">
        <v>157</v>
      </c>
      <c r="E500" s="166" t="s">
        <v>154</v>
      </c>
      <c r="F500" s="141" t="s">
        <v>161</v>
      </c>
      <c r="G500" s="87"/>
      <c r="H500" s="87"/>
      <c r="I500" s="87"/>
      <c r="J500" s="144" t="s">
        <v>164</v>
      </c>
    </row>
    <row r="501" s="5" customFormat="1" ht="12" spans="1:10">
      <c r="A501" s="140">
        <v>2026.3</v>
      </c>
      <c r="B501" s="88" t="s">
        <v>843</v>
      </c>
      <c r="C501" s="88" t="s">
        <v>157</v>
      </c>
      <c r="D501" s="88" t="s">
        <v>157</v>
      </c>
      <c r="E501" s="141" t="s">
        <v>154</v>
      </c>
      <c r="F501" s="141" t="s">
        <v>161</v>
      </c>
      <c r="G501" s="87"/>
      <c r="H501" s="87"/>
      <c r="I501" s="87"/>
      <c r="J501" s="144" t="s">
        <v>164</v>
      </c>
    </row>
    <row r="502" s="5" customFormat="1" ht="12" spans="1:10">
      <c r="A502" s="140">
        <v>2026.3</v>
      </c>
      <c r="B502" s="88" t="s">
        <v>262</v>
      </c>
      <c r="C502" s="88" t="s">
        <v>157</v>
      </c>
      <c r="D502" s="88" t="s">
        <v>157</v>
      </c>
      <c r="E502" s="96" t="s">
        <v>154</v>
      </c>
      <c r="F502" s="88" t="s">
        <v>263</v>
      </c>
      <c r="G502" s="87"/>
      <c r="H502" s="87"/>
      <c r="I502" s="87"/>
      <c r="J502" s="144" t="s">
        <v>238</v>
      </c>
    </row>
    <row r="503" s="2" customFormat="1" ht="12" spans="1:10">
      <c r="A503" s="125">
        <v>2026.3</v>
      </c>
      <c r="B503" s="88" t="s">
        <v>844</v>
      </c>
      <c r="C503" s="88" t="s">
        <v>157</v>
      </c>
      <c r="D503" s="88" t="s">
        <v>157</v>
      </c>
      <c r="E503" s="71" t="s">
        <v>170</v>
      </c>
      <c r="F503" s="88" t="s">
        <v>171</v>
      </c>
      <c r="G503" s="65"/>
      <c r="H503" s="65"/>
      <c r="I503" s="71" t="s">
        <v>845</v>
      </c>
      <c r="J503" s="68"/>
    </row>
    <row r="504" s="5" customFormat="1" ht="12" spans="1:10">
      <c r="A504" s="140">
        <v>2026.3</v>
      </c>
      <c r="B504" s="88" t="s">
        <v>630</v>
      </c>
      <c r="C504" s="88" t="s">
        <v>157</v>
      </c>
      <c r="D504" s="88" t="s">
        <v>157</v>
      </c>
      <c r="E504" s="88" t="s">
        <v>170</v>
      </c>
      <c r="F504" s="88" t="s">
        <v>171</v>
      </c>
      <c r="G504" s="87"/>
      <c r="H504" s="87"/>
      <c r="I504" s="87"/>
      <c r="J504" s="144" t="s">
        <v>612</v>
      </c>
    </row>
    <row r="505" s="5" customFormat="1" ht="12" spans="1:10">
      <c r="A505" s="140">
        <v>2026.3</v>
      </c>
      <c r="B505" s="88" t="s">
        <v>823</v>
      </c>
      <c r="C505" s="88" t="s">
        <v>157</v>
      </c>
      <c r="D505" s="88" t="s">
        <v>157</v>
      </c>
      <c r="E505" s="88" t="s">
        <v>170</v>
      </c>
      <c r="F505" s="88" t="s">
        <v>171</v>
      </c>
      <c r="G505" s="87"/>
      <c r="H505" s="87"/>
      <c r="I505" s="88" t="s">
        <v>846</v>
      </c>
      <c r="J505" s="144" t="s">
        <v>138</v>
      </c>
    </row>
    <row r="506" s="5" customFormat="1" ht="11.25" customHeight="1" spans="1:10">
      <c r="A506" s="140">
        <v>2026.3</v>
      </c>
      <c r="B506" s="88" t="s">
        <v>847</v>
      </c>
      <c r="C506" s="88" t="s">
        <v>157</v>
      </c>
      <c r="D506" s="88" t="s">
        <v>157</v>
      </c>
      <c r="E506" s="141" t="s">
        <v>154</v>
      </c>
      <c r="F506" s="141" t="s">
        <v>161</v>
      </c>
      <c r="G506" s="87"/>
      <c r="H506" s="87"/>
      <c r="I506" s="87"/>
      <c r="J506" s="144" t="s">
        <v>330</v>
      </c>
    </row>
    <row r="507" s="5" customFormat="1" ht="12" spans="1:10">
      <c r="A507" s="140">
        <v>2026.3</v>
      </c>
      <c r="B507" s="88" t="s">
        <v>848</v>
      </c>
      <c r="C507" s="88" t="s">
        <v>157</v>
      </c>
      <c r="D507" s="88" t="s">
        <v>157</v>
      </c>
      <c r="E507" s="141" t="s">
        <v>154</v>
      </c>
      <c r="F507" s="141" t="s">
        <v>161</v>
      </c>
      <c r="G507" s="87"/>
      <c r="H507" s="87"/>
      <c r="I507" s="87"/>
      <c r="J507" s="144" t="s">
        <v>849</v>
      </c>
    </row>
    <row r="508" s="5" customFormat="1" ht="12" spans="1:10">
      <c r="A508" s="140">
        <v>2026.3</v>
      </c>
      <c r="B508" s="88" t="s">
        <v>850</v>
      </c>
      <c r="C508" s="88" t="s">
        <v>153</v>
      </c>
      <c r="D508" s="88" t="s">
        <v>153</v>
      </c>
      <c r="E508" s="141" t="s">
        <v>154</v>
      </c>
      <c r="F508" s="170" t="s">
        <v>161</v>
      </c>
      <c r="G508" s="87"/>
      <c r="H508" s="87"/>
      <c r="I508" s="87"/>
      <c r="J508" s="45"/>
    </row>
    <row r="509" s="4" customFormat="1" ht="12" spans="1:10">
      <c r="A509" s="145">
        <v>2026.3</v>
      </c>
      <c r="B509" s="88" t="s">
        <v>815</v>
      </c>
      <c r="C509" s="88" t="s">
        <v>157</v>
      </c>
      <c r="D509" s="88" t="s">
        <v>153</v>
      </c>
      <c r="E509" s="141" t="s">
        <v>154</v>
      </c>
      <c r="F509" s="88" t="s">
        <v>171</v>
      </c>
      <c r="G509" s="26"/>
      <c r="H509" s="26"/>
      <c r="I509" s="88" t="s">
        <v>851</v>
      </c>
      <c r="J509" s="46"/>
    </row>
    <row r="510" s="4" customFormat="1" ht="12" spans="1:10">
      <c r="A510" s="145">
        <v>2026.3</v>
      </c>
      <c r="B510" s="88" t="s">
        <v>818</v>
      </c>
      <c r="C510" s="88" t="s">
        <v>157</v>
      </c>
      <c r="D510" s="88" t="s">
        <v>153</v>
      </c>
      <c r="E510" s="141" t="s">
        <v>154</v>
      </c>
      <c r="F510" s="88" t="s">
        <v>171</v>
      </c>
      <c r="G510" s="26"/>
      <c r="H510" s="26"/>
      <c r="I510" s="88" t="s">
        <v>851</v>
      </c>
      <c r="J510" s="46"/>
    </row>
    <row r="511" s="4" customFormat="1" ht="12" spans="1:10">
      <c r="A511" s="145">
        <v>2026.3</v>
      </c>
      <c r="B511" s="88" t="s">
        <v>702</v>
      </c>
      <c r="C511" s="88" t="s">
        <v>157</v>
      </c>
      <c r="D511" s="88" t="s">
        <v>153</v>
      </c>
      <c r="E511" s="141" t="s">
        <v>154</v>
      </c>
      <c r="F511" s="88" t="s">
        <v>171</v>
      </c>
      <c r="G511" s="26"/>
      <c r="H511" s="26"/>
      <c r="I511" s="88" t="s">
        <v>851</v>
      </c>
      <c r="J511" s="46"/>
    </row>
    <row r="512" s="4" customFormat="1" ht="12" spans="1:10">
      <c r="A512" s="145">
        <v>2026.3</v>
      </c>
      <c r="B512" s="88" t="s">
        <v>608</v>
      </c>
      <c r="C512" s="88" t="s">
        <v>157</v>
      </c>
      <c r="D512" s="88" t="s">
        <v>153</v>
      </c>
      <c r="E512" s="141" t="s">
        <v>154</v>
      </c>
      <c r="F512" s="88" t="s">
        <v>171</v>
      </c>
      <c r="G512" s="26"/>
      <c r="H512" s="26"/>
      <c r="I512" s="88" t="s">
        <v>851</v>
      </c>
      <c r="J512" s="46"/>
    </row>
    <row r="513" s="47" customFormat="1" ht="24" spans="1:10">
      <c r="A513" s="140">
        <v>2026.3</v>
      </c>
      <c r="B513" s="100" t="s">
        <v>828</v>
      </c>
      <c r="C513" s="100" t="s">
        <v>185</v>
      </c>
      <c r="D513" s="100" t="s">
        <v>185</v>
      </c>
      <c r="E513" s="35" t="s">
        <v>170</v>
      </c>
      <c r="F513" s="88" t="s">
        <v>171</v>
      </c>
      <c r="G513" s="110"/>
      <c r="H513" s="110"/>
      <c r="I513" s="110"/>
      <c r="J513" s="184"/>
    </row>
    <row r="514" s="7" customFormat="1" ht="23.25" customHeight="1" spans="1:10">
      <c r="A514" s="140">
        <v>2026.3</v>
      </c>
      <c r="B514" s="100" t="s">
        <v>829</v>
      </c>
      <c r="C514" s="88" t="s">
        <v>157</v>
      </c>
      <c r="D514" s="88" t="s">
        <v>157</v>
      </c>
      <c r="E514" s="35" t="s">
        <v>170</v>
      </c>
      <c r="F514" s="88" t="s">
        <v>171</v>
      </c>
      <c r="G514" s="155"/>
      <c r="H514" s="155"/>
      <c r="I514" s="155"/>
      <c r="J514" s="189"/>
    </row>
    <row r="515" s="47" customFormat="1" ht="24" spans="1:10">
      <c r="A515" s="140">
        <v>2026.3</v>
      </c>
      <c r="B515" s="100" t="s">
        <v>852</v>
      </c>
      <c r="C515" s="88" t="s">
        <v>157</v>
      </c>
      <c r="D515" s="88" t="s">
        <v>853</v>
      </c>
      <c r="E515" s="141" t="s">
        <v>154</v>
      </c>
      <c r="F515" s="141" t="s">
        <v>161</v>
      </c>
      <c r="G515" s="110"/>
      <c r="H515" s="110"/>
      <c r="I515" s="110"/>
      <c r="J515" s="186" t="s">
        <v>748</v>
      </c>
    </row>
    <row r="516" s="47" customFormat="1" ht="12" spans="1:10">
      <c r="A516" s="140">
        <v>2026.3</v>
      </c>
      <c r="B516" s="100" t="s">
        <v>854</v>
      </c>
      <c r="C516" s="88" t="s">
        <v>157</v>
      </c>
      <c r="D516" s="88" t="s">
        <v>157</v>
      </c>
      <c r="E516" s="141" t="s">
        <v>154</v>
      </c>
      <c r="F516" s="141" t="s">
        <v>161</v>
      </c>
      <c r="G516" s="110"/>
      <c r="H516" s="110"/>
      <c r="I516" s="110"/>
      <c r="J516" s="186" t="s">
        <v>748</v>
      </c>
    </row>
    <row r="517" s="5" customFormat="1" ht="11.25" customHeight="1" spans="1:10">
      <c r="A517" s="140">
        <v>2026.3</v>
      </c>
      <c r="B517" s="88" t="s">
        <v>855</v>
      </c>
      <c r="C517" s="88" t="s">
        <v>157</v>
      </c>
      <c r="D517" s="88" t="s">
        <v>157</v>
      </c>
      <c r="E517" s="88" t="s">
        <v>170</v>
      </c>
      <c r="F517" s="88" t="s">
        <v>171</v>
      </c>
      <c r="G517" s="87"/>
      <c r="H517" s="87"/>
      <c r="I517" s="87"/>
      <c r="J517" s="144" t="s">
        <v>783</v>
      </c>
    </row>
    <row r="518" s="5" customFormat="1" ht="12" spans="1:10">
      <c r="A518" s="140">
        <v>2026.3</v>
      </c>
      <c r="B518" s="88" t="s">
        <v>856</v>
      </c>
      <c r="C518" s="88" t="s">
        <v>157</v>
      </c>
      <c r="D518" s="88" t="s">
        <v>157</v>
      </c>
      <c r="E518" s="141" t="s">
        <v>154</v>
      </c>
      <c r="F518" s="141" t="s">
        <v>161</v>
      </c>
      <c r="G518" s="87"/>
      <c r="H518" s="87"/>
      <c r="I518" s="87"/>
      <c r="J518" s="144" t="s">
        <v>167</v>
      </c>
    </row>
    <row r="519" s="4" customFormat="1" ht="12" spans="1:10">
      <c r="A519" s="145">
        <v>2026.3</v>
      </c>
      <c r="B519" s="88" t="s">
        <v>857</v>
      </c>
      <c r="C519" s="88" t="s">
        <v>157</v>
      </c>
      <c r="D519" s="88" t="s">
        <v>157</v>
      </c>
      <c r="E519" s="141" t="s">
        <v>154</v>
      </c>
      <c r="F519" s="141" t="s">
        <v>161</v>
      </c>
      <c r="G519" s="26"/>
      <c r="H519" s="26"/>
      <c r="I519" s="26"/>
      <c r="J519" s="186" t="s">
        <v>748</v>
      </c>
    </row>
    <row r="520" s="5" customFormat="1" ht="12" spans="1:10">
      <c r="A520" s="140">
        <v>2026.3</v>
      </c>
      <c r="B520" s="88" t="s">
        <v>858</v>
      </c>
      <c r="C520" s="88" t="s">
        <v>153</v>
      </c>
      <c r="D520" s="88" t="s">
        <v>153</v>
      </c>
      <c r="E520" s="141" t="s">
        <v>154</v>
      </c>
      <c r="F520" s="141" t="s">
        <v>161</v>
      </c>
      <c r="G520" s="87"/>
      <c r="H520" s="87"/>
      <c r="I520" s="87"/>
      <c r="J520" s="144" t="s">
        <v>124</v>
      </c>
    </row>
    <row r="521" s="5" customFormat="1" ht="12" spans="1:10">
      <c r="A521" s="140">
        <v>2026.3</v>
      </c>
      <c r="B521" s="88" t="s">
        <v>396</v>
      </c>
      <c r="C521" s="88" t="s">
        <v>153</v>
      </c>
      <c r="D521" s="88" t="s">
        <v>153</v>
      </c>
      <c r="E521" s="141" t="s">
        <v>154</v>
      </c>
      <c r="F521" s="166" t="s">
        <v>397</v>
      </c>
      <c r="G521" s="87"/>
      <c r="H521" s="87"/>
      <c r="I521" s="87"/>
      <c r="J521" s="45"/>
    </row>
    <row r="522" s="5" customFormat="1" ht="12" spans="1:10">
      <c r="A522" s="140">
        <v>2026.3</v>
      </c>
      <c r="B522" s="88" t="s">
        <v>859</v>
      </c>
      <c r="C522" s="88" t="s">
        <v>153</v>
      </c>
      <c r="D522" s="88" t="s">
        <v>153</v>
      </c>
      <c r="E522" s="141" t="s">
        <v>154</v>
      </c>
      <c r="F522" s="141" t="s">
        <v>161</v>
      </c>
      <c r="G522" s="87"/>
      <c r="H522" s="87"/>
      <c r="I522" s="87"/>
      <c r="J522" s="45"/>
    </row>
    <row r="523" s="5" customFormat="1" ht="12" spans="1:10">
      <c r="A523" s="140">
        <v>2026.3</v>
      </c>
      <c r="B523" s="88" t="s">
        <v>860</v>
      </c>
      <c r="C523" s="88" t="s">
        <v>153</v>
      </c>
      <c r="D523" s="88" t="s">
        <v>153</v>
      </c>
      <c r="E523" s="141" t="s">
        <v>154</v>
      </c>
      <c r="F523" s="141" t="s">
        <v>161</v>
      </c>
      <c r="G523" s="87"/>
      <c r="H523" s="87"/>
      <c r="I523" s="87"/>
      <c r="J523" s="45"/>
    </row>
    <row r="524" s="5" customFormat="1" ht="12" spans="1:10">
      <c r="A524" s="140">
        <v>2026.3</v>
      </c>
      <c r="B524" s="88" t="s">
        <v>861</v>
      </c>
      <c r="C524" s="88" t="s">
        <v>153</v>
      </c>
      <c r="D524" s="88" t="s">
        <v>153</v>
      </c>
      <c r="E524" s="141" t="s">
        <v>154</v>
      </c>
      <c r="F524" s="141" t="s">
        <v>161</v>
      </c>
      <c r="G524" s="87"/>
      <c r="H524" s="87"/>
      <c r="I524" s="87"/>
      <c r="J524" s="45"/>
    </row>
    <row r="525" s="2" customFormat="1" ht="12" spans="1:10">
      <c r="A525" s="140">
        <v>2026.3</v>
      </c>
      <c r="B525" s="88" t="s">
        <v>862</v>
      </c>
      <c r="C525" s="71" t="s">
        <v>233</v>
      </c>
      <c r="D525" s="71" t="s">
        <v>233</v>
      </c>
      <c r="E525" s="71" t="s">
        <v>170</v>
      </c>
      <c r="F525" s="153" t="s">
        <v>444</v>
      </c>
      <c r="G525" s="65"/>
      <c r="H525" s="65"/>
      <c r="I525" s="71" t="s">
        <v>197</v>
      </c>
      <c r="J525" s="68"/>
    </row>
    <row r="526" s="5" customFormat="1" ht="12" spans="1:10">
      <c r="A526" s="140">
        <v>2026.3</v>
      </c>
      <c r="B526" s="88" t="s">
        <v>863</v>
      </c>
      <c r="C526" s="88" t="s">
        <v>157</v>
      </c>
      <c r="D526" s="88" t="s">
        <v>157</v>
      </c>
      <c r="E526" s="141" t="s">
        <v>154</v>
      </c>
      <c r="F526" s="141" t="s">
        <v>161</v>
      </c>
      <c r="G526" s="87"/>
      <c r="H526" s="87"/>
      <c r="I526" s="87"/>
      <c r="J526" s="144" t="s">
        <v>612</v>
      </c>
    </row>
    <row r="527" ht="24" spans="1:10">
      <c r="A527" s="140">
        <v>2026.3</v>
      </c>
      <c r="B527" s="100" t="s">
        <v>827</v>
      </c>
      <c r="C527" s="71" t="s">
        <v>157</v>
      </c>
      <c r="D527" s="71" t="s">
        <v>157</v>
      </c>
      <c r="E527" s="71" t="s">
        <v>170</v>
      </c>
      <c r="F527" s="88" t="s">
        <v>171</v>
      </c>
      <c r="G527" s="41"/>
      <c r="H527" s="41"/>
      <c r="I527" s="41"/>
    </row>
    <row r="528" ht="24" spans="1:10">
      <c r="A528" s="140">
        <v>2026.3</v>
      </c>
      <c r="B528" s="100" t="s">
        <v>828</v>
      </c>
      <c r="C528" s="71" t="s">
        <v>185</v>
      </c>
      <c r="D528" s="71" t="s">
        <v>185</v>
      </c>
      <c r="E528" s="71" t="s">
        <v>170</v>
      </c>
      <c r="F528" s="88" t="s">
        <v>171</v>
      </c>
      <c r="G528" s="41"/>
      <c r="H528" s="41"/>
      <c r="I528" s="41"/>
    </row>
    <row r="529" spans="1:10">
      <c r="A529" s="140">
        <v>2026.3</v>
      </c>
      <c r="B529" s="100" t="s">
        <v>864</v>
      </c>
      <c r="C529" s="71" t="s">
        <v>157</v>
      </c>
      <c r="D529" s="71" t="s">
        <v>157</v>
      </c>
      <c r="E529" s="71" t="s">
        <v>170</v>
      </c>
      <c r="F529" s="88" t="s">
        <v>171</v>
      </c>
      <c r="G529" s="41"/>
      <c r="H529" s="41"/>
      <c r="I529" s="41"/>
    </row>
    <row r="530" s="4" customFormat="1" ht="12" spans="1:10">
      <c r="A530" s="145">
        <v>2026.3</v>
      </c>
      <c r="B530" s="88" t="s">
        <v>865</v>
      </c>
      <c r="C530" s="88" t="s">
        <v>157</v>
      </c>
      <c r="D530" s="88" t="s">
        <v>157</v>
      </c>
      <c r="E530" s="141" t="s">
        <v>154</v>
      </c>
      <c r="F530" s="170" t="s">
        <v>161</v>
      </c>
      <c r="G530" s="26"/>
      <c r="H530" s="26"/>
      <c r="I530" s="26"/>
      <c r="J530" s="144" t="s">
        <v>849</v>
      </c>
    </row>
    <row r="531" s="5" customFormat="1" ht="12" spans="1:10">
      <c r="A531" s="140">
        <v>2026.3</v>
      </c>
      <c r="B531" s="88" t="s">
        <v>866</v>
      </c>
      <c r="C531" s="88" t="s">
        <v>157</v>
      </c>
      <c r="D531" s="88" t="s">
        <v>157</v>
      </c>
      <c r="E531" s="141" t="s">
        <v>154</v>
      </c>
      <c r="F531" s="170" t="s">
        <v>161</v>
      </c>
      <c r="G531" s="87"/>
      <c r="H531" s="87"/>
      <c r="I531" s="87"/>
      <c r="J531" s="144" t="s">
        <v>167</v>
      </c>
    </row>
    <row r="532" s="5" customFormat="1" ht="12" spans="1:10">
      <c r="A532" s="140">
        <v>2026.3</v>
      </c>
      <c r="B532" s="88" t="s">
        <v>867</v>
      </c>
      <c r="C532" s="88" t="s">
        <v>157</v>
      </c>
      <c r="D532" s="88" t="s">
        <v>157</v>
      </c>
      <c r="E532" s="141" t="s">
        <v>154</v>
      </c>
      <c r="F532" s="170" t="s">
        <v>161</v>
      </c>
      <c r="G532" s="87"/>
      <c r="H532" s="87"/>
      <c r="I532" s="87"/>
      <c r="J532" s="144" t="s">
        <v>167</v>
      </c>
    </row>
    <row r="533" s="5" customFormat="1" ht="12" spans="1:10">
      <c r="A533" s="140">
        <v>2026.3</v>
      </c>
      <c r="B533" s="88" t="s">
        <v>868</v>
      </c>
      <c r="C533" s="88" t="s">
        <v>157</v>
      </c>
      <c r="D533" s="88" t="s">
        <v>157</v>
      </c>
      <c r="E533" s="141" t="s">
        <v>154</v>
      </c>
      <c r="F533" s="141" t="s">
        <v>161</v>
      </c>
      <c r="G533" s="87"/>
      <c r="H533" s="87"/>
      <c r="I533" s="87"/>
      <c r="J533" s="144" t="s">
        <v>164</v>
      </c>
    </row>
    <row r="534" s="2" customFormat="1" ht="12" spans="1:10">
      <c r="A534" s="140">
        <v>2026.3</v>
      </c>
      <c r="B534" s="88" t="s">
        <v>590</v>
      </c>
      <c r="C534" s="71" t="s">
        <v>157</v>
      </c>
      <c r="D534" s="71" t="s">
        <v>157</v>
      </c>
      <c r="E534" s="71" t="s">
        <v>170</v>
      </c>
      <c r="F534" s="88" t="s">
        <v>171</v>
      </c>
      <c r="G534" s="65"/>
      <c r="H534" s="65"/>
      <c r="I534" s="65"/>
      <c r="J534" s="68"/>
    </row>
    <row r="535" s="5" customFormat="1" ht="12" spans="1:10">
      <c r="A535" s="140">
        <v>2026.3</v>
      </c>
      <c r="B535" s="88" t="s">
        <v>264</v>
      </c>
      <c r="C535" s="88" t="s">
        <v>157</v>
      </c>
      <c r="D535" s="88" t="s">
        <v>157</v>
      </c>
      <c r="E535" s="141" t="s">
        <v>154</v>
      </c>
      <c r="F535" s="141" t="s">
        <v>161</v>
      </c>
      <c r="G535" s="87"/>
      <c r="H535" s="87"/>
      <c r="I535" s="87"/>
      <c r="J535" s="45"/>
    </row>
    <row r="536" s="4" customFormat="1" ht="12" spans="1:10">
      <c r="A536" s="145">
        <v>2026.3</v>
      </c>
      <c r="B536" s="88" t="s">
        <v>268</v>
      </c>
      <c r="C536" s="88" t="s">
        <v>157</v>
      </c>
      <c r="D536" s="88" t="s">
        <v>157</v>
      </c>
      <c r="E536" s="141" t="s">
        <v>154</v>
      </c>
      <c r="F536" s="141" t="s">
        <v>161</v>
      </c>
      <c r="G536" s="26"/>
      <c r="H536" s="26"/>
      <c r="I536" s="26"/>
      <c r="J536" s="144" t="s">
        <v>101</v>
      </c>
    </row>
    <row r="537" s="5" customFormat="1" ht="12" spans="1:10">
      <c r="A537" s="140">
        <v>2026.3</v>
      </c>
      <c r="B537" s="88" t="s">
        <v>869</v>
      </c>
      <c r="C537" s="88" t="s">
        <v>157</v>
      </c>
      <c r="D537" s="88" t="s">
        <v>157</v>
      </c>
      <c r="E537" s="141" t="s">
        <v>154</v>
      </c>
      <c r="F537" s="141" t="s">
        <v>161</v>
      </c>
      <c r="G537" s="87"/>
      <c r="H537" s="87"/>
      <c r="I537" s="87"/>
      <c r="J537" s="45"/>
    </row>
    <row r="538" s="2" customFormat="1" ht="12" spans="1:10">
      <c r="A538" s="140">
        <v>2026.3</v>
      </c>
      <c r="B538" s="87" t="s">
        <v>398</v>
      </c>
      <c r="C538" s="71" t="s">
        <v>170</v>
      </c>
      <c r="D538" s="71" t="s">
        <v>170</v>
      </c>
      <c r="E538" s="141" t="s">
        <v>154</v>
      </c>
      <c r="F538" s="71" t="s">
        <v>170</v>
      </c>
      <c r="G538" s="65"/>
      <c r="H538" s="65"/>
      <c r="I538" s="71" t="s">
        <v>399</v>
      </c>
      <c r="J538" s="68"/>
    </row>
    <row r="539" s="2" customFormat="1" ht="12" spans="1:10">
      <c r="A539" s="140">
        <v>2026.3</v>
      </c>
      <c r="B539" s="87" t="s">
        <v>400</v>
      </c>
      <c r="C539" s="71" t="s">
        <v>170</v>
      </c>
      <c r="D539" s="71" t="s">
        <v>170</v>
      </c>
      <c r="E539" s="141" t="s">
        <v>154</v>
      </c>
      <c r="F539" s="71" t="s">
        <v>170</v>
      </c>
      <c r="G539" s="65"/>
      <c r="H539" s="65"/>
      <c r="I539" s="71" t="s">
        <v>399</v>
      </c>
      <c r="J539" s="68"/>
    </row>
    <row r="540" s="2" customFormat="1" ht="12" spans="1:10">
      <c r="A540" s="140">
        <v>2026.3</v>
      </c>
      <c r="B540" s="87" t="s">
        <v>401</v>
      </c>
      <c r="C540" s="71" t="s">
        <v>170</v>
      </c>
      <c r="D540" s="71" t="s">
        <v>170</v>
      </c>
      <c r="E540" s="141" t="s">
        <v>154</v>
      </c>
      <c r="F540" s="71" t="s">
        <v>170</v>
      </c>
      <c r="G540" s="65"/>
      <c r="H540" s="65"/>
      <c r="I540" s="71" t="s">
        <v>399</v>
      </c>
      <c r="J540" s="68"/>
    </row>
    <row r="541" s="2" customFormat="1" ht="12" spans="1:10">
      <c r="A541" s="140">
        <v>2026.3</v>
      </c>
      <c r="B541" s="87" t="s">
        <v>402</v>
      </c>
      <c r="C541" s="71" t="s">
        <v>170</v>
      </c>
      <c r="D541" s="71" t="s">
        <v>170</v>
      </c>
      <c r="E541" s="141" t="s">
        <v>154</v>
      </c>
      <c r="F541" s="71" t="s">
        <v>170</v>
      </c>
      <c r="G541" s="65"/>
      <c r="H541" s="65"/>
      <c r="I541" s="71" t="s">
        <v>399</v>
      </c>
      <c r="J541" s="68"/>
    </row>
    <row r="542" s="5" customFormat="1" ht="12" spans="1:10">
      <c r="A542" s="140">
        <v>2026.3</v>
      </c>
      <c r="B542" s="88" t="s">
        <v>870</v>
      </c>
      <c r="C542" s="88" t="s">
        <v>157</v>
      </c>
      <c r="D542" s="88" t="s">
        <v>157</v>
      </c>
      <c r="E542" s="141" t="s">
        <v>154</v>
      </c>
      <c r="F542" s="141" t="s">
        <v>161</v>
      </c>
      <c r="G542" s="87"/>
      <c r="H542" s="87"/>
      <c r="I542" s="87"/>
      <c r="J542" s="144" t="s">
        <v>849</v>
      </c>
    </row>
    <row r="543" s="5" customFormat="1" ht="11.25" customHeight="1" spans="1:10">
      <c r="A543" s="140">
        <v>2026.3</v>
      </c>
      <c r="B543" s="88" t="s">
        <v>717</v>
      </c>
      <c r="C543" s="88" t="s">
        <v>185</v>
      </c>
      <c r="D543" s="88" t="s">
        <v>153</v>
      </c>
      <c r="E543" s="141" t="s">
        <v>154</v>
      </c>
      <c r="F543" s="88" t="s">
        <v>171</v>
      </c>
      <c r="G543" s="87"/>
      <c r="H543" s="87"/>
      <c r="I543" s="88" t="s">
        <v>871</v>
      </c>
      <c r="J543" s="45"/>
    </row>
    <row r="544" s="5" customFormat="1" ht="11.25" customHeight="1" spans="1:10">
      <c r="A544" s="140">
        <v>2026.3</v>
      </c>
      <c r="B544" s="88" t="s">
        <v>872</v>
      </c>
      <c r="C544" s="88" t="s">
        <v>157</v>
      </c>
      <c r="D544" s="88" t="s">
        <v>157</v>
      </c>
      <c r="E544" s="141" t="s">
        <v>154</v>
      </c>
      <c r="F544" s="141" t="s">
        <v>161</v>
      </c>
      <c r="G544" s="87"/>
      <c r="H544" s="87"/>
      <c r="I544" s="87"/>
      <c r="J544" s="45"/>
    </row>
    <row r="545" s="4" customFormat="1" ht="12" spans="1:10">
      <c r="A545" s="145">
        <v>2026.4</v>
      </c>
      <c r="B545" s="88" t="s">
        <v>873</v>
      </c>
      <c r="C545" s="88" t="s">
        <v>157</v>
      </c>
      <c r="D545" s="88" t="s">
        <v>157</v>
      </c>
      <c r="E545" s="141" t="s">
        <v>154</v>
      </c>
      <c r="F545" s="141" t="s">
        <v>161</v>
      </c>
      <c r="G545" s="26"/>
      <c r="H545" s="26"/>
      <c r="I545" s="26"/>
      <c r="J545" s="46"/>
    </row>
    <row r="546" s="4" customFormat="1" ht="12" spans="1:10">
      <c r="A546" s="145">
        <v>2026.4</v>
      </c>
      <c r="B546" s="88" t="s">
        <v>874</v>
      </c>
      <c r="C546" s="88" t="s">
        <v>157</v>
      </c>
      <c r="D546" s="88" t="s">
        <v>157</v>
      </c>
      <c r="E546" s="141" t="s">
        <v>154</v>
      </c>
      <c r="F546" s="141" t="s">
        <v>161</v>
      </c>
      <c r="G546" s="26"/>
      <c r="H546" s="26"/>
      <c r="I546" s="26"/>
      <c r="J546" s="144" t="s">
        <v>107</v>
      </c>
    </row>
    <row r="547" s="5" customFormat="1" ht="12" spans="1:10">
      <c r="A547" s="140">
        <v>2026.4</v>
      </c>
      <c r="B547" s="88" t="s">
        <v>875</v>
      </c>
      <c r="C547" s="88" t="s">
        <v>157</v>
      </c>
      <c r="D547" s="88" t="s">
        <v>157</v>
      </c>
      <c r="E547" s="141" t="s">
        <v>154</v>
      </c>
      <c r="F547" s="141" t="s">
        <v>161</v>
      </c>
      <c r="G547" s="87"/>
      <c r="H547" s="87"/>
      <c r="I547" s="87"/>
      <c r="J547" s="144" t="s">
        <v>164</v>
      </c>
    </row>
    <row r="548" s="5" customFormat="1" ht="12" spans="1:10">
      <c r="A548" s="140">
        <v>2026.4</v>
      </c>
      <c r="B548" s="88" t="s">
        <v>396</v>
      </c>
      <c r="C548" s="88" t="s">
        <v>157</v>
      </c>
      <c r="D548" s="88" t="s">
        <v>153</v>
      </c>
      <c r="E548" s="141" t="s">
        <v>154</v>
      </c>
      <c r="F548" s="141" t="s">
        <v>161</v>
      </c>
      <c r="G548" s="87"/>
      <c r="H548" s="87"/>
      <c r="I548" s="87"/>
      <c r="J548" s="45"/>
    </row>
    <row r="549" s="4" customFormat="1" ht="12" spans="1:10">
      <c r="A549" s="145">
        <v>2026.4</v>
      </c>
      <c r="B549" s="88" t="s">
        <v>876</v>
      </c>
      <c r="C549" s="88" t="s">
        <v>157</v>
      </c>
      <c r="D549" s="88" t="s">
        <v>157</v>
      </c>
      <c r="E549" s="141" t="s">
        <v>154</v>
      </c>
      <c r="F549" s="141" t="s">
        <v>161</v>
      </c>
      <c r="G549" s="26"/>
      <c r="H549" s="26"/>
      <c r="I549" s="26"/>
      <c r="J549" s="46"/>
    </row>
    <row r="550" s="5" customFormat="1" ht="12" spans="1:10">
      <c r="A550" s="140">
        <v>2026.4</v>
      </c>
      <c r="B550" s="88" t="s">
        <v>877</v>
      </c>
      <c r="C550" s="88" t="s">
        <v>157</v>
      </c>
      <c r="D550" s="88" t="s">
        <v>157</v>
      </c>
      <c r="E550" s="141" t="s">
        <v>154</v>
      </c>
      <c r="F550" s="141" t="s">
        <v>161</v>
      </c>
      <c r="G550" s="87"/>
      <c r="H550" s="87"/>
      <c r="I550" s="87"/>
      <c r="J550" s="144" t="s">
        <v>164</v>
      </c>
    </row>
    <row r="551" s="5" customFormat="1" ht="24" spans="1:10">
      <c r="A551" s="140">
        <v>2026.4</v>
      </c>
      <c r="B551" s="100" t="s">
        <v>404</v>
      </c>
      <c r="C551" s="88" t="s">
        <v>157</v>
      </c>
      <c r="D551" s="88" t="s">
        <v>157</v>
      </c>
      <c r="E551" s="141" t="s">
        <v>170</v>
      </c>
      <c r="F551" s="88" t="s">
        <v>171</v>
      </c>
      <c r="G551" s="87"/>
      <c r="H551" s="87"/>
      <c r="I551" s="87"/>
      <c r="J551" s="144" t="s">
        <v>124</v>
      </c>
    </row>
    <row r="552" s="5" customFormat="1" ht="12" spans="1:10">
      <c r="A552" s="140">
        <v>2026.4</v>
      </c>
      <c r="B552" s="88" t="s">
        <v>878</v>
      </c>
      <c r="C552" s="88" t="s">
        <v>157</v>
      </c>
      <c r="D552" s="88" t="s">
        <v>157</v>
      </c>
      <c r="E552" s="141" t="s">
        <v>154</v>
      </c>
      <c r="F552" s="141" t="s">
        <v>161</v>
      </c>
      <c r="G552" s="87"/>
      <c r="H552" s="87"/>
      <c r="I552" s="87"/>
      <c r="J552" s="144" t="s">
        <v>164</v>
      </c>
    </row>
    <row r="553" s="5" customFormat="1" ht="12" spans="1:10">
      <c r="A553" s="140">
        <v>2026.4</v>
      </c>
      <c r="B553" s="88" t="s">
        <v>879</v>
      </c>
      <c r="C553" s="88" t="s">
        <v>157</v>
      </c>
      <c r="D553" s="88" t="s">
        <v>157</v>
      </c>
      <c r="E553" s="141" t="s">
        <v>154</v>
      </c>
      <c r="F553" s="141" t="s">
        <v>161</v>
      </c>
      <c r="G553" s="87"/>
      <c r="H553" s="87"/>
      <c r="I553" s="87"/>
      <c r="J553" s="144" t="s">
        <v>164</v>
      </c>
    </row>
    <row r="554" s="5" customFormat="1" ht="12" spans="1:10">
      <c r="A554" s="140">
        <v>2026.4</v>
      </c>
      <c r="B554" s="88" t="s">
        <v>403</v>
      </c>
      <c r="C554" s="88" t="s">
        <v>157</v>
      </c>
      <c r="D554" s="88" t="s">
        <v>157</v>
      </c>
      <c r="E554" s="141" t="s">
        <v>154</v>
      </c>
      <c r="F554" s="190"/>
      <c r="G554" s="87"/>
      <c r="H554" s="87"/>
      <c r="I554" s="87"/>
      <c r="J554" s="144" t="s">
        <v>164</v>
      </c>
    </row>
    <row r="555" s="5" customFormat="1" ht="12" spans="1:10">
      <c r="A555" s="140">
        <v>2026.4</v>
      </c>
      <c r="B555" s="88" t="s">
        <v>880</v>
      </c>
      <c r="C555" s="88" t="s">
        <v>157</v>
      </c>
      <c r="D555" s="88" t="s">
        <v>157</v>
      </c>
      <c r="E555" s="170" t="s">
        <v>154</v>
      </c>
      <c r="F555" s="141" t="s">
        <v>161</v>
      </c>
      <c r="G555" s="87"/>
      <c r="H555" s="87"/>
      <c r="I555" s="87"/>
      <c r="J555" s="144" t="s">
        <v>612</v>
      </c>
    </row>
    <row r="556" s="4" customFormat="1" ht="12" spans="1:10">
      <c r="A556" s="145">
        <v>2026.4</v>
      </c>
      <c r="B556" s="88" t="s">
        <v>881</v>
      </c>
      <c r="C556" s="88" t="s">
        <v>157</v>
      </c>
      <c r="D556" s="88" t="s">
        <v>157</v>
      </c>
      <c r="E556" s="170" t="s">
        <v>154</v>
      </c>
      <c r="F556" s="170" t="s">
        <v>161</v>
      </c>
      <c r="G556" s="26"/>
      <c r="H556" s="26"/>
      <c r="I556" s="26"/>
      <c r="J556" s="144" t="s">
        <v>164</v>
      </c>
    </row>
    <row r="557" s="5" customFormat="1" ht="12.75" customHeight="1" spans="1:10">
      <c r="A557" s="140">
        <v>2026.4</v>
      </c>
      <c r="B557" s="88" t="s">
        <v>248</v>
      </c>
      <c r="C557" s="88" t="s">
        <v>185</v>
      </c>
      <c r="D557" s="88" t="s">
        <v>153</v>
      </c>
      <c r="E557" s="170" t="s">
        <v>154</v>
      </c>
      <c r="F557" s="88" t="s">
        <v>171</v>
      </c>
      <c r="G557" s="87"/>
      <c r="H557" s="87"/>
      <c r="I557" s="88" t="s">
        <v>882</v>
      </c>
      <c r="J557" s="144" t="s">
        <v>124</v>
      </c>
    </row>
    <row r="558" s="5" customFormat="1" ht="12" spans="1:10">
      <c r="A558" s="140">
        <v>2026.4</v>
      </c>
      <c r="B558" s="88" t="s">
        <v>883</v>
      </c>
      <c r="C558" s="88" t="s">
        <v>153</v>
      </c>
      <c r="D558" s="88" t="s">
        <v>153</v>
      </c>
      <c r="E558" s="170" t="s">
        <v>154</v>
      </c>
      <c r="F558" s="170" t="s">
        <v>161</v>
      </c>
      <c r="G558" s="87"/>
      <c r="H558" s="87"/>
      <c r="I558" s="87"/>
      <c r="J558" s="144" t="s">
        <v>164</v>
      </c>
    </row>
    <row r="559" s="5" customFormat="1" ht="12" spans="1:10">
      <c r="A559" s="140">
        <v>2026.4</v>
      </c>
      <c r="B559" s="88" t="s">
        <v>884</v>
      </c>
      <c r="C559" s="87"/>
      <c r="D559" s="87"/>
      <c r="E559" s="87"/>
      <c r="F559" s="88" t="s">
        <v>885</v>
      </c>
      <c r="G559" s="87"/>
      <c r="H559" s="87"/>
      <c r="I559" s="87"/>
      <c r="J559" s="144" t="s">
        <v>724</v>
      </c>
    </row>
    <row r="560" s="48" customFormat="1" ht="12" spans="1:10">
      <c r="A560" s="191">
        <v>2026.4</v>
      </c>
      <c r="B560" s="192" t="s">
        <v>264</v>
      </c>
      <c r="C560" s="192" t="s">
        <v>157</v>
      </c>
      <c r="D560" s="192" t="s">
        <v>157</v>
      </c>
      <c r="E560" s="193"/>
      <c r="F560" s="192" t="s">
        <v>265</v>
      </c>
      <c r="G560" s="193"/>
      <c r="H560" s="193"/>
      <c r="I560" s="193"/>
      <c r="J560" s="194"/>
    </row>
    <row r="561" s="5" customFormat="1" ht="12" spans="1:10">
      <c r="A561" s="140">
        <v>2026.4</v>
      </c>
      <c r="B561" s="88" t="s">
        <v>886</v>
      </c>
      <c r="C561" s="88" t="s">
        <v>157</v>
      </c>
      <c r="D561" s="88" t="s">
        <v>157</v>
      </c>
      <c r="E561" s="170" t="s">
        <v>154</v>
      </c>
      <c r="F561" s="141" t="s">
        <v>161</v>
      </c>
      <c r="G561" s="87"/>
      <c r="H561" s="87"/>
      <c r="I561" s="100"/>
      <c r="J561" s="144" t="s">
        <v>101</v>
      </c>
    </row>
    <row r="562" s="5" customFormat="1" ht="12" spans="1:10">
      <c r="A562" s="140">
        <v>2026.4</v>
      </c>
      <c r="B562" s="88" t="s">
        <v>775</v>
      </c>
      <c r="C562" s="88" t="s">
        <v>157</v>
      </c>
      <c r="D562" s="88" t="s">
        <v>157</v>
      </c>
      <c r="E562" s="88" t="s">
        <v>170</v>
      </c>
      <c r="F562" s="141" t="s">
        <v>171</v>
      </c>
      <c r="G562" s="87"/>
      <c r="H562" s="87"/>
      <c r="I562" s="87"/>
      <c r="J562" s="144" t="s">
        <v>612</v>
      </c>
    </row>
    <row r="563" s="5" customFormat="1" ht="12" spans="1:10">
      <c r="A563" s="140">
        <v>2026.4</v>
      </c>
      <c r="B563" s="88" t="s">
        <v>887</v>
      </c>
      <c r="C563" s="88" t="s">
        <v>157</v>
      </c>
      <c r="D563" s="88" t="s">
        <v>157</v>
      </c>
      <c r="E563" s="170" t="s">
        <v>154</v>
      </c>
      <c r="F563" s="141" t="s">
        <v>161</v>
      </c>
      <c r="G563" s="87"/>
      <c r="H563" s="87"/>
      <c r="I563" s="87"/>
      <c r="J563" s="144" t="s">
        <v>612</v>
      </c>
    </row>
    <row r="564" s="4" customFormat="1" ht="12" spans="1:10">
      <c r="A564" s="145">
        <v>2026.4</v>
      </c>
      <c r="B564" s="88" t="s">
        <v>888</v>
      </c>
      <c r="C564" s="88" t="s">
        <v>157</v>
      </c>
      <c r="D564" s="88" t="s">
        <v>157</v>
      </c>
      <c r="E564" s="170" t="s">
        <v>154</v>
      </c>
      <c r="F564" s="141" t="s">
        <v>161</v>
      </c>
      <c r="G564" s="26"/>
      <c r="H564" s="26"/>
      <c r="I564" s="26"/>
      <c r="J564" s="144" t="s">
        <v>748</v>
      </c>
    </row>
    <row r="565" s="5" customFormat="1" ht="12" spans="1:10">
      <c r="A565" s="140">
        <v>2026.4</v>
      </c>
      <c r="B565" s="88" t="s">
        <v>889</v>
      </c>
      <c r="C565" s="88" t="s">
        <v>157</v>
      </c>
      <c r="D565" s="88" t="s">
        <v>157</v>
      </c>
      <c r="E565" s="170" t="s">
        <v>154</v>
      </c>
      <c r="F565" s="141" t="s">
        <v>161</v>
      </c>
      <c r="G565" s="87"/>
      <c r="H565" s="87"/>
      <c r="I565" s="87"/>
      <c r="J565" s="144" t="s">
        <v>120</v>
      </c>
    </row>
    <row r="566" s="5" customFormat="1" ht="12" spans="1:10">
      <c r="A566" s="140">
        <v>2026.4</v>
      </c>
      <c r="B566" s="88" t="s">
        <v>890</v>
      </c>
      <c r="C566" s="88" t="s">
        <v>157</v>
      </c>
      <c r="D566" s="88" t="s">
        <v>157</v>
      </c>
      <c r="E566" s="170" t="s">
        <v>154</v>
      </c>
      <c r="F566" s="141" t="s">
        <v>161</v>
      </c>
      <c r="G566" s="87"/>
      <c r="H566" s="87"/>
      <c r="I566" s="87"/>
      <c r="J566" s="144" t="s">
        <v>120</v>
      </c>
    </row>
    <row r="567" s="5" customFormat="1" ht="12" spans="1:10">
      <c r="A567" s="140">
        <v>2026.4</v>
      </c>
      <c r="B567" s="88" t="s">
        <v>627</v>
      </c>
      <c r="C567" s="88" t="s">
        <v>185</v>
      </c>
      <c r="D567" s="88" t="s">
        <v>153</v>
      </c>
      <c r="E567" s="170" t="s">
        <v>154</v>
      </c>
      <c r="F567" s="141" t="s">
        <v>171</v>
      </c>
      <c r="G567" s="87"/>
      <c r="H567" s="87"/>
      <c r="I567" s="88" t="s">
        <v>871</v>
      </c>
      <c r="J567" s="144" t="s">
        <v>891</v>
      </c>
    </row>
    <row r="568" s="47" customFormat="1" ht="24" spans="1:10">
      <c r="A568" s="195">
        <v>2026.4</v>
      </c>
      <c r="B568" s="100" t="s">
        <v>404</v>
      </c>
      <c r="C568" s="88" t="s">
        <v>157</v>
      </c>
      <c r="D568" s="88" t="s">
        <v>157</v>
      </c>
      <c r="E568" s="88" t="s">
        <v>170</v>
      </c>
      <c r="G568" s="110"/>
      <c r="H568" s="110"/>
      <c r="I568" s="110"/>
      <c r="J568" s="186" t="s">
        <v>124</v>
      </c>
    </row>
    <row r="569" s="5" customFormat="1" ht="12" spans="1:10">
      <c r="A569" s="140">
        <v>2026.4</v>
      </c>
      <c r="B569" s="88" t="s">
        <v>405</v>
      </c>
      <c r="C569" s="88" t="s">
        <v>157</v>
      </c>
      <c r="D569" s="88" t="s">
        <v>153</v>
      </c>
      <c r="E569" s="87"/>
      <c r="F569" s="87"/>
      <c r="G569" s="87"/>
      <c r="H569" s="87"/>
      <c r="I569" s="87"/>
      <c r="J569" s="144" t="s">
        <v>164</v>
      </c>
    </row>
    <row r="570" s="5" customFormat="1" ht="12" spans="1:10">
      <c r="A570" s="140">
        <v>2026.4</v>
      </c>
      <c r="B570" s="88" t="s">
        <v>406</v>
      </c>
      <c r="C570" s="88" t="s">
        <v>157</v>
      </c>
      <c r="D570" s="88" t="s">
        <v>153</v>
      </c>
      <c r="E570" s="87"/>
      <c r="F570" s="87"/>
      <c r="G570" s="87"/>
      <c r="H570" s="87"/>
      <c r="I570" s="87"/>
      <c r="J570" s="144" t="s">
        <v>164</v>
      </c>
    </row>
    <row r="571" s="5" customFormat="1" ht="12" spans="1:10">
      <c r="A571" s="140">
        <v>2026.4</v>
      </c>
      <c r="B571" s="88" t="s">
        <v>407</v>
      </c>
      <c r="C571" s="88" t="s">
        <v>157</v>
      </c>
      <c r="D571" s="88" t="s">
        <v>157</v>
      </c>
      <c r="E571" s="87"/>
      <c r="F571" s="87"/>
      <c r="G571" s="87"/>
      <c r="H571" s="87"/>
      <c r="I571" s="87"/>
      <c r="J571" s="144" t="s">
        <v>167</v>
      </c>
    </row>
    <row r="572" s="5" customFormat="1" ht="12" spans="1:10">
      <c r="A572" s="195">
        <v>2026.4</v>
      </c>
      <c r="B572" s="88" t="s">
        <v>691</v>
      </c>
      <c r="C572" s="88" t="s">
        <v>157</v>
      </c>
      <c r="D572" s="88" t="s">
        <v>157</v>
      </c>
      <c r="E572" s="88" t="s">
        <v>170</v>
      </c>
      <c r="F572" s="141" t="s">
        <v>171</v>
      </c>
      <c r="G572" s="87"/>
      <c r="H572" s="87"/>
      <c r="I572" s="87"/>
      <c r="J572" s="144" t="s">
        <v>892</v>
      </c>
    </row>
    <row r="573" s="47" customFormat="1" ht="12" spans="1:10">
      <c r="A573" s="195">
        <v>2026.4</v>
      </c>
      <c r="B573" s="100" t="s">
        <v>893</v>
      </c>
      <c r="C573" s="100" t="s">
        <v>153</v>
      </c>
      <c r="D573" s="100" t="s">
        <v>153</v>
      </c>
      <c r="E573" s="142" t="s">
        <v>154</v>
      </c>
      <c r="F573" s="142" t="s">
        <v>161</v>
      </c>
      <c r="G573" s="110"/>
      <c r="H573" s="110"/>
      <c r="I573" s="110"/>
      <c r="J573" s="184"/>
    </row>
    <row r="574" s="5" customFormat="1" ht="12" spans="1:10">
      <c r="A574" s="195">
        <v>2026.4</v>
      </c>
      <c r="B574" s="88" t="s">
        <v>111</v>
      </c>
      <c r="C574" s="100" t="s">
        <v>153</v>
      </c>
      <c r="D574" s="100" t="s">
        <v>153</v>
      </c>
      <c r="E574" s="142" t="s">
        <v>154</v>
      </c>
      <c r="F574" s="142" t="s">
        <v>408</v>
      </c>
      <c r="G574" s="87"/>
      <c r="H574" s="87"/>
      <c r="I574" s="87"/>
      <c r="J574" s="45"/>
    </row>
    <row r="575" s="5" customFormat="1" ht="12" spans="1:10">
      <c r="A575" s="196">
        <v>2026.4</v>
      </c>
      <c r="B575" s="141" t="s">
        <v>894</v>
      </c>
      <c r="C575" s="143" t="s">
        <v>157</v>
      </c>
      <c r="D575" s="197" t="s">
        <v>153</v>
      </c>
      <c r="E575" s="143" t="s">
        <v>154</v>
      </c>
      <c r="F575" s="143" t="s">
        <v>161</v>
      </c>
      <c r="G575" s="87"/>
      <c r="H575" s="87"/>
      <c r="I575" s="87"/>
      <c r="J575" s="144" t="s">
        <v>164</v>
      </c>
    </row>
    <row r="576" s="5" customFormat="1" ht="12" spans="1:10">
      <c r="A576" s="196">
        <v>2026.4</v>
      </c>
      <c r="B576" s="141" t="s">
        <v>409</v>
      </c>
      <c r="C576" s="172"/>
      <c r="D576" s="198"/>
      <c r="E576" s="146"/>
      <c r="F576" s="146"/>
      <c r="G576" s="87"/>
      <c r="H576" s="87"/>
      <c r="I576" s="87"/>
      <c r="J576" s="144" t="s">
        <v>164</v>
      </c>
    </row>
    <row r="577" s="5" customFormat="1" ht="12" spans="1:10">
      <c r="A577" s="196">
        <v>2026.4</v>
      </c>
      <c r="B577" s="141" t="s">
        <v>410</v>
      </c>
      <c r="C577" s="173"/>
      <c r="D577" s="199"/>
      <c r="E577" s="147"/>
      <c r="F577" s="147"/>
      <c r="G577" s="87"/>
      <c r="H577" s="87"/>
      <c r="I577" s="87"/>
      <c r="J577" s="144" t="s">
        <v>164</v>
      </c>
    </row>
    <row r="578" s="2" customFormat="1" ht="12" spans="1:10">
      <c r="A578" s="159">
        <v>2026.5</v>
      </c>
      <c r="B578" s="141" t="s">
        <v>874</v>
      </c>
      <c r="C578" s="96" t="s">
        <v>157</v>
      </c>
      <c r="D578" s="96" t="s">
        <v>157</v>
      </c>
      <c r="E578" s="96" t="s">
        <v>170</v>
      </c>
      <c r="F578" s="141" t="s">
        <v>171</v>
      </c>
      <c r="G578" s="65"/>
      <c r="H578" s="65"/>
      <c r="I578" s="71" t="s">
        <v>895</v>
      </c>
      <c r="J578" s="116" t="s">
        <v>107</v>
      </c>
    </row>
    <row r="579" s="5" customFormat="1" ht="12" spans="1:10">
      <c r="A579" s="180">
        <v>2026.5</v>
      </c>
      <c r="B579" s="141" t="s">
        <v>717</v>
      </c>
      <c r="C579" s="141" t="s">
        <v>185</v>
      </c>
      <c r="D579" s="141" t="s">
        <v>186</v>
      </c>
      <c r="E579" s="141" t="s">
        <v>170</v>
      </c>
      <c r="F579" s="141" t="s">
        <v>171</v>
      </c>
      <c r="G579" s="87"/>
      <c r="H579" s="87"/>
      <c r="I579" s="88" t="s">
        <v>896</v>
      </c>
      <c r="J579" s="45"/>
    </row>
    <row r="580" s="4" customFormat="1" ht="12" spans="1:10">
      <c r="A580" s="181">
        <v>2026.5</v>
      </c>
      <c r="B580" s="141" t="s">
        <v>897</v>
      </c>
      <c r="C580" s="141" t="s">
        <v>157</v>
      </c>
      <c r="D580" s="141" t="s">
        <v>157</v>
      </c>
      <c r="E580" s="141" t="s">
        <v>154</v>
      </c>
      <c r="F580" s="141" t="s">
        <v>161</v>
      </c>
      <c r="G580" s="26"/>
      <c r="H580" s="26"/>
      <c r="I580" s="26"/>
      <c r="J580" s="144" t="s">
        <v>107</v>
      </c>
    </row>
    <row r="581" s="5" customFormat="1" ht="12" spans="1:10">
      <c r="A581" s="180">
        <v>2026.5</v>
      </c>
      <c r="B581" s="141" t="s">
        <v>747</v>
      </c>
      <c r="C581" s="141" t="s">
        <v>185</v>
      </c>
      <c r="D581" s="141" t="s">
        <v>186</v>
      </c>
      <c r="E581" s="141" t="s">
        <v>154</v>
      </c>
      <c r="F581" s="141" t="s">
        <v>171</v>
      </c>
      <c r="G581" s="87"/>
      <c r="H581" s="87"/>
      <c r="I581" s="88" t="s">
        <v>871</v>
      </c>
      <c r="J581" s="144" t="s">
        <v>748</v>
      </c>
    </row>
    <row r="582" s="5" customFormat="1" ht="12" spans="1:10">
      <c r="A582" s="180">
        <v>2026.5</v>
      </c>
      <c r="B582" s="141" t="s">
        <v>898</v>
      </c>
      <c r="C582" s="141" t="s">
        <v>157</v>
      </c>
      <c r="D582" s="141" t="s">
        <v>157</v>
      </c>
      <c r="E582" s="143" t="s">
        <v>154</v>
      </c>
      <c r="F582" s="143" t="s">
        <v>161</v>
      </c>
      <c r="G582" s="87"/>
      <c r="H582" s="87"/>
      <c r="I582" s="87"/>
      <c r="J582" s="144" t="s">
        <v>138</v>
      </c>
    </row>
    <row r="583" s="5" customFormat="1" ht="12" spans="1:10">
      <c r="A583" s="180">
        <v>2026.5</v>
      </c>
      <c r="B583" s="141" t="s">
        <v>411</v>
      </c>
      <c r="C583" s="141" t="s">
        <v>157</v>
      </c>
      <c r="D583" s="141" t="s">
        <v>157</v>
      </c>
      <c r="E583" s="147"/>
      <c r="F583" s="147"/>
      <c r="G583" s="87"/>
      <c r="H583" s="87"/>
      <c r="I583" s="87"/>
      <c r="J583" s="144" t="s">
        <v>138</v>
      </c>
    </row>
    <row r="584" s="5" customFormat="1" ht="24" spans="1:10">
      <c r="A584" s="180">
        <v>2026.5</v>
      </c>
      <c r="B584" s="141" t="s">
        <v>412</v>
      </c>
      <c r="C584" s="141" t="s">
        <v>157</v>
      </c>
      <c r="D584" s="141" t="s">
        <v>157</v>
      </c>
      <c r="E584" s="141" t="s">
        <v>154</v>
      </c>
      <c r="F584" s="142" t="s">
        <v>413</v>
      </c>
      <c r="G584" s="87"/>
      <c r="H584" s="87"/>
      <c r="I584" s="87"/>
      <c r="J584" s="144" t="s">
        <v>124</v>
      </c>
    </row>
    <row r="585" s="5" customFormat="1" ht="12" spans="1:10">
      <c r="A585" s="180"/>
      <c r="B585" s="141" t="s">
        <v>169</v>
      </c>
      <c r="C585" s="141" t="s">
        <v>157</v>
      </c>
      <c r="D585" s="141" t="s">
        <v>157</v>
      </c>
      <c r="E585" s="141" t="s">
        <v>170</v>
      </c>
      <c r="F585" s="142" t="s">
        <v>161</v>
      </c>
      <c r="G585" s="87"/>
      <c r="H585" s="87"/>
      <c r="I585" s="87"/>
      <c r="J585" s="144"/>
    </row>
    <row r="586" s="47" customFormat="1" ht="12" spans="1:10">
      <c r="A586" s="180">
        <v>2026.5</v>
      </c>
      <c r="B586" s="142" t="s">
        <v>899</v>
      </c>
      <c r="C586" s="141" t="s">
        <v>157</v>
      </c>
      <c r="D586" s="141" t="s">
        <v>157</v>
      </c>
      <c r="E586" s="141" t="s">
        <v>154</v>
      </c>
      <c r="F586" s="141" t="s">
        <v>161</v>
      </c>
      <c r="G586" s="110"/>
      <c r="H586" s="110"/>
      <c r="I586" s="110"/>
      <c r="J586" s="144" t="s">
        <v>107</v>
      </c>
    </row>
    <row r="587" s="47" customFormat="1" ht="24" spans="1:10">
      <c r="A587" s="180">
        <v>2026.5</v>
      </c>
      <c r="B587" s="142" t="s">
        <v>900</v>
      </c>
      <c r="C587" s="141" t="s">
        <v>157</v>
      </c>
      <c r="D587" s="141" t="s">
        <v>834</v>
      </c>
      <c r="E587" s="141" t="s">
        <v>154</v>
      </c>
      <c r="F587" s="141" t="s">
        <v>161</v>
      </c>
      <c r="G587" s="110"/>
      <c r="H587" s="110"/>
      <c r="I587" s="110"/>
      <c r="J587" s="144" t="s">
        <v>107</v>
      </c>
    </row>
    <row r="588" s="49" customFormat="1" ht="24" spans="1:10">
      <c r="A588" s="200">
        <v>2026.5</v>
      </c>
      <c r="B588" s="142" t="s">
        <v>818</v>
      </c>
      <c r="C588" s="142" t="s">
        <v>157</v>
      </c>
      <c r="D588" s="142" t="s">
        <v>901</v>
      </c>
      <c r="E588" s="141" t="s">
        <v>170</v>
      </c>
      <c r="F588" s="141" t="s">
        <v>171</v>
      </c>
      <c r="G588" s="113"/>
      <c r="H588" s="113"/>
      <c r="I588" s="100" t="s">
        <v>902</v>
      </c>
      <c r="J588" s="201"/>
    </row>
    <row r="589" s="5" customFormat="1" ht="12.75" customHeight="1" spans="1:10">
      <c r="A589" s="180">
        <v>2026.5</v>
      </c>
      <c r="B589" s="141" t="s">
        <v>608</v>
      </c>
      <c r="C589" s="141" t="s">
        <v>157</v>
      </c>
      <c r="D589" s="141" t="s">
        <v>153</v>
      </c>
      <c r="E589" s="141" t="s">
        <v>170</v>
      </c>
      <c r="F589" s="141" t="s">
        <v>171</v>
      </c>
      <c r="G589" s="87"/>
      <c r="H589" s="87"/>
      <c r="I589" s="88" t="s">
        <v>903</v>
      </c>
      <c r="J589" s="45"/>
    </row>
    <row r="590" s="5" customFormat="1" ht="12" spans="1:10">
      <c r="A590" s="180">
        <v>2026.5</v>
      </c>
      <c r="B590" s="141" t="s">
        <v>904</v>
      </c>
      <c r="C590" s="141" t="s">
        <v>157</v>
      </c>
      <c r="D590" s="141" t="s">
        <v>157</v>
      </c>
      <c r="E590" s="141" t="s">
        <v>154</v>
      </c>
      <c r="F590" s="141" t="s">
        <v>161</v>
      </c>
      <c r="G590" s="87"/>
      <c r="H590" s="87"/>
      <c r="I590" s="87"/>
      <c r="J590" s="144" t="s">
        <v>164</v>
      </c>
    </row>
    <row r="591" s="5" customFormat="1" ht="12" spans="1:10">
      <c r="A591" s="180">
        <v>2026.5</v>
      </c>
      <c r="B591" s="141" t="s">
        <v>266</v>
      </c>
      <c r="C591" s="141" t="s">
        <v>157</v>
      </c>
      <c r="D591" s="141" t="s">
        <v>157</v>
      </c>
      <c r="E591" s="141" t="s">
        <v>170</v>
      </c>
      <c r="F591" s="141" t="s">
        <v>267</v>
      </c>
      <c r="G591" s="87"/>
      <c r="H591" s="87"/>
      <c r="I591" s="87"/>
      <c r="J591" s="45"/>
    </row>
    <row r="592" s="45" customFormat="1" ht="12" spans="1:10">
      <c r="A592" s="180">
        <v>2026.5</v>
      </c>
      <c r="B592" s="141" t="s">
        <v>775</v>
      </c>
      <c r="C592" s="141" t="s">
        <v>157</v>
      </c>
      <c r="D592" s="141" t="s">
        <v>157</v>
      </c>
      <c r="E592" s="141" t="s">
        <v>170</v>
      </c>
      <c r="F592" s="141" t="s">
        <v>171</v>
      </c>
      <c r="G592" s="180"/>
      <c r="H592" s="180"/>
      <c r="I592" s="141" t="s">
        <v>905</v>
      </c>
    </row>
    <row r="593" s="45" customFormat="1" ht="12" spans="1:10">
      <c r="A593" s="202">
        <v>2026.5</v>
      </c>
      <c r="B593" s="141" t="s">
        <v>906</v>
      </c>
      <c r="C593" s="203" t="s">
        <v>195</v>
      </c>
      <c r="D593" s="204"/>
      <c r="E593" s="143" t="s">
        <v>170</v>
      </c>
      <c r="F593" s="141" t="s">
        <v>907</v>
      </c>
      <c r="G593" s="180"/>
      <c r="H593" s="180"/>
      <c r="I593" s="180"/>
    </row>
    <row r="594" s="45" customFormat="1" ht="12" spans="1:10">
      <c r="A594" s="205"/>
      <c r="B594" s="141" t="s">
        <v>908</v>
      </c>
      <c r="C594" s="206"/>
      <c r="D594" s="207"/>
      <c r="E594" s="172"/>
      <c r="F594" s="141" t="s">
        <v>909</v>
      </c>
      <c r="G594" s="180"/>
      <c r="H594" s="180"/>
      <c r="I594" s="180"/>
    </row>
    <row r="595" s="45" customFormat="1" ht="11.25" customHeight="1" spans="1:10">
      <c r="A595" s="208"/>
      <c r="B595" s="141" t="s">
        <v>910</v>
      </c>
      <c r="C595" s="209"/>
      <c r="D595" s="210"/>
      <c r="E595" s="173"/>
      <c r="F595" s="141" t="s">
        <v>909</v>
      </c>
      <c r="G595" s="180"/>
      <c r="H595" s="180"/>
      <c r="I595" s="180"/>
    </row>
    <row r="596" s="45" customFormat="1" ht="12" spans="1:10">
      <c r="A596" s="180">
        <v>2026.5</v>
      </c>
      <c r="B596" s="141" t="s">
        <v>911</v>
      </c>
      <c r="C596" s="142" t="s">
        <v>153</v>
      </c>
      <c r="D596" s="142" t="s">
        <v>153</v>
      </c>
      <c r="E596" s="141" t="s">
        <v>154</v>
      </c>
      <c r="F596" s="141" t="s">
        <v>161</v>
      </c>
      <c r="G596" s="180"/>
      <c r="H596" s="180"/>
      <c r="I596" s="180"/>
      <c r="J596" s="144" t="s">
        <v>120</v>
      </c>
    </row>
    <row r="597" s="50" customFormat="1" ht="24" spans="1:10">
      <c r="A597" s="180">
        <v>2026.5</v>
      </c>
      <c r="B597" s="142" t="s">
        <v>627</v>
      </c>
      <c r="C597" s="105" t="s">
        <v>185</v>
      </c>
      <c r="D597" s="105" t="s">
        <v>186</v>
      </c>
      <c r="E597" s="105" t="s">
        <v>170</v>
      </c>
      <c r="F597" s="141" t="s">
        <v>171</v>
      </c>
      <c r="G597" s="211"/>
      <c r="H597" s="211"/>
      <c r="I597" s="105" t="s">
        <v>912</v>
      </c>
    </row>
    <row r="598" s="45" customFormat="1" ht="12" spans="1:10">
      <c r="A598" s="180">
        <v>2026.5</v>
      </c>
      <c r="B598" s="141" t="s">
        <v>913</v>
      </c>
      <c r="C598" s="141" t="s">
        <v>157</v>
      </c>
      <c r="D598" s="141" t="s">
        <v>157</v>
      </c>
      <c r="E598" s="141" t="s">
        <v>154</v>
      </c>
      <c r="F598" s="141" t="s">
        <v>161</v>
      </c>
      <c r="G598" s="180"/>
      <c r="H598" s="180"/>
      <c r="I598" s="180"/>
      <c r="J598" s="144" t="s">
        <v>849</v>
      </c>
    </row>
    <row r="599" s="5" customFormat="1" ht="12" spans="1:10">
      <c r="A599" s="180">
        <v>2026.5</v>
      </c>
      <c r="B599" s="141" t="s">
        <v>268</v>
      </c>
      <c r="C599" s="141" t="s">
        <v>157</v>
      </c>
      <c r="D599" s="141" t="s">
        <v>157</v>
      </c>
      <c r="E599" s="141" t="s">
        <v>154</v>
      </c>
      <c r="F599" s="141" t="s">
        <v>269</v>
      </c>
      <c r="G599" s="87"/>
      <c r="H599" s="87"/>
      <c r="I599" s="87"/>
      <c r="J599" s="144" t="s">
        <v>101</v>
      </c>
    </row>
    <row r="600" s="5" customFormat="1" ht="12" spans="1:10">
      <c r="A600" s="180">
        <v>2026.5</v>
      </c>
      <c r="B600" s="141" t="s">
        <v>914</v>
      </c>
      <c r="C600" s="141" t="s">
        <v>157</v>
      </c>
      <c r="D600" s="141" t="s">
        <v>157</v>
      </c>
      <c r="E600" s="141" t="s">
        <v>154</v>
      </c>
      <c r="F600" s="141" t="s">
        <v>161</v>
      </c>
      <c r="G600" s="87"/>
      <c r="H600" s="87"/>
      <c r="I600" s="87"/>
      <c r="J600" s="144" t="s">
        <v>107</v>
      </c>
    </row>
    <row r="601" s="2" customFormat="1" ht="12" spans="1:10">
      <c r="A601" s="180">
        <v>2026.5</v>
      </c>
      <c r="B601" s="141" t="s">
        <v>414</v>
      </c>
      <c r="C601" s="141" t="s">
        <v>157</v>
      </c>
      <c r="D601" s="141" t="s">
        <v>157</v>
      </c>
      <c r="E601" s="141" t="s">
        <v>154</v>
      </c>
      <c r="F601" s="96" t="s">
        <v>170</v>
      </c>
      <c r="G601" s="65"/>
      <c r="H601" s="65"/>
      <c r="I601" s="71" t="s">
        <v>415</v>
      </c>
      <c r="J601" s="116" t="s">
        <v>107</v>
      </c>
    </row>
    <row r="602" s="2" customFormat="1" ht="12" spans="1:10">
      <c r="A602" s="180">
        <v>2026.5</v>
      </c>
      <c r="B602" s="141" t="s">
        <v>915</v>
      </c>
      <c r="C602" s="141" t="s">
        <v>157</v>
      </c>
      <c r="D602" s="141" t="s">
        <v>157</v>
      </c>
      <c r="E602" s="141" t="s">
        <v>154</v>
      </c>
      <c r="F602" s="141" t="s">
        <v>161</v>
      </c>
      <c r="G602" s="65"/>
      <c r="H602" s="65"/>
      <c r="I602" s="65"/>
      <c r="J602" s="116" t="s">
        <v>167</v>
      </c>
    </row>
    <row r="603" s="5" customFormat="1" ht="12" spans="1:10">
      <c r="A603" s="140"/>
      <c r="B603" s="88" t="s">
        <v>916</v>
      </c>
      <c r="C603" s="88" t="s">
        <v>157</v>
      </c>
      <c r="D603" s="88" t="s">
        <v>157</v>
      </c>
      <c r="E603" s="141" t="s">
        <v>154</v>
      </c>
      <c r="F603" s="141" t="s">
        <v>161</v>
      </c>
      <c r="G603" s="87"/>
      <c r="H603" s="87"/>
      <c r="I603" s="87"/>
      <c r="J603" s="144" t="s">
        <v>612</v>
      </c>
    </row>
    <row r="604" s="5" customFormat="1" ht="12" spans="1:10">
      <c r="A604" s="140"/>
      <c r="B604" s="88" t="s">
        <v>917</v>
      </c>
      <c r="C604" s="88" t="s">
        <v>157</v>
      </c>
      <c r="D604" s="88" t="s">
        <v>157</v>
      </c>
      <c r="E604" s="141" t="s">
        <v>154</v>
      </c>
      <c r="F604" s="141" t="s">
        <v>161</v>
      </c>
      <c r="G604" s="87"/>
      <c r="H604" s="87"/>
      <c r="I604" s="87"/>
      <c r="J604" s="144" t="s">
        <v>612</v>
      </c>
    </row>
    <row r="605" s="2" customFormat="1" ht="12" spans="1:10">
      <c r="A605" s="125"/>
      <c r="B605" s="88" t="s">
        <v>918</v>
      </c>
      <c r="C605" s="88" t="s">
        <v>157</v>
      </c>
      <c r="D605" s="88" t="s">
        <v>157</v>
      </c>
      <c r="E605" s="141" t="s">
        <v>154</v>
      </c>
      <c r="F605" s="96" t="s">
        <v>161</v>
      </c>
      <c r="G605" s="65"/>
      <c r="H605" s="65"/>
      <c r="I605" s="65"/>
      <c r="J605" s="116" t="s">
        <v>164</v>
      </c>
    </row>
    <row r="606" s="2" customFormat="1" ht="12" spans="1:10">
      <c r="A606" s="125"/>
      <c r="B606" s="88" t="s">
        <v>270</v>
      </c>
      <c r="C606" s="88" t="s">
        <v>157</v>
      </c>
      <c r="D606" s="88" t="s">
        <v>157</v>
      </c>
      <c r="E606" s="132"/>
      <c r="F606" s="71" t="s">
        <v>271</v>
      </c>
      <c r="G606" s="65"/>
      <c r="H606" s="65"/>
      <c r="I606" s="65"/>
      <c r="J606" s="116" t="s">
        <v>167</v>
      </c>
    </row>
    <row r="607" s="5" customFormat="1" ht="12" spans="1:10">
      <c r="A607" s="140"/>
      <c r="B607" s="88" t="s">
        <v>919</v>
      </c>
      <c r="C607" s="88" t="s">
        <v>153</v>
      </c>
      <c r="D607" s="88" t="s">
        <v>153</v>
      </c>
      <c r="E607" s="141" t="s">
        <v>154</v>
      </c>
      <c r="F607" s="141" t="s">
        <v>161</v>
      </c>
      <c r="G607" s="87"/>
      <c r="H607" s="87"/>
      <c r="I607" s="87"/>
      <c r="J607" s="144" t="s">
        <v>164</v>
      </c>
    </row>
    <row r="608" s="5" customFormat="1" ht="12" spans="1:10">
      <c r="A608" s="140"/>
      <c r="B608" s="88" t="s">
        <v>920</v>
      </c>
      <c r="C608" s="87"/>
      <c r="D608" s="87"/>
      <c r="E608" s="87"/>
      <c r="F608" s="212" t="s">
        <v>921</v>
      </c>
      <c r="G608" s="87"/>
      <c r="H608" s="87"/>
      <c r="I608" s="87"/>
      <c r="J608" s="45"/>
    </row>
    <row r="609" s="2" customFormat="1" ht="12" spans="1:10">
      <c r="A609" s="125"/>
      <c r="B609" s="88" t="s">
        <v>875</v>
      </c>
      <c r="C609" s="88" t="s">
        <v>157</v>
      </c>
      <c r="D609" s="88" t="s">
        <v>157</v>
      </c>
      <c r="E609" s="71" t="s">
        <v>170</v>
      </c>
      <c r="F609" s="141" t="s">
        <v>171</v>
      </c>
      <c r="G609" s="65"/>
      <c r="H609" s="65"/>
      <c r="I609" s="65"/>
      <c r="J609" s="116" t="s">
        <v>164</v>
      </c>
    </row>
    <row r="610" s="5" customFormat="1" ht="12" spans="1:10">
      <c r="A610" s="140"/>
      <c r="B610" s="88" t="s">
        <v>922</v>
      </c>
      <c r="C610" s="87"/>
      <c r="D610" s="87"/>
      <c r="E610" s="87"/>
      <c r="F610" s="88" t="s">
        <v>923</v>
      </c>
      <c r="G610" s="87"/>
      <c r="H610" s="87"/>
      <c r="I610" s="87"/>
      <c r="J610" s="144" t="s">
        <v>124</v>
      </c>
    </row>
    <row r="611" s="2" customFormat="1" ht="12" spans="1:10">
      <c r="A611" s="125"/>
      <c r="B611" s="88" t="s">
        <v>886</v>
      </c>
      <c r="C611" s="88" t="s">
        <v>157</v>
      </c>
      <c r="D611" s="88" t="s">
        <v>157</v>
      </c>
      <c r="E611" s="71" t="s">
        <v>170</v>
      </c>
      <c r="F611" s="141" t="s">
        <v>171</v>
      </c>
      <c r="G611" s="65"/>
      <c r="H611" s="65"/>
      <c r="I611" s="71" t="s">
        <v>924</v>
      </c>
      <c r="J611" s="116" t="s">
        <v>101</v>
      </c>
    </row>
    <row r="612" s="2" customFormat="1" ht="12" spans="1:10">
      <c r="A612" s="125"/>
      <c r="B612" s="88" t="s">
        <v>730</v>
      </c>
      <c r="C612" s="88" t="s">
        <v>157</v>
      </c>
      <c r="D612" s="88" t="s">
        <v>157</v>
      </c>
      <c r="E612" s="71" t="s">
        <v>170</v>
      </c>
      <c r="F612" s="141" t="s">
        <v>171</v>
      </c>
      <c r="G612" s="65"/>
      <c r="H612" s="65"/>
      <c r="I612" s="65"/>
      <c r="J612" s="68"/>
    </row>
    <row r="613" s="3" customFormat="1" ht="12" spans="1:10">
      <c r="A613" s="174"/>
      <c r="B613" s="88" t="s">
        <v>387</v>
      </c>
      <c r="C613" s="213" t="s">
        <v>233</v>
      </c>
      <c r="D613" s="214"/>
      <c r="E613" s="71" t="s">
        <v>170</v>
      </c>
      <c r="F613" s="96" t="s">
        <v>925</v>
      </c>
      <c r="G613" s="21"/>
      <c r="H613" s="21"/>
      <c r="I613" s="21"/>
      <c r="J613" s="131"/>
    </row>
    <row r="614" s="5" customFormat="1" ht="12" spans="1:10">
      <c r="A614" s="140"/>
      <c r="B614" s="88" t="s">
        <v>111</v>
      </c>
      <c r="C614" s="100" t="s">
        <v>153</v>
      </c>
      <c r="D614" s="100" t="s">
        <v>153</v>
      </c>
      <c r="E614" s="142" t="s">
        <v>154</v>
      </c>
      <c r="F614" s="182">
        <v>7.15</v>
      </c>
      <c r="G614" s="87"/>
      <c r="H614" s="87"/>
      <c r="I614" s="88" t="s">
        <v>155</v>
      </c>
      <c r="J614" s="45"/>
    </row>
    <row r="615" s="5" customFormat="1" ht="12" spans="1:10">
      <c r="A615" s="140"/>
      <c r="B615" s="88" t="s">
        <v>115</v>
      </c>
      <c r="C615" s="88" t="s">
        <v>157</v>
      </c>
      <c r="D615" s="88" t="s">
        <v>157</v>
      </c>
      <c r="E615" s="142" t="s">
        <v>154</v>
      </c>
      <c r="F615" s="182">
        <v>7.15</v>
      </c>
      <c r="G615" s="87"/>
      <c r="H615" s="87"/>
      <c r="I615" s="88" t="s">
        <v>158</v>
      </c>
      <c r="J615" s="45"/>
    </row>
    <row r="616" s="5" customFormat="1" ht="12" spans="1:10">
      <c r="A616" s="140"/>
      <c r="B616" s="88" t="s">
        <v>160</v>
      </c>
      <c r="C616" s="88" t="s">
        <v>157</v>
      </c>
      <c r="D616" s="88" t="s">
        <v>157</v>
      </c>
      <c r="E616" s="141" t="s">
        <v>154</v>
      </c>
      <c r="F616" s="141" t="s">
        <v>161</v>
      </c>
      <c r="G616" s="87"/>
      <c r="H616" s="87"/>
      <c r="I616" s="87"/>
      <c r="J616" s="144" t="s">
        <v>120</v>
      </c>
    </row>
    <row r="617" s="5" customFormat="1" ht="12" spans="1:10">
      <c r="A617" s="140"/>
      <c r="B617" s="88" t="s">
        <v>163</v>
      </c>
      <c r="C617" s="88" t="s">
        <v>157</v>
      </c>
      <c r="D617" s="88" t="s">
        <v>157</v>
      </c>
      <c r="E617" s="141" t="s">
        <v>154</v>
      </c>
      <c r="F617" s="141" t="s">
        <v>161</v>
      </c>
      <c r="G617" s="87"/>
      <c r="H617" s="87"/>
      <c r="I617" s="87"/>
      <c r="J617" s="144" t="s">
        <v>164</v>
      </c>
    </row>
    <row r="618" s="5" customFormat="1" ht="12" spans="1:10">
      <c r="A618" s="140"/>
      <c r="B618" s="88" t="s">
        <v>137</v>
      </c>
      <c r="C618" s="88" t="s">
        <v>157</v>
      </c>
      <c r="D618" s="88" t="s">
        <v>157</v>
      </c>
      <c r="E618" s="171">
        <v>8.1</v>
      </c>
      <c r="F618" s="88"/>
      <c r="G618" s="87"/>
      <c r="H618" s="87"/>
      <c r="I618" s="87"/>
      <c r="J618" s="144" t="s">
        <v>138</v>
      </c>
    </row>
    <row r="619" s="2" customFormat="1" ht="12" spans="1:10">
      <c r="A619" s="125"/>
      <c r="B619" s="88" t="s">
        <v>166</v>
      </c>
      <c r="C619" s="88" t="s">
        <v>157</v>
      </c>
      <c r="D619" s="88" t="s">
        <v>157</v>
      </c>
      <c r="E619" s="65"/>
      <c r="F619" s="65"/>
      <c r="G619" s="65"/>
      <c r="H619" s="65"/>
      <c r="I619" s="65"/>
      <c r="J619" s="116" t="s">
        <v>167</v>
      </c>
    </row>
    <row r="620" s="2" customFormat="1" ht="12" spans="1:10">
      <c r="A620" s="125"/>
      <c r="B620" s="88" t="s">
        <v>168</v>
      </c>
      <c r="C620" s="88" t="s">
        <v>157</v>
      </c>
      <c r="D620" s="88" t="s">
        <v>157</v>
      </c>
      <c r="E620" s="65"/>
      <c r="F620" s="65"/>
      <c r="G620" s="65"/>
      <c r="H620" s="65"/>
      <c r="I620" s="65"/>
      <c r="J620" s="116" t="s">
        <v>107</v>
      </c>
    </row>
    <row r="621" s="4" customFormat="1" ht="12" spans="1:10">
      <c r="A621" s="145"/>
      <c r="B621" s="88" t="s">
        <v>126</v>
      </c>
      <c r="C621" s="100" t="s">
        <v>153</v>
      </c>
      <c r="D621" s="100" t="s">
        <v>153</v>
      </c>
      <c r="E621" s="141" t="s">
        <v>154</v>
      </c>
      <c r="F621" s="171">
        <v>7.17</v>
      </c>
      <c r="G621" s="26"/>
      <c r="H621" s="26"/>
      <c r="I621" s="26"/>
      <c r="J621" s="144" t="s">
        <v>120</v>
      </c>
    </row>
    <row r="622" s="5" customFormat="1" ht="12" spans="1:10">
      <c r="A622" s="140"/>
      <c r="B622" s="88" t="s">
        <v>169</v>
      </c>
      <c r="C622" s="88" t="s">
        <v>157</v>
      </c>
      <c r="D622" s="88" t="s">
        <v>157</v>
      </c>
      <c r="E622" s="88" t="s">
        <v>170</v>
      </c>
      <c r="F622" s="141" t="s">
        <v>171</v>
      </c>
      <c r="G622" s="87"/>
      <c r="H622" s="87"/>
      <c r="I622" s="87"/>
      <c r="J622" s="45"/>
    </row>
    <row r="623" s="4" customFormat="1" ht="12" spans="1:10">
      <c r="A623" s="145"/>
      <c r="B623" s="88" t="s">
        <v>118</v>
      </c>
      <c r="C623" s="88" t="s">
        <v>157</v>
      </c>
      <c r="D623" s="88" t="s">
        <v>157</v>
      </c>
      <c r="E623" s="141" t="s">
        <v>154</v>
      </c>
      <c r="F623" s="171">
        <v>7.16</v>
      </c>
      <c r="G623" s="26"/>
      <c r="H623" s="26"/>
      <c r="I623" s="88" t="s">
        <v>172</v>
      </c>
      <c r="J623" s="144" t="s">
        <v>120</v>
      </c>
    </row>
    <row r="624" s="4" customFormat="1" ht="12" spans="1:10">
      <c r="A624" s="145"/>
      <c r="B624" s="88" t="s">
        <v>129</v>
      </c>
      <c r="C624" s="88" t="s">
        <v>157</v>
      </c>
      <c r="D624" s="88" t="s">
        <v>157</v>
      </c>
      <c r="E624" s="141" t="s">
        <v>154</v>
      </c>
      <c r="F624" s="171">
        <v>7.17</v>
      </c>
      <c r="G624" s="26"/>
      <c r="H624" s="26"/>
      <c r="I624" s="26"/>
      <c r="J624" s="144" t="s">
        <v>120</v>
      </c>
    </row>
    <row r="625" s="5" customFormat="1" ht="12" spans="1:10">
      <c r="A625" s="140"/>
      <c r="B625" s="88" t="s">
        <v>130</v>
      </c>
      <c r="C625" s="88" t="s">
        <v>157</v>
      </c>
      <c r="D625" s="100" t="s">
        <v>153</v>
      </c>
      <c r="E625" s="141" t="s">
        <v>154</v>
      </c>
      <c r="F625" s="182" t="s">
        <v>173</v>
      </c>
      <c r="G625" s="87"/>
      <c r="H625" s="87"/>
      <c r="I625" s="88" t="s">
        <v>174</v>
      </c>
      <c r="J625" s="45"/>
    </row>
    <row r="626" s="5" customFormat="1" ht="12" spans="1:10">
      <c r="A626" s="140"/>
      <c r="B626" s="88" t="s">
        <v>134</v>
      </c>
      <c r="C626" s="88" t="s">
        <v>157</v>
      </c>
      <c r="D626" s="100" t="s">
        <v>153</v>
      </c>
      <c r="E626" s="141" t="s">
        <v>154</v>
      </c>
      <c r="F626" s="182" t="s">
        <v>173</v>
      </c>
      <c r="G626" s="87"/>
      <c r="H626" s="87"/>
      <c r="I626" s="88" t="s">
        <v>174</v>
      </c>
      <c r="J626" s="45"/>
    </row>
    <row r="627" s="5" customFormat="1" ht="12" spans="1:10">
      <c r="A627" s="140"/>
      <c r="B627" s="88" t="s">
        <v>135</v>
      </c>
      <c r="C627" s="88" t="s">
        <v>157</v>
      </c>
      <c r="D627" s="100" t="s">
        <v>153</v>
      </c>
      <c r="E627" s="143" t="s">
        <v>154</v>
      </c>
      <c r="F627" s="215" t="s">
        <v>173</v>
      </c>
      <c r="G627" s="87"/>
      <c r="H627" s="87"/>
      <c r="I627" s="88" t="s">
        <v>174</v>
      </c>
      <c r="J627" s="45"/>
    </row>
    <row r="628" s="5" customFormat="1" ht="12" spans="1:10">
      <c r="A628" s="140"/>
      <c r="B628" s="88" t="s">
        <v>175</v>
      </c>
      <c r="C628" s="88" t="s">
        <v>157</v>
      </c>
      <c r="D628" s="100" t="s">
        <v>153</v>
      </c>
      <c r="E628" s="146"/>
      <c r="F628" s="216"/>
      <c r="G628" s="87"/>
      <c r="H628" s="87"/>
      <c r="I628" s="88" t="s">
        <v>174</v>
      </c>
      <c r="J628" s="45"/>
    </row>
    <row r="629" s="5" customFormat="1" ht="12" spans="1:10">
      <c r="A629" s="140"/>
      <c r="B629" s="88" t="s">
        <v>177</v>
      </c>
      <c r="C629" s="88" t="s">
        <v>157</v>
      </c>
      <c r="D629" s="100" t="s">
        <v>153</v>
      </c>
      <c r="E629" s="146"/>
      <c r="F629" s="216"/>
      <c r="G629" s="87"/>
      <c r="H629" s="87"/>
      <c r="I629" s="88" t="s">
        <v>174</v>
      </c>
      <c r="J629" s="45"/>
    </row>
    <row r="630" s="5" customFormat="1" ht="12" spans="1:10">
      <c r="A630" s="140"/>
      <c r="B630" s="88" t="s">
        <v>178</v>
      </c>
      <c r="C630" s="88" t="s">
        <v>157</v>
      </c>
      <c r="D630" s="100" t="s">
        <v>153</v>
      </c>
      <c r="E630" s="146"/>
      <c r="F630" s="216"/>
      <c r="G630" s="87"/>
      <c r="H630" s="87"/>
      <c r="I630" s="88" t="s">
        <v>174</v>
      </c>
      <c r="J630" s="45"/>
    </row>
    <row r="631" s="5" customFormat="1" ht="12" spans="1:10">
      <c r="A631" s="140"/>
      <c r="B631" s="88" t="s">
        <v>179</v>
      </c>
      <c r="C631" s="88" t="s">
        <v>157</v>
      </c>
      <c r="D631" s="100" t="s">
        <v>153</v>
      </c>
      <c r="E631" s="146"/>
      <c r="F631" s="216"/>
      <c r="G631" s="87"/>
      <c r="H631" s="87"/>
      <c r="I631" s="88" t="s">
        <v>174</v>
      </c>
      <c r="J631" s="45"/>
    </row>
    <row r="632" s="5" customFormat="1" ht="12" spans="1:10">
      <c r="A632" s="140"/>
      <c r="B632" s="88" t="s">
        <v>180</v>
      </c>
      <c r="C632" s="88" t="s">
        <v>157</v>
      </c>
      <c r="D632" s="100" t="s">
        <v>153</v>
      </c>
      <c r="E632" s="146"/>
      <c r="F632" s="216"/>
      <c r="G632" s="87"/>
      <c r="H632" s="87"/>
      <c r="I632" s="88" t="s">
        <v>174</v>
      </c>
      <c r="J632" s="45"/>
    </row>
    <row r="633" s="5" customFormat="1" ht="12" spans="1:10">
      <c r="A633" s="140"/>
      <c r="B633" s="88" t="s">
        <v>181</v>
      </c>
      <c r="C633" s="88" t="s">
        <v>157</v>
      </c>
      <c r="D633" s="100" t="s">
        <v>153</v>
      </c>
      <c r="E633" s="146"/>
      <c r="F633" s="216"/>
      <c r="G633" s="87"/>
      <c r="H633" s="87"/>
      <c r="I633" s="88" t="s">
        <v>174</v>
      </c>
      <c r="J633" s="45"/>
    </row>
    <row r="634" s="5" customFormat="1" ht="12" spans="1:10">
      <c r="A634" s="140"/>
      <c r="B634" s="88" t="s">
        <v>182</v>
      </c>
      <c r="C634" s="88" t="s">
        <v>157</v>
      </c>
      <c r="D634" s="100" t="s">
        <v>153</v>
      </c>
      <c r="E634" s="146"/>
      <c r="F634" s="216"/>
      <c r="G634" s="87"/>
      <c r="H634" s="87"/>
      <c r="I634" s="88" t="s">
        <v>174</v>
      </c>
      <c r="J634" s="45"/>
    </row>
    <row r="635" s="5" customFormat="1" ht="12" spans="1:10">
      <c r="A635" s="140"/>
      <c r="B635" s="88" t="s">
        <v>183</v>
      </c>
      <c r="C635" s="88" t="s">
        <v>157</v>
      </c>
      <c r="D635" s="100" t="s">
        <v>153</v>
      </c>
      <c r="E635" s="146"/>
      <c r="F635" s="216"/>
      <c r="G635" s="87"/>
      <c r="H635" s="87"/>
      <c r="I635" s="88" t="s">
        <v>174</v>
      </c>
      <c r="J635" s="45"/>
    </row>
    <row r="636" s="5" customFormat="1" ht="12" spans="1:10">
      <c r="A636" s="140"/>
      <c r="B636" s="88" t="s">
        <v>184</v>
      </c>
      <c r="C636" s="88" t="s">
        <v>157</v>
      </c>
      <c r="D636" s="100" t="s">
        <v>153</v>
      </c>
      <c r="E636" s="147"/>
      <c r="F636" s="217"/>
      <c r="G636" s="87"/>
      <c r="H636" s="87"/>
      <c r="I636" s="88" t="s">
        <v>174</v>
      </c>
      <c r="J636" s="45"/>
    </row>
    <row r="637" s="5" customFormat="1" ht="12" spans="1:10">
      <c r="A637" s="140"/>
      <c r="B637" s="88" t="s">
        <v>136</v>
      </c>
      <c r="C637" s="88" t="s">
        <v>185</v>
      </c>
      <c r="D637" s="100" t="s">
        <v>186</v>
      </c>
      <c r="E637" s="141" t="s">
        <v>154</v>
      </c>
      <c r="F637" s="182" t="s">
        <v>173</v>
      </c>
      <c r="G637" s="87"/>
      <c r="H637" s="87"/>
      <c r="I637" s="88" t="s">
        <v>174</v>
      </c>
      <c r="J637" s="45"/>
    </row>
    <row r="638" s="5" customFormat="1" ht="12" spans="1:10">
      <c r="A638" s="140">
        <v>2026.4</v>
      </c>
      <c r="B638" s="88" t="s">
        <v>121</v>
      </c>
      <c r="C638" s="88" t="s">
        <v>157</v>
      </c>
      <c r="D638" s="88" t="s">
        <v>157</v>
      </c>
      <c r="E638" s="141" t="s">
        <v>154</v>
      </c>
      <c r="F638" s="171">
        <v>7.16</v>
      </c>
      <c r="G638" s="87"/>
      <c r="H638" s="87"/>
      <c r="I638" s="88" t="s">
        <v>172</v>
      </c>
      <c r="J638" s="144" t="s">
        <v>107</v>
      </c>
    </row>
    <row r="639" s="51" customFormat="1" ht="12" spans="1:10">
      <c r="A639" s="218"/>
      <c r="B639" s="219" t="s">
        <v>187</v>
      </c>
      <c r="C639" s="219" t="s">
        <v>157</v>
      </c>
      <c r="D639" s="219" t="s">
        <v>188</v>
      </c>
      <c r="E639" s="220" t="s">
        <v>154</v>
      </c>
      <c r="F639" s="221"/>
      <c r="G639" s="222"/>
      <c r="H639" s="222"/>
      <c r="I639" s="222"/>
      <c r="J639" s="223" t="s">
        <v>167</v>
      </c>
    </row>
    <row r="640" s="51" customFormat="1" ht="12" spans="1:10">
      <c r="A640" s="218"/>
      <c r="B640" s="219" t="s">
        <v>190</v>
      </c>
      <c r="C640" s="219" t="s">
        <v>157</v>
      </c>
      <c r="D640" s="219" t="s">
        <v>157</v>
      </c>
      <c r="E640" s="220" t="s">
        <v>154</v>
      </c>
      <c r="F640" s="221"/>
      <c r="G640" s="222"/>
      <c r="H640" s="222"/>
      <c r="I640" s="222"/>
      <c r="J640" s="223" t="s">
        <v>167</v>
      </c>
    </row>
    <row r="641" s="51" customFormat="1" ht="12" spans="1:10">
      <c r="A641" s="218"/>
      <c r="B641" s="219" t="s">
        <v>191</v>
      </c>
      <c r="C641" s="219" t="s">
        <v>153</v>
      </c>
      <c r="D641" s="219" t="s">
        <v>153</v>
      </c>
      <c r="E641" s="220" t="s">
        <v>154</v>
      </c>
      <c r="F641" s="222"/>
      <c r="G641" s="222"/>
      <c r="H641" s="222"/>
      <c r="I641" s="222"/>
      <c r="J641" s="223" t="s">
        <v>164</v>
      </c>
    </row>
    <row r="642" s="51" customFormat="1" ht="12" spans="1:10">
      <c r="A642" s="218"/>
      <c r="B642" s="219" t="s">
        <v>192</v>
      </c>
      <c r="C642" s="219" t="s">
        <v>153</v>
      </c>
      <c r="D642" s="219" t="s">
        <v>153</v>
      </c>
      <c r="E642" s="220" t="s">
        <v>154</v>
      </c>
      <c r="F642" s="222"/>
      <c r="G642" s="222"/>
      <c r="H642" s="222"/>
      <c r="I642" s="222"/>
      <c r="J642" s="223" t="s">
        <v>164</v>
      </c>
    </row>
    <row r="643" s="2" customFormat="1" ht="12" spans="1:10">
      <c r="A643" s="125"/>
      <c r="B643" s="88" t="s">
        <v>193</v>
      </c>
      <c r="C643" s="71" t="s">
        <v>185</v>
      </c>
      <c r="D643" s="71" t="s">
        <v>153</v>
      </c>
      <c r="E643" s="71" t="s">
        <v>170</v>
      </c>
      <c r="F643" s="141" t="s">
        <v>171</v>
      </c>
      <c r="G643" s="65"/>
      <c r="H643" s="65"/>
      <c r="I643" s="71" t="s">
        <v>194</v>
      </c>
      <c r="J643" s="116" t="s">
        <v>120</v>
      </c>
    </row>
    <row r="644" s="2" customFormat="1" ht="12" spans="1:10">
      <c r="A644" s="125"/>
      <c r="B644" s="88" t="s">
        <v>98</v>
      </c>
      <c r="C644" s="213" t="s">
        <v>195</v>
      </c>
      <c r="D644" s="224"/>
      <c r="E644" s="71" t="s">
        <v>170</v>
      </c>
      <c r="F644" s="73" t="s">
        <v>196</v>
      </c>
      <c r="G644" s="65"/>
      <c r="H644" s="65"/>
      <c r="I644" s="71" t="s">
        <v>197</v>
      </c>
      <c r="J644" s="116" t="s">
        <v>101</v>
      </c>
    </row>
    <row r="645" s="2" customFormat="1" ht="36" spans="1:10">
      <c r="A645" s="125"/>
      <c r="B645" s="88" t="s">
        <v>104</v>
      </c>
      <c r="C645" s="88" t="s">
        <v>157</v>
      </c>
      <c r="D645" s="88" t="s">
        <v>157</v>
      </c>
      <c r="E645" s="132">
        <v>7.14</v>
      </c>
      <c r="F645" s="65"/>
      <c r="G645" s="65"/>
      <c r="H645" s="65"/>
      <c r="I645" s="106" t="s">
        <v>199</v>
      </c>
      <c r="J645" s="116" t="s">
        <v>107</v>
      </c>
    </row>
    <row r="646" s="2" customFormat="1" ht="12" spans="1:10">
      <c r="A646" s="125"/>
      <c r="B646" s="88" t="s">
        <v>122</v>
      </c>
      <c r="C646" s="71" t="s">
        <v>153</v>
      </c>
      <c r="D646" s="71" t="s">
        <v>153</v>
      </c>
      <c r="E646" s="132">
        <v>7.16</v>
      </c>
      <c r="F646" s="73"/>
      <c r="G646" s="65"/>
      <c r="H646" s="65"/>
      <c r="I646" s="65"/>
      <c r="J646" s="116" t="s">
        <v>124</v>
      </c>
    </row>
    <row r="647" s="2" customFormat="1" ht="12" spans="1:10">
      <c r="A647" s="125"/>
      <c r="B647" s="88" t="s">
        <v>202</v>
      </c>
      <c r="C647" s="88" t="s">
        <v>157</v>
      </c>
      <c r="D647" s="88" t="s">
        <v>157</v>
      </c>
      <c r="E647" s="65"/>
      <c r="F647" s="65"/>
      <c r="G647" s="65"/>
      <c r="H647" s="65"/>
      <c r="I647" s="65"/>
      <c r="J647" s="116" t="s">
        <v>124</v>
      </c>
    </row>
    <row r="648" s="2" customFormat="1" ht="12" spans="1:10">
      <c r="A648" s="125"/>
      <c r="B648" s="88" t="s">
        <v>203</v>
      </c>
      <c r="C648" s="88" t="s">
        <v>157</v>
      </c>
      <c r="D648" s="88" t="s">
        <v>157</v>
      </c>
      <c r="E648" s="65"/>
      <c r="F648" s="65"/>
      <c r="G648" s="65"/>
      <c r="H648" s="65"/>
      <c r="I648" s="65"/>
      <c r="J648" s="116" t="s">
        <v>124</v>
      </c>
    </row>
    <row r="649" s="2" customFormat="1" ht="12" spans="1:10">
      <c r="A649" s="125"/>
      <c r="B649" s="88" t="s">
        <v>204</v>
      </c>
      <c r="C649" s="88" t="s">
        <v>157</v>
      </c>
      <c r="D649" s="88" t="s">
        <v>157</v>
      </c>
      <c r="E649" s="65"/>
      <c r="F649" s="65"/>
      <c r="G649" s="65"/>
      <c r="H649" s="65"/>
      <c r="I649" s="65"/>
      <c r="J649" s="116" t="s">
        <v>164</v>
      </c>
    </row>
    <row r="650" spans="1:10">
      <c r="A650" s="225"/>
      <c r="B650" s="155"/>
      <c r="C650" s="41"/>
      <c r="D650" s="41"/>
      <c r="E650" s="41"/>
      <c r="F650" s="41"/>
      <c r="G650" s="41"/>
      <c r="H650" s="41"/>
      <c r="I650" s="41"/>
    </row>
    <row r="651" spans="1:10">
      <c r="A651" s="225"/>
      <c r="B651" s="155"/>
      <c r="C651" s="41"/>
      <c r="D651" s="41"/>
      <c r="E651" s="41"/>
      <c r="F651" s="41"/>
      <c r="G651" s="41"/>
      <c r="H651" s="41"/>
      <c r="I651" s="41"/>
    </row>
    <row r="652" spans="1:10">
      <c r="A652" s="225"/>
      <c r="B652" s="155"/>
      <c r="C652" s="41"/>
      <c r="D652" s="41"/>
      <c r="E652" s="41"/>
      <c r="F652" s="41"/>
      <c r="G652" s="41"/>
      <c r="H652" s="41"/>
      <c r="I652" s="41"/>
    </row>
  </sheetData>
  <sheetProtection formatCells="0" formatColumns="0" formatRows="0" insertRows="0" insertColumns="0" insertHyperlinks="0" deleteColumns="0" deleteRows="0" sort="0" autoFilter="0" pivotTables="0"/>
  <mergeCells count="79">
    <mergeCell ref="C15:D15"/>
    <mergeCell ref="C613:D613"/>
    <mergeCell ref="C644:D644"/>
    <mergeCell ref="A593:A595"/>
    <mergeCell ref="C234:C235"/>
    <mergeCell ref="C296:C299"/>
    <mergeCell ref="C308:C313"/>
    <mergeCell ref="C358:C367"/>
    <mergeCell ref="C373:C376"/>
    <mergeCell ref="C419:C422"/>
    <mergeCell ref="C431:C440"/>
    <mergeCell ref="C575:C577"/>
    <mergeCell ref="D234:D235"/>
    <mergeCell ref="D296:D299"/>
    <mergeCell ref="D308:D313"/>
    <mergeCell ref="D358:D367"/>
    <mergeCell ref="D373:D376"/>
    <mergeCell ref="D419:D422"/>
    <mergeCell ref="D431:D440"/>
    <mergeCell ref="D575:D577"/>
    <mergeCell ref="E47:E48"/>
    <mergeCell ref="E168:E170"/>
    <mergeCell ref="E229:E233"/>
    <mergeCell ref="E234:E235"/>
    <mergeCell ref="E236:E237"/>
    <mergeCell ref="E239:E246"/>
    <mergeCell ref="E250:E252"/>
    <mergeCell ref="E296:E300"/>
    <mergeCell ref="E308:E313"/>
    <mergeCell ref="E328:E332"/>
    <mergeCell ref="E333:E335"/>
    <mergeCell ref="E337:E343"/>
    <mergeCell ref="E358:E367"/>
    <mergeCell ref="E386:E390"/>
    <mergeCell ref="E391:E392"/>
    <mergeCell ref="E393:E394"/>
    <mergeCell ref="E398:E400"/>
    <mergeCell ref="E419:E422"/>
    <mergeCell ref="E575:E577"/>
    <mergeCell ref="E582:E583"/>
    <mergeCell ref="E593:E595"/>
    <mergeCell ref="E627:E636"/>
    <mergeCell ref="F29:F32"/>
    <mergeCell ref="F56:F64"/>
    <mergeCell ref="F157:F159"/>
    <mergeCell ref="F160:F162"/>
    <mergeCell ref="F166:F167"/>
    <mergeCell ref="F168:F170"/>
    <mergeCell ref="F194:F195"/>
    <mergeCell ref="F236:F237"/>
    <mergeCell ref="F268:F272"/>
    <mergeCell ref="F296:F299"/>
    <mergeCell ref="F308:F313"/>
    <mergeCell ref="F328:F332"/>
    <mergeCell ref="F333:F335"/>
    <mergeCell ref="F337:F343"/>
    <mergeCell ref="F358:F367"/>
    <mergeCell ref="F373:F376"/>
    <mergeCell ref="F407:F409"/>
    <mergeCell ref="F419:F422"/>
    <mergeCell ref="F431:F440"/>
    <mergeCell ref="F575:F577"/>
    <mergeCell ref="F582:F583"/>
    <mergeCell ref="F627:F636"/>
    <mergeCell ref="H157:H159"/>
    <mergeCell ref="I2:I15"/>
    <mergeCell ref="I18:I28"/>
    <mergeCell ref="I29:I32"/>
    <mergeCell ref="I47:I48"/>
    <mergeCell ref="I50:I51"/>
    <mergeCell ref="I56:I63"/>
    <mergeCell ref="I73:I74"/>
    <mergeCell ref="I154:I155"/>
    <mergeCell ref="I157:I159"/>
    <mergeCell ref="I168:I170"/>
    <mergeCell ref="I268:I272"/>
    <mergeCell ref="J308:J313"/>
    <mergeCell ref="C56:D64"/>
    <mergeCell ref="C593:D595"/>
  </mergeCell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A1" sqref="A1"/>
    </sheetView>
  </sheetViews>
  <sheetFormatPr defaultColWidth="9" defaultRowHeight="13.5" outlineLevelCol="4"/>
  <cols>
    <col min="1" max="1" width="15.125" customWidth="1"/>
    <col min="2" max="2" width="52.625" customWidth="1"/>
    <col min="3" max="3" width="31.5" customWidth="1"/>
    <col min="4" max="5" width="40" customWidth="1"/>
  </cols>
  <sheetData>
    <row r="1" ht="38.25" customHeight="1" spans="1:5">
      <c r="A1" s="39" t="s">
        <v>926</v>
      </c>
      <c r="B1" s="39" t="s">
        <v>145</v>
      </c>
      <c r="C1" s="39" t="s">
        <v>927</v>
      </c>
      <c r="D1" s="39" t="s">
        <v>146</v>
      </c>
      <c r="E1" s="39" t="s">
        <v>147</v>
      </c>
    </row>
    <row r="2" spans="1:5">
      <c r="A2" s="40"/>
      <c r="B2" s="41"/>
      <c r="C2" s="41"/>
      <c r="D2" s="41"/>
      <c r="E2" s="41"/>
    </row>
    <row r="3" spans="1:5">
      <c r="A3" s="40"/>
      <c r="B3" s="41"/>
      <c r="C3" s="41"/>
      <c r="D3" s="41"/>
      <c r="E3" s="41"/>
    </row>
    <row r="4" spans="1:5">
      <c r="A4" s="41"/>
      <c r="B4" s="41"/>
      <c r="C4" s="41"/>
      <c r="D4" s="41"/>
      <c r="E4" s="41"/>
    </row>
    <row r="5" spans="1:5">
      <c r="A5" s="41"/>
      <c r="B5" s="41"/>
      <c r="C5" s="41"/>
      <c r="D5" s="41"/>
      <c r="E5" s="41"/>
    </row>
    <row r="6" spans="1:5">
      <c r="A6" s="41"/>
      <c r="B6" s="41"/>
      <c r="C6" s="41"/>
      <c r="D6" s="41"/>
      <c r="E6" s="41"/>
    </row>
    <row r="7" spans="1:5">
      <c r="A7" s="41"/>
      <c r="B7" s="41"/>
      <c r="C7" s="41"/>
      <c r="D7" s="41"/>
      <c r="E7" s="41"/>
    </row>
    <row r="8" spans="1:5">
      <c r="A8" s="41"/>
      <c r="B8" s="41"/>
      <c r="C8" s="41"/>
      <c r="D8" s="41"/>
      <c r="E8" s="41"/>
    </row>
    <row r="9" spans="1:5">
      <c r="A9" s="41"/>
      <c r="B9" s="41"/>
      <c r="C9" s="41"/>
      <c r="D9" s="41"/>
      <c r="E9" s="41"/>
    </row>
    <row r="10" spans="1:5">
      <c r="A10" s="41"/>
      <c r="B10" s="41"/>
      <c r="C10" s="41"/>
      <c r="D10" s="41"/>
      <c r="E10" s="41"/>
    </row>
    <row r="11" spans="1:5">
      <c r="A11" s="41"/>
      <c r="B11" s="41"/>
      <c r="C11" s="41"/>
      <c r="D11" s="41"/>
      <c r="E11" s="41"/>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topLeftCell="C38" workbookViewId="0">
      <selection activeCell="C38" sqref="$A1:$XFD1048576"/>
    </sheetView>
  </sheetViews>
  <sheetFormatPr defaultColWidth="9" defaultRowHeight="13.5" outlineLevelCol="6"/>
  <cols>
    <col min="1" max="1" width="9" style="31"/>
    <col min="2" max="2" width="23.125" style="23" customWidth="1"/>
    <col min="3" max="3" width="60.125" style="23" customWidth="1"/>
    <col min="4" max="4" width="7" style="23" customWidth="1"/>
    <col min="5" max="5" width="10.625" style="23" customWidth="1"/>
    <col min="6" max="6" width="44.375" style="23" customWidth="1"/>
    <col min="7" max="7" width="58.875" style="27" customWidth="1"/>
    <col min="8" max="36" width="9" style="27"/>
    <col min="37" max="16384" width="9" style="23"/>
  </cols>
  <sheetData>
    <row r="1" ht="19.5" customHeight="1" spans="1:7">
      <c r="A1" s="32" t="s">
        <v>928</v>
      </c>
      <c r="B1" s="33" t="s">
        <v>927</v>
      </c>
      <c r="C1" s="33" t="s">
        <v>929</v>
      </c>
      <c r="D1" s="33" t="s">
        <v>146</v>
      </c>
      <c r="E1" s="34" t="s">
        <v>930</v>
      </c>
      <c r="F1" s="33" t="s">
        <v>931</v>
      </c>
    </row>
    <row r="2" spans="1:7">
      <c r="A2" s="19">
        <v>1</v>
      </c>
      <c r="B2" s="20" t="s">
        <v>932</v>
      </c>
      <c r="C2" s="20" t="s">
        <v>804</v>
      </c>
      <c r="D2" s="20" t="s">
        <v>157</v>
      </c>
      <c r="E2" s="20" t="s">
        <v>185</v>
      </c>
      <c r="F2" s="20" t="s">
        <v>933</v>
      </c>
    </row>
    <row r="3" s="27" customFormat="1" spans="1:7">
      <c r="A3" s="24">
        <v>2</v>
      </c>
      <c r="B3" s="25" t="s">
        <v>934</v>
      </c>
      <c r="C3" s="25" t="s">
        <v>800</v>
      </c>
      <c r="D3" s="25" t="s">
        <v>157</v>
      </c>
      <c r="E3" s="25" t="s">
        <v>185</v>
      </c>
      <c r="F3" s="35" t="s">
        <v>171</v>
      </c>
    </row>
    <row r="4" s="27" customFormat="1" spans="1:7">
      <c r="A4" s="24">
        <v>3</v>
      </c>
      <c r="B4" s="25" t="s">
        <v>935</v>
      </c>
      <c r="C4" s="25" t="s">
        <v>721</v>
      </c>
      <c r="D4" s="25" t="s">
        <v>157</v>
      </c>
      <c r="E4" s="25" t="s">
        <v>185</v>
      </c>
      <c r="F4" s="25" t="s">
        <v>933</v>
      </c>
    </row>
    <row r="5" s="27" customFormat="1" spans="1:7">
      <c r="A5" s="24">
        <v>4</v>
      </c>
      <c r="B5" s="25" t="s">
        <v>936</v>
      </c>
      <c r="C5" s="25" t="s">
        <v>711</v>
      </c>
      <c r="D5" s="25" t="s">
        <v>157</v>
      </c>
      <c r="E5" s="25" t="s">
        <v>185</v>
      </c>
      <c r="F5" s="25" t="s">
        <v>933</v>
      </c>
    </row>
    <row r="6" s="27" customFormat="1" spans="1:7">
      <c r="A6" s="24">
        <v>5</v>
      </c>
      <c r="B6" s="25" t="s">
        <v>937</v>
      </c>
      <c r="C6" s="25" t="s">
        <v>696</v>
      </c>
      <c r="D6" s="25" t="s">
        <v>157</v>
      </c>
      <c r="E6" s="25" t="s">
        <v>185</v>
      </c>
      <c r="F6" s="25" t="s">
        <v>933</v>
      </c>
    </row>
    <row r="7" s="27" customFormat="1" spans="1:7">
      <c r="A7" s="24">
        <v>6</v>
      </c>
      <c r="B7" s="25" t="s">
        <v>938</v>
      </c>
      <c r="C7" s="25" t="s">
        <v>686</v>
      </c>
      <c r="D7" s="25" t="s">
        <v>157</v>
      </c>
      <c r="E7" s="25" t="s">
        <v>185</v>
      </c>
      <c r="F7" s="25" t="s">
        <v>933</v>
      </c>
    </row>
    <row r="8" s="27" customFormat="1" spans="1:7">
      <c r="A8" s="24">
        <v>7</v>
      </c>
      <c r="B8" s="25" t="s">
        <v>939</v>
      </c>
      <c r="C8" s="25" t="s">
        <v>684</v>
      </c>
      <c r="D8" s="25" t="s">
        <v>157</v>
      </c>
      <c r="E8" s="25" t="s">
        <v>185</v>
      </c>
      <c r="F8" s="25" t="s">
        <v>933</v>
      </c>
    </row>
    <row r="9" s="27" customFormat="1" spans="1:7">
      <c r="A9" s="24">
        <v>8</v>
      </c>
      <c r="B9" s="25" t="s">
        <v>940</v>
      </c>
      <c r="C9" s="25" t="s">
        <v>337</v>
      </c>
      <c r="D9" s="25" t="s">
        <v>157</v>
      </c>
      <c r="E9" s="25" t="s">
        <v>185</v>
      </c>
      <c r="F9" s="35" t="s">
        <v>171</v>
      </c>
    </row>
    <row r="10" spans="1:7">
      <c r="A10" s="19">
        <v>9</v>
      </c>
      <c r="B10" s="20" t="s">
        <v>941</v>
      </c>
      <c r="C10" s="20" t="s">
        <v>678</v>
      </c>
      <c r="D10" s="20" t="s">
        <v>157</v>
      </c>
      <c r="E10" s="20" t="s">
        <v>185</v>
      </c>
      <c r="F10" s="20" t="s">
        <v>933</v>
      </c>
    </row>
    <row r="11" s="27" customFormat="1" spans="1:7">
      <c r="A11" s="24">
        <v>10</v>
      </c>
      <c r="B11" s="25" t="s">
        <v>942</v>
      </c>
      <c r="C11" s="35" t="s">
        <v>943</v>
      </c>
      <c r="D11" s="25" t="s">
        <v>157</v>
      </c>
      <c r="E11" s="25" t="s">
        <v>185</v>
      </c>
      <c r="F11" s="25" t="s">
        <v>944</v>
      </c>
    </row>
    <row r="12" s="27" customFormat="1" spans="1:7">
      <c r="A12" s="24">
        <v>11</v>
      </c>
      <c r="B12" s="25" t="s">
        <v>945</v>
      </c>
      <c r="C12" s="25" t="s">
        <v>689</v>
      </c>
      <c r="D12" s="25" t="s">
        <v>157</v>
      </c>
      <c r="E12" s="25" t="s">
        <v>185</v>
      </c>
      <c r="F12" s="25"/>
      <c r="G12" s="36" t="s">
        <v>946</v>
      </c>
    </row>
    <row r="13" s="27" customFormat="1" spans="1:7">
      <c r="A13" s="24">
        <v>12</v>
      </c>
      <c r="B13" s="25" t="s">
        <v>947</v>
      </c>
      <c r="C13" s="35" t="s">
        <v>948</v>
      </c>
      <c r="D13" s="25" t="s">
        <v>157</v>
      </c>
      <c r="E13" s="25" t="s">
        <v>185</v>
      </c>
      <c r="F13" s="25" t="s">
        <v>944</v>
      </c>
    </row>
    <row r="14" spans="1:7">
      <c r="A14" s="19">
        <v>13</v>
      </c>
      <c r="B14" s="20" t="s">
        <v>949</v>
      </c>
      <c r="C14" s="20" t="s">
        <v>688</v>
      </c>
      <c r="D14" s="20" t="s">
        <v>157</v>
      </c>
      <c r="E14" s="20" t="s">
        <v>185</v>
      </c>
      <c r="F14" s="20" t="s">
        <v>933</v>
      </c>
    </row>
    <row r="15" spans="1:7">
      <c r="A15" s="19">
        <v>14</v>
      </c>
      <c r="B15" s="20" t="s">
        <v>950</v>
      </c>
      <c r="C15" s="20" t="s">
        <v>661</v>
      </c>
      <c r="D15" s="20" t="s">
        <v>157</v>
      </c>
      <c r="E15" s="20" t="s">
        <v>185</v>
      </c>
      <c r="F15" s="20" t="s">
        <v>933</v>
      </c>
    </row>
    <row r="16" s="27" customFormat="1" spans="1:7">
      <c r="A16" s="24">
        <v>15</v>
      </c>
      <c r="B16" s="25" t="s">
        <v>951</v>
      </c>
      <c r="C16" s="35" t="s">
        <v>662</v>
      </c>
      <c r="D16" s="25" t="s">
        <v>157</v>
      </c>
      <c r="E16" s="25" t="s">
        <v>185</v>
      </c>
      <c r="F16" s="35" t="s">
        <v>171</v>
      </c>
    </row>
    <row r="17" s="27" customFormat="1" spans="1:7">
      <c r="A17" s="24">
        <v>16</v>
      </c>
      <c r="B17" s="25" t="s">
        <v>952</v>
      </c>
      <c r="C17" s="25" t="s">
        <v>644</v>
      </c>
      <c r="D17" s="25" t="s">
        <v>157</v>
      </c>
      <c r="E17" s="25" t="s">
        <v>185</v>
      </c>
      <c r="F17" s="35" t="s">
        <v>171</v>
      </c>
    </row>
    <row r="18" spans="1:7">
      <c r="A18" s="19">
        <v>17</v>
      </c>
      <c r="B18" s="20" t="s">
        <v>953</v>
      </c>
      <c r="C18" s="20" t="s">
        <v>812</v>
      </c>
      <c r="D18" s="20" t="s">
        <v>185</v>
      </c>
      <c r="E18" s="20" t="s">
        <v>185</v>
      </c>
      <c r="F18" s="20" t="s">
        <v>954</v>
      </c>
    </row>
    <row r="19" spans="1:7">
      <c r="A19" s="19">
        <v>18</v>
      </c>
      <c r="B19" s="20" t="s">
        <v>955</v>
      </c>
      <c r="C19" s="20" t="s">
        <v>795</v>
      </c>
      <c r="D19" s="20" t="s">
        <v>185</v>
      </c>
      <c r="E19" s="20" t="s">
        <v>185</v>
      </c>
      <c r="F19" s="20" t="s">
        <v>954</v>
      </c>
    </row>
    <row r="20" spans="1:7">
      <c r="A20" s="19">
        <v>19</v>
      </c>
      <c r="B20" s="20" t="s">
        <v>956</v>
      </c>
      <c r="C20" s="20" t="s">
        <v>790</v>
      </c>
      <c r="D20" s="20" t="s">
        <v>185</v>
      </c>
      <c r="E20" s="20" t="s">
        <v>185</v>
      </c>
      <c r="F20" s="20" t="s">
        <v>954</v>
      </c>
    </row>
    <row r="21" spans="1:7">
      <c r="A21" s="19">
        <v>20</v>
      </c>
      <c r="B21" s="20" t="s">
        <v>957</v>
      </c>
      <c r="C21" s="20" t="s">
        <v>248</v>
      </c>
      <c r="D21" s="20" t="s">
        <v>185</v>
      </c>
      <c r="E21" s="20" t="s">
        <v>185</v>
      </c>
      <c r="F21" s="20" t="s">
        <v>954</v>
      </c>
    </row>
    <row r="22" spans="1:7">
      <c r="A22" s="19">
        <v>21</v>
      </c>
      <c r="B22" s="20" t="s">
        <v>958</v>
      </c>
      <c r="C22" s="20" t="s">
        <v>136</v>
      </c>
      <c r="D22" s="20" t="s">
        <v>185</v>
      </c>
      <c r="E22" s="20" t="s">
        <v>185</v>
      </c>
      <c r="F22" s="20" t="s">
        <v>954</v>
      </c>
    </row>
    <row r="23" spans="1:7">
      <c r="A23" s="19">
        <v>22</v>
      </c>
      <c r="B23" s="20" t="s">
        <v>959</v>
      </c>
      <c r="C23" s="20" t="s">
        <v>747</v>
      </c>
      <c r="D23" s="20" t="s">
        <v>185</v>
      </c>
      <c r="E23" s="20" t="s">
        <v>185</v>
      </c>
      <c r="F23" s="20" t="s">
        <v>954</v>
      </c>
    </row>
    <row r="24" spans="1:7">
      <c r="A24" s="19">
        <v>23</v>
      </c>
      <c r="B24" s="20" t="s">
        <v>960</v>
      </c>
      <c r="C24" s="20" t="s">
        <v>379</v>
      </c>
      <c r="D24" s="20" t="s">
        <v>185</v>
      </c>
      <c r="E24" s="20" t="s">
        <v>185</v>
      </c>
      <c r="F24" s="20" t="s">
        <v>954</v>
      </c>
    </row>
    <row r="25" spans="1:7">
      <c r="A25" s="19">
        <v>24</v>
      </c>
      <c r="B25" s="20" t="s">
        <v>961</v>
      </c>
      <c r="C25" s="20" t="s">
        <v>713</v>
      </c>
      <c r="D25" s="20" t="s">
        <v>185</v>
      </c>
      <c r="E25" s="20" t="s">
        <v>185</v>
      </c>
      <c r="F25" s="20" t="s">
        <v>954</v>
      </c>
    </row>
    <row r="26" spans="1:7">
      <c r="A26" s="19">
        <v>25</v>
      </c>
      <c r="B26" s="20" t="s">
        <v>962</v>
      </c>
      <c r="C26" s="20" t="s">
        <v>682</v>
      </c>
      <c r="D26" s="20" t="s">
        <v>185</v>
      </c>
      <c r="E26" s="20" t="s">
        <v>185</v>
      </c>
      <c r="F26" s="20" t="s">
        <v>954</v>
      </c>
    </row>
    <row r="27" spans="1:7">
      <c r="A27" s="19">
        <v>26</v>
      </c>
      <c r="B27" s="20" t="s">
        <v>963</v>
      </c>
      <c r="C27" s="20" t="s">
        <v>680</v>
      </c>
      <c r="D27" s="20" t="s">
        <v>185</v>
      </c>
      <c r="E27" s="20" t="s">
        <v>185</v>
      </c>
      <c r="F27" s="20" t="s">
        <v>954</v>
      </c>
    </row>
    <row r="28" spans="1:7">
      <c r="A28" s="19">
        <v>27</v>
      </c>
      <c r="B28" s="20" t="s">
        <v>964</v>
      </c>
      <c r="C28" s="20" t="s">
        <v>649</v>
      </c>
      <c r="D28" s="20" t="s">
        <v>185</v>
      </c>
      <c r="E28" s="20" t="s">
        <v>185</v>
      </c>
      <c r="F28" s="20" t="s">
        <v>954</v>
      </c>
    </row>
    <row r="29" s="27" customFormat="1" spans="1:7">
      <c r="A29" s="24">
        <v>28</v>
      </c>
      <c r="B29" s="25" t="s">
        <v>965</v>
      </c>
      <c r="C29" s="35" t="s">
        <v>193</v>
      </c>
      <c r="D29" s="25" t="s">
        <v>185</v>
      </c>
      <c r="E29" s="25" t="s">
        <v>185</v>
      </c>
      <c r="F29" s="35" t="s">
        <v>171</v>
      </c>
      <c r="G29" s="4" t="s">
        <v>966</v>
      </c>
    </row>
    <row r="30" spans="1:7">
      <c r="A30" s="19"/>
      <c r="B30" s="20"/>
      <c r="C30" s="37" t="s">
        <v>967</v>
      </c>
      <c r="D30" s="37" t="s">
        <v>153</v>
      </c>
      <c r="E30" s="37" t="s">
        <v>153</v>
      </c>
      <c r="F30" s="35" t="s">
        <v>968</v>
      </c>
    </row>
    <row r="31" spans="1:7">
      <c r="C31" s="38"/>
    </row>
    <row r="32" spans="1:7">
      <c r="C32" s="38"/>
    </row>
    <row r="33" spans="3:3">
      <c r="C33" s="38"/>
    </row>
  </sheetData>
  <sheetProtection formatCells="0" formatColumns="0" formatRows="0" insertRows="0" insertColumns="0" insertHyperlinks="0" deleteColumns="0" deleteRows="0" sort="0" autoFilter="0" pivotTables="0"/>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6"/>
  <sheetViews>
    <sheetView workbookViewId="0">
      <pane xSplit="1" ySplit="1" topLeftCell="G21" activePane="bottomRight" state="frozen"/>
      <selection/>
      <selection pane="topRight"/>
      <selection pane="bottomLeft"/>
      <selection pane="bottomRight" activeCell="G21" sqref="$A1:$XFD1048576"/>
    </sheetView>
  </sheetViews>
  <sheetFormatPr defaultColWidth="9.025" defaultRowHeight="13.5" outlineLevelCol="7"/>
  <cols>
    <col min="1" max="1" width="8" style="6" customWidth="1"/>
    <col min="2" max="2" width="23.875" style="7" customWidth="1"/>
    <col min="3" max="3" width="36.375" customWidth="1"/>
    <col min="4" max="4" width="11.375" customWidth="1"/>
    <col min="5" max="5" width="19.625" style="2" customWidth="1"/>
    <col min="6" max="7" width="28.625" style="8" customWidth="1"/>
    <col min="8" max="8" width="67.125" customWidth="1"/>
  </cols>
  <sheetData>
    <row r="1" s="1" customFormat="1" ht="27" customHeight="1" spans="1:8">
      <c r="A1" s="9" t="s">
        <v>928</v>
      </c>
      <c r="B1" s="10" t="s">
        <v>969</v>
      </c>
      <c r="C1" s="10" t="s">
        <v>145</v>
      </c>
      <c r="D1" s="10" t="s">
        <v>146</v>
      </c>
      <c r="E1" s="11" t="s">
        <v>930</v>
      </c>
      <c r="F1" s="10" t="s">
        <v>150</v>
      </c>
      <c r="G1" s="12" t="s">
        <v>970</v>
      </c>
      <c r="H1" s="13"/>
    </row>
    <row r="2" s="2" customFormat="1" ht="26.25" customHeight="1" spans="1:8">
      <c r="A2" s="14">
        <v>1</v>
      </c>
      <c r="B2" s="15" t="s">
        <v>971</v>
      </c>
      <c r="C2" s="15" t="s">
        <v>621</v>
      </c>
      <c r="D2" s="15" t="s">
        <v>302</v>
      </c>
      <c r="E2" s="16" t="s">
        <v>302</v>
      </c>
      <c r="F2" s="15" t="s">
        <v>972</v>
      </c>
      <c r="G2" s="17" t="s">
        <v>170</v>
      </c>
      <c r="H2" s="18"/>
    </row>
    <row r="3" s="2" customFormat="1" spans="1:8">
      <c r="A3" s="14">
        <v>2</v>
      </c>
      <c r="B3" s="15" t="s">
        <v>973</v>
      </c>
      <c r="C3" s="15" t="s">
        <v>301</v>
      </c>
      <c r="D3" s="15" t="s">
        <v>302</v>
      </c>
      <c r="E3" s="16" t="s">
        <v>302</v>
      </c>
      <c r="F3" s="15" t="s">
        <v>972</v>
      </c>
      <c r="G3" s="17" t="s">
        <v>170</v>
      </c>
      <c r="H3" s="18"/>
    </row>
    <row r="4" s="2" customFormat="1" spans="1:8">
      <c r="A4" s="14">
        <v>3</v>
      </c>
      <c r="B4" s="15" t="s">
        <v>974</v>
      </c>
      <c r="C4" s="15" t="s">
        <v>536</v>
      </c>
      <c r="D4" s="15" t="s">
        <v>302</v>
      </c>
      <c r="E4" s="16" t="s">
        <v>302</v>
      </c>
      <c r="F4" s="15" t="s">
        <v>972</v>
      </c>
      <c r="G4" s="17" t="s">
        <v>170</v>
      </c>
      <c r="H4" s="18"/>
    </row>
    <row r="5" s="2" customFormat="1" spans="1:8">
      <c r="A5" s="14">
        <v>4</v>
      </c>
      <c r="B5" s="15" t="s">
        <v>975</v>
      </c>
      <c r="C5" s="15" t="s">
        <v>465</v>
      </c>
      <c r="D5" s="15" t="s">
        <v>302</v>
      </c>
      <c r="E5" s="16" t="s">
        <v>302</v>
      </c>
      <c r="F5" s="15" t="s">
        <v>976</v>
      </c>
      <c r="G5" s="17" t="s">
        <v>170</v>
      </c>
      <c r="H5" s="18"/>
    </row>
    <row r="6" s="3" customFormat="1" spans="1:8">
      <c r="A6" s="19">
        <v>1</v>
      </c>
      <c r="B6" s="20" t="s">
        <v>977</v>
      </c>
      <c r="C6" s="20" t="s">
        <v>276</v>
      </c>
      <c r="D6" s="20" t="s">
        <v>302</v>
      </c>
      <c r="E6" s="21" t="s">
        <v>157</v>
      </c>
      <c r="F6" s="20" t="s">
        <v>978</v>
      </c>
      <c r="G6" s="22" t="s">
        <v>161</v>
      </c>
      <c r="H6" s="23" t="s">
        <v>979</v>
      </c>
    </row>
    <row r="7" s="3" customFormat="1" spans="1:8">
      <c r="A7" s="19">
        <v>2</v>
      </c>
      <c r="B7" s="20" t="s">
        <v>980</v>
      </c>
      <c r="C7" s="20" t="s">
        <v>488</v>
      </c>
      <c r="D7" s="20" t="s">
        <v>157</v>
      </c>
      <c r="E7" s="21" t="s">
        <v>543</v>
      </c>
      <c r="F7" s="20" t="s">
        <v>981</v>
      </c>
      <c r="G7" s="22" t="s">
        <v>161</v>
      </c>
      <c r="H7" s="23" t="s">
        <v>982</v>
      </c>
    </row>
    <row r="8" s="3" customFormat="1" spans="1:8">
      <c r="A8" s="19">
        <v>3</v>
      </c>
      <c r="B8" s="20" t="s">
        <v>983</v>
      </c>
      <c r="C8" s="20" t="s">
        <v>984</v>
      </c>
      <c r="D8" s="20" t="s">
        <v>157</v>
      </c>
      <c r="E8" s="21" t="s">
        <v>543</v>
      </c>
      <c r="F8" s="20" t="s">
        <v>981</v>
      </c>
      <c r="G8" s="22" t="s">
        <v>161</v>
      </c>
      <c r="H8" s="23" t="s">
        <v>985</v>
      </c>
    </row>
    <row r="9" s="3" customFormat="1" ht="16.5" customHeight="1" spans="1:8">
      <c r="A9" s="19">
        <v>4</v>
      </c>
      <c r="B9" s="20" t="s">
        <v>986</v>
      </c>
      <c r="C9" s="20" t="s">
        <v>987</v>
      </c>
      <c r="D9" s="20" t="s">
        <v>157</v>
      </c>
      <c r="E9" s="21" t="s">
        <v>543</v>
      </c>
      <c r="F9" s="20" t="s">
        <v>981</v>
      </c>
      <c r="G9" s="22" t="s">
        <v>161</v>
      </c>
      <c r="H9" s="23" t="s">
        <v>988</v>
      </c>
    </row>
    <row r="10" s="4" customFormat="1" ht="16.5" customHeight="1" spans="1:8">
      <c r="A10" s="24">
        <v>5</v>
      </c>
      <c r="B10" s="25" t="s">
        <v>989</v>
      </c>
      <c r="C10" s="25" t="s">
        <v>490</v>
      </c>
      <c r="D10" s="25" t="s">
        <v>157</v>
      </c>
      <c r="E10" s="26" t="s">
        <v>543</v>
      </c>
      <c r="F10" s="25" t="s">
        <v>981</v>
      </c>
      <c r="G10" s="22" t="s">
        <v>161</v>
      </c>
      <c r="H10" s="27" t="s">
        <v>990</v>
      </c>
    </row>
    <row r="11" s="4" customFormat="1" ht="17.25" customHeight="1" spans="1:8">
      <c r="A11" s="24">
        <v>6</v>
      </c>
      <c r="B11" s="25" t="s">
        <v>991</v>
      </c>
      <c r="C11" s="25" t="s">
        <v>992</v>
      </c>
      <c r="D11" s="25" t="s">
        <v>157</v>
      </c>
      <c r="E11" s="26" t="s">
        <v>543</v>
      </c>
      <c r="F11" s="25" t="s">
        <v>981</v>
      </c>
      <c r="G11" s="22" t="s">
        <v>161</v>
      </c>
      <c r="H11" s="27" t="s">
        <v>993</v>
      </c>
    </row>
    <row r="12" s="2" customFormat="1" spans="1:8">
      <c r="A12" s="19">
        <v>7</v>
      </c>
      <c r="B12" s="20" t="s">
        <v>994</v>
      </c>
      <c r="C12" s="20" t="s">
        <v>596</v>
      </c>
      <c r="D12" s="20" t="s">
        <v>157</v>
      </c>
      <c r="E12" s="21" t="s">
        <v>543</v>
      </c>
      <c r="F12" s="20" t="s">
        <v>995</v>
      </c>
      <c r="G12" s="28" t="s">
        <v>171</v>
      </c>
      <c r="H12" s="29"/>
    </row>
    <row r="13" s="5" customFormat="1" ht="18.75" customHeight="1" spans="1:8">
      <c r="A13" s="24">
        <v>8</v>
      </c>
      <c r="B13" s="25" t="s">
        <v>996</v>
      </c>
      <c r="C13" s="25" t="s">
        <v>280</v>
      </c>
      <c r="D13" s="25" t="s">
        <v>157</v>
      </c>
      <c r="E13" s="26" t="s">
        <v>997</v>
      </c>
      <c r="F13" s="25" t="s">
        <v>995</v>
      </c>
      <c r="G13" s="28" t="s">
        <v>171</v>
      </c>
      <c r="H13" s="30"/>
    </row>
    <row r="14" s="2" customFormat="1" ht="19.5" customHeight="1" spans="1:8">
      <c r="A14" s="19">
        <v>9</v>
      </c>
      <c r="B14" s="20" t="s">
        <v>998</v>
      </c>
      <c r="C14" s="20" t="s">
        <v>999</v>
      </c>
      <c r="D14" s="20" t="s">
        <v>157</v>
      </c>
      <c r="E14" s="21" t="s">
        <v>543</v>
      </c>
      <c r="F14" s="20" t="s">
        <v>995</v>
      </c>
      <c r="G14" s="28" t="s">
        <v>171</v>
      </c>
      <c r="H14" s="29"/>
    </row>
    <row r="15" s="2" customFormat="1" spans="1:8">
      <c r="A15" s="19">
        <v>10</v>
      </c>
      <c r="B15" s="20" t="s">
        <v>1000</v>
      </c>
      <c r="C15" s="20" t="s">
        <v>1001</v>
      </c>
      <c r="D15" s="20" t="s">
        <v>157</v>
      </c>
      <c r="E15" s="21" t="s">
        <v>543</v>
      </c>
      <c r="F15" s="20" t="s">
        <v>995</v>
      </c>
      <c r="G15" s="28" t="s">
        <v>171</v>
      </c>
      <c r="H15" s="29"/>
    </row>
    <row r="16" s="2" customFormat="1" spans="1:8">
      <c r="A16" s="19">
        <v>11</v>
      </c>
      <c r="B16" s="20" t="s">
        <v>1002</v>
      </c>
      <c r="C16" s="20" t="s">
        <v>344</v>
      </c>
      <c r="D16" s="20" t="s">
        <v>157</v>
      </c>
      <c r="E16" s="21" t="s">
        <v>1003</v>
      </c>
      <c r="F16" s="20" t="s">
        <v>995</v>
      </c>
      <c r="G16" s="28" t="s">
        <v>171</v>
      </c>
      <c r="H16" s="29"/>
    </row>
    <row r="17" s="2" customFormat="1" spans="1:8">
      <c r="A17" s="19">
        <v>12</v>
      </c>
      <c r="B17" s="20" t="s">
        <v>1004</v>
      </c>
      <c r="C17" s="20" t="s">
        <v>346</v>
      </c>
      <c r="D17" s="20" t="s">
        <v>157</v>
      </c>
      <c r="E17" s="21" t="s">
        <v>1003</v>
      </c>
      <c r="F17" s="20" t="s">
        <v>995</v>
      </c>
      <c r="G17" s="28" t="s">
        <v>171</v>
      </c>
      <c r="H17" s="29"/>
    </row>
    <row r="18" s="2" customFormat="1" ht="21" customHeight="1" spans="1:8">
      <c r="A18" s="19">
        <v>13</v>
      </c>
      <c r="B18" s="20" t="s">
        <v>1005</v>
      </c>
      <c r="C18" s="20" t="s">
        <v>345</v>
      </c>
      <c r="D18" s="20" t="s">
        <v>157</v>
      </c>
      <c r="E18" s="21" t="s">
        <v>1003</v>
      </c>
      <c r="F18" s="20" t="s">
        <v>995</v>
      </c>
      <c r="G18" s="28" t="s">
        <v>171</v>
      </c>
      <c r="H18" s="29"/>
    </row>
    <row r="19" s="2" customFormat="1" spans="1:8">
      <c r="A19" s="19">
        <v>14</v>
      </c>
      <c r="B19" s="20" t="s">
        <v>1006</v>
      </c>
      <c r="C19" s="20" t="s">
        <v>363</v>
      </c>
      <c r="D19" s="20" t="s">
        <v>157</v>
      </c>
      <c r="E19" s="21" t="s">
        <v>1003</v>
      </c>
      <c r="F19" s="20" t="s">
        <v>995</v>
      </c>
      <c r="G19" s="28" t="s">
        <v>171</v>
      </c>
      <c r="H19" s="29"/>
    </row>
    <row r="20" s="2" customFormat="1" spans="1:8">
      <c r="A20" s="19">
        <v>15</v>
      </c>
      <c r="B20" s="20" t="s">
        <v>1007</v>
      </c>
      <c r="C20" s="20" t="s">
        <v>343</v>
      </c>
      <c r="D20" s="20" t="s">
        <v>157</v>
      </c>
      <c r="E20" s="21" t="s">
        <v>1003</v>
      </c>
      <c r="F20" s="20" t="s">
        <v>995</v>
      </c>
      <c r="G20" s="28" t="s">
        <v>171</v>
      </c>
      <c r="H20" s="29"/>
    </row>
    <row r="21" s="2" customFormat="1" spans="1:8">
      <c r="A21" s="19">
        <v>16</v>
      </c>
      <c r="B21" s="20" t="s">
        <v>1008</v>
      </c>
      <c r="C21" s="20" t="s">
        <v>498</v>
      </c>
      <c r="D21" s="20" t="s">
        <v>157</v>
      </c>
      <c r="E21" s="21" t="s">
        <v>543</v>
      </c>
      <c r="F21" s="20" t="s">
        <v>995</v>
      </c>
      <c r="G21" s="28" t="s">
        <v>171</v>
      </c>
      <c r="H21" s="29"/>
    </row>
    <row r="22" s="2" customFormat="1" spans="1:8">
      <c r="A22" s="19">
        <v>17</v>
      </c>
      <c r="B22" s="20" t="s">
        <v>1009</v>
      </c>
      <c r="C22" s="20" t="s">
        <v>672</v>
      </c>
      <c r="D22" s="20" t="s">
        <v>157</v>
      </c>
      <c r="E22" s="21" t="s">
        <v>302</v>
      </c>
      <c r="F22" s="20" t="s">
        <v>995</v>
      </c>
      <c r="G22" s="28" t="s">
        <v>171</v>
      </c>
      <c r="H22" s="29"/>
    </row>
    <row r="23" s="2" customFormat="1" spans="1:8">
      <c r="A23" s="19">
        <v>18</v>
      </c>
      <c r="B23" s="20" t="s">
        <v>1010</v>
      </c>
      <c r="C23" s="20" t="s">
        <v>677</v>
      </c>
      <c r="D23" s="20" t="s">
        <v>157</v>
      </c>
      <c r="E23" s="21" t="s">
        <v>302</v>
      </c>
      <c r="F23" s="20" t="s">
        <v>995</v>
      </c>
      <c r="G23" s="28" t="s">
        <v>171</v>
      </c>
      <c r="H23" s="29"/>
    </row>
    <row r="24" s="2" customFormat="1" spans="1:8">
      <c r="A24" s="19">
        <v>19</v>
      </c>
      <c r="B24" s="20" t="s">
        <v>1011</v>
      </c>
      <c r="C24" s="20" t="s">
        <v>486</v>
      </c>
      <c r="D24" s="20" t="s">
        <v>157</v>
      </c>
      <c r="E24" s="21" t="s">
        <v>543</v>
      </c>
      <c r="F24" s="20" t="s">
        <v>995</v>
      </c>
      <c r="G24" s="28" t="s">
        <v>171</v>
      </c>
      <c r="H24" s="29"/>
    </row>
    <row r="25" s="2" customFormat="1" spans="1:8">
      <c r="A25" s="19">
        <v>20</v>
      </c>
      <c r="B25" s="20" t="s">
        <v>1012</v>
      </c>
      <c r="C25" s="20" t="s">
        <v>1013</v>
      </c>
      <c r="D25" s="20" t="s">
        <v>157</v>
      </c>
      <c r="E25" s="21" t="s">
        <v>543</v>
      </c>
      <c r="F25" s="20" t="s">
        <v>995</v>
      </c>
      <c r="G25" s="28" t="s">
        <v>171</v>
      </c>
      <c r="H25" s="29"/>
    </row>
    <row r="26" s="2" customFormat="1" spans="1:8">
      <c r="A26" s="19">
        <v>21</v>
      </c>
      <c r="B26" s="20" t="s">
        <v>1014</v>
      </c>
      <c r="C26" s="20" t="s">
        <v>1015</v>
      </c>
      <c r="D26" s="20" t="s">
        <v>157</v>
      </c>
      <c r="E26" s="21" t="s">
        <v>543</v>
      </c>
      <c r="F26" s="20" t="s">
        <v>995</v>
      </c>
      <c r="G26" s="28" t="s">
        <v>171</v>
      </c>
      <c r="H26" s="29"/>
    </row>
    <row r="27" s="2" customFormat="1" spans="1:8">
      <c r="A27" s="19">
        <v>22</v>
      </c>
      <c r="B27" s="20" t="s">
        <v>1016</v>
      </c>
      <c r="C27" s="20" t="s">
        <v>1017</v>
      </c>
      <c r="D27" s="20" t="s">
        <v>157</v>
      </c>
      <c r="E27" s="21" t="s">
        <v>543</v>
      </c>
      <c r="F27" s="20" t="s">
        <v>995</v>
      </c>
      <c r="G27" s="28" t="s">
        <v>171</v>
      </c>
      <c r="H27" s="29"/>
    </row>
    <row r="28" s="2" customFormat="1" spans="1:8">
      <c r="A28" s="19">
        <v>23</v>
      </c>
      <c r="B28" s="20" t="s">
        <v>1018</v>
      </c>
      <c r="C28" s="20" t="s">
        <v>1019</v>
      </c>
      <c r="D28" s="20" t="s">
        <v>157</v>
      </c>
      <c r="E28" s="21" t="s">
        <v>543</v>
      </c>
      <c r="F28" s="20" t="s">
        <v>995</v>
      </c>
      <c r="G28" s="28" t="s">
        <v>171</v>
      </c>
      <c r="H28" s="29"/>
    </row>
    <row r="29" s="2" customFormat="1" spans="1:8">
      <c r="A29" s="19">
        <v>24</v>
      </c>
      <c r="B29" s="20" t="s">
        <v>1020</v>
      </c>
      <c r="C29" s="20" t="s">
        <v>1021</v>
      </c>
      <c r="D29" s="20" t="s">
        <v>157</v>
      </c>
      <c r="E29" s="21" t="s">
        <v>543</v>
      </c>
      <c r="F29" s="20" t="s">
        <v>995</v>
      </c>
      <c r="G29" s="28" t="s">
        <v>171</v>
      </c>
      <c r="H29" s="29"/>
    </row>
    <row r="30" customFormat="1" spans="1:8">
      <c r="A30" s="19">
        <v>25</v>
      </c>
      <c r="B30" s="20" t="s">
        <v>1022</v>
      </c>
      <c r="C30" s="20" t="s">
        <v>355</v>
      </c>
      <c r="D30" s="20" t="s">
        <v>157</v>
      </c>
      <c r="E30" s="21" t="s">
        <v>997</v>
      </c>
      <c r="F30" s="20" t="s">
        <v>995</v>
      </c>
      <c r="G30" s="28" t="s">
        <v>171</v>
      </c>
      <c r="H30" s="29"/>
    </row>
    <row r="31" customFormat="1" spans="1:8">
      <c r="A31" s="19">
        <v>26</v>
      </c>
      <c r="B31" s="20" t="s">
        <v>1023</v>
      </c>
      <c r="C31" s="20" t="s">
        <v>1024</v>
      </c>
      <c r="D31" s="20" t="s">
        <v>157</v>
      </c>
      <c r="E31" s="21" t="s">
        <v>543</v>
      </c>
      <c r="F31" s="20" t="s">
        <v>995</v>
      </c>
      <c r="G31" s="28" t="s">
        <v>171</v>
      </c>
      <c r="H31" s="29"/>
    </row>
    <row r="32" customFormat="1" spans="1:8">
      <c r="A32" s="19">
        <v>27</v>
      </c>
      <c r="B32" s="20" t="s">
        <v>1025</v>
      </c>
      <c r="C32" s="20" t="s">
        <v>281</v>
      </c>
      <c r="D32" s="20" t="s">
        <v>157</v>
      </c>
      <c r="E32" s="21" t="s">
        <v>997</v>
      </c>
      <c r="F32" s="20" t="s">
        <v>995</v>
      </c>
      <c r="G32" s="28" t="s">
        <v>171</v>
      </c>
      <c r="H32" s="29"/>
    </row>
    <row r="33" customFormat="1" spans="1:8">
      <c r="A33" s="19">
        <v>28</v>
      </c>
      <c r="B33" s="20" t="s">
        <v>1026</v>
      </c>
      <c r="C33" s="20" t="s">
        <v>1027</v>
      </c>
      <c r="D33" s="20" t="s">
        <v>157</v>
      </c>
      <c r="E33" s="21" t="s">
        <v>543</v>
      </c>
      <c r="F33" s="20" t="s">
        <v>995</v>
      </c>
      <c r="G33" s="28" t="s">
        <v>171</v>
      </c>
      <c r="H33" s="29"/>
    </row>
    <row r="34" customFormat="1" spans="1:8">
      <c r="A34" s="19">
        <v>29</v>
      </c>
      <c r="B34" s="20" t="s">
        <v>1028</v>
      </c>
      <c r="C34" s="20" t="s">
        <v>619</v>
      </c>
      <c r="D34" s="20" t="s">
        <v>157</v>
      </c>
      <c r="E34" s="21" t="s">
        <v>543</v>
      </c>
      <c r="F34" s="20" t="s">
        <v>995</v>
      </c>
      <c r="G34" s="28" t="s">
        <v>171</v>
      </c>
      <c r="H34" s="29"/>
    </row>
    <row r="35" customFormat="1" spans="1:8">
      <c r="A35" s="19">
        <v>30</v>
      </c>
      <c r="B35" s="20" t="s">
        <v>1029</v>
      </c>
      <c r="C35" s="20" t="s">
        <v>1030</v>
      </c>
      <c r="D35" s="20" t="s">
        <v>157</v>
      </c>
      <c r="E35" s="21" t="s">
        <v>543</v>
      </c>
      <c r="F35" s="20" t="s">
        <v>995</v>
      </c>
      <c r="G35" s="28" t="s">
        <v>171</v>
      </c>
      <c r="H35" s="29"/>
    </row>
    <row r="36" s="2" customFormat="1" spans="1:8">
      <c r="A36" s="19">
        <v>31</v>
      </c>
      <c r="B36" s="20" t="s">
        <v>1031</v>
      </c>
      <c r="C36" s="20" t="s">
        <v>1032</v>
      </c>
      <c r="D36" s="20" t="s">
        <v>157</v>
      </c>
      <c r="E36" s="21" t="s">
        <v>543</v>
      </c>
      <c r="F36" s="20" t="s">
        <v>995</v>
      </c>
      <c r="G36" s="28" t="s">
        <v>171</v>
      </c>
      <c r="H36" s="29"/>
    </row>
    <row r="37" s="2" customFormat="1" spans="1:8">
      <c r="A37" s="19">
        <v>32</v>
      </c>
      <c r="B37" s="20" t="s">
        <v>1033</v>
      </c>
      <c r="C37" s="20" t="s">
        <v>1034</v>
      </c>
      <c r="D37" s="20" t="s">
        <v>157</v>
      </c>
      <c r="E37" s="21" t="s">
        <v>1035</v>
      </c>
      <c r="F37" s="20" t="s">
        <v>995</v>
      </c>
      <c r="G37" s="28" t="s">
        <v>171</v>
      </c>
      <c r="H37" s="29"/>
    </row>
    <row r="38" s="2" customFormat="1" spans="1:8">
      <c r="A38" s="19">
        <v>33</v>
      </c>
      <c r="B38" s="20" t="s">
        <v>1036</v>
      </c>
      <c r="C38" s="20" t="s">
        <v>584</v>
      </c>
      <c r="D38" s="20" t="s">
        <v>157</v>
      </c>
      <c r="E38" s="21" t="s">
        <v>543</v>
      </c>
      <c r="F38" s="20" t="s">
        <v>995</v>
      </c>
      <c r="G38" s="28" t="s">
        <v>171</v>
      </c>
      <c r="H38" s="29"/>
    </row>
    <row r="39" s="2" customFormat="1" spans="1:8">
      <c r="A39" s="19">
        <v>34</v>
      </c>
      <c r="B39" s="20" t="s">
        <v>1037</v>
      </c>
      <c r="C39" s="20" t="s">
        <v>585</v>
      </c>
      <c r="D39" s="20" t="s">
        <v>157</v>
      </c>
      <c r="E39" s="21" t="s">
        <v>543</v>
      </c>
      <c r="F39" s="20" t="s">
        <v>995</v>
      </c>
      <c r="G39" s="28" t="s">
        <v>171</v>
      </c>
      <c r="H39" s="29"/>
    </row>
    <row r="40" s="2" customFormat="1" spans="1:8">
      <c r="A40" s="19">
        <v>35</v>
      </c>
      <c r="B40" s="20" t="s">
        <v>1038</v>
      </c>
      <c r="C40" s="20" t="s">
        <v>588</v>
      </c>
      <c r="D40" s="20" t="s">
        <v>157</v>
      </c>
      <c r="E40" s="21" t="s">
        <v>543</v>
      </c>
      <c r="F40" s="20" t="s">
        <v>995</v>
      </c>
      <c r="G40" s="28" t="s">
        <v>171</v>
      </c>
      <c r="H40" s="29"/>
    </row>
    <row r="41" s="2" customFormat="1" spans="1:8">
      <c r="A41" s="19">
        <v>36</v>
      </c>
      <c r="B41" s="20" t="s">
        <v>1039</v>
      </c>
      <c r="C41" s="20" t="s">
        <v>582</v>
      </c>
      <c r="D41" s="20" t="s">
        <v>157</v>
      </c>
      <c r="E41" s="21" t="s">
        <v>543</v>
      </c>
      <c r="F41" s="20" t="s">
        <v>995</v>
      </c>
      <c r="G41" s="28" t="s">
        <v>171</v>
      </c>
      <c r="H41" s="29"/>
    </row>
    <row r="42" s="2" customFormat="1" spans="1:8">
      <c r="A42" s="19">
        <v>37</v>
      </c>
      <c r="B42" s="20" t="s">
        <v>1040</v>
      </c>
      <c r="C42" s="20" t="s">
        <v>591</v>
      </c>
      <c r="D42" s="20" t="s">
        <v>157</v>
      </c>
      <c r="E42" s="21" t="s">
        <v>543</v>
      </c>
      <c r="F42" s="20" t="s">
        <v>995</v>
      </c>
      <c r="G42" s="28" t="s">
        <v>171</v>
      </c>
      <c r="H42" s="29"/>
    </row>
    <row r="43" customFormat="1" spans="1:8">
      <c r="A43" s="19">
        <v>38</v>
      </c>
      <c r="B43" s="20" t="s">
        <v>1041</v>
      </c>
      <c r="C43" s="20" t="s">
        <v>592</v>
      </c>
      <c r="D43" s="20" t="s">
        <v>157</v>
      </c>
      <c r="E43" s="21" t="s">
        <v>543</v>
      </c>
      <c r="F43" s="20" t="s">
        <v>995</v>
      </c>
      <c r="G43" s="28" t="s">
        <v>171</v>
      </c>
      <c r="H43" s="29"/>
    </row>
    <row r="44" customFormat="1" spans="1:8">
      <c r="A44" s="19">
        <v>39</v>
      </c>
      <c r="B44" s="20" t="s">
        <v>1042</v>
      </c>
      <c r="C44" s="20" t="s">
        <v>593</v>
      </c>
      <c r="D44" s="20" t="s">
        <v>157</v>
      </c>
      <c r="E44" s="21" t="s">
        <v>543</v>
      </c>
      <c r="F44" s="20" t="s">
        <v>995</v>
      </c>
      <c r="G44" s="28" t="s">
        <v>171</v>
      </c>
      <c r="H44" s="29"/>
    </row>
    <row r="45" customFormat="1" spans="1:8">
      <c r="A45" s="19">
        <v>40</v>
      </c>
      <c r="B45" s="20" t="s">
        <v>1043</v>
      </c>
      <c r="C45" s="20" t="s">
        <v>594</v>
      </c>
      <c r="D45" s="20" t="s">
        <v>157</v>
      </c>
      <c r="E45" s="21" t="s">
        <v>543</v>
      </c>
      <c r="F45" s="20" t="s">
        <v>995</v>
      </c>
      <c r="G45" s="28" t="s">
        <v>171</v>
      </c>
      <c r="H45" s="29"/>
    </row>
    <row r="46" s="2" customFormat="1" spans="1:8">
      <c r="A46" s="19">
        <v>41</v>
      </c>
      <c r="B46" s="20" t="s">
        <v>1044</v>
      </c>
      <c r="C46" s="20" t="s">
        <v>595</v>
      </c>
      <c r="D46" s="20" t="s">
        <v>157</v>
      </c>
      <c r="E46" s="21" t="s">
        <v>543</v>
      </c>
      <c r="F46" s="20" t="s">
        <v>995</v>
      </c>
      <c r="G46" s="28" t="s">
        <v>171</v>
      </c>
      <c r="H46" s="29"/>
    </row>
    <row r="47" spans="1:8">
      <c r="A47" s="19">
        <v>42</v>
      </c>
      <c r="B47" s="20" t="s">
        <v>1045</v>
      </c>
      <c r="C47" s="20" t="s">
        <v>597</v>
      </c>
      <c r="D47" s="20" t="s">
        <v>157</v>
      </c>
      <c r="E47" s="21" t="s">
        <v>543</v>
      </c>
      <c r="F47" s="20" t="s">
        <v>995</v>
      </c>
      <c r="G47" s="28" t="s">
        <v>171</v>
      </c>
      <c r="H47" s="29"/>
    </row>
    <row r="48" spans="1:8">
      <c r="A48" s="19">
        <v>43</v>
      </c>
      <c r="B48" s="20" t="s">
        <v>1046</v>
      </c>
      <c r="C48" s="20" t="s">
        <v>598</v>
      </c>
      <c r="D48" s="20" t="s">
        <v>157</v>
      </c>
      <c r="E48" s="21" t="s">
        <v>543</v>
      </c>
      <c r="F48" s="20" t="s">
        <v>995</v>
      </c>
      <c r="G48" s="28" t="s">
        <v>171</v>
      </c>
      <c r="H48" s="29"/>
    </row>
    <row r="49" spans="1:8">
      <c r="A49" s="19">
        <v>44</v>
      </c>
      <c r="B49" s="20" t="s">
        <v>1047</v>
      </c>
      <c r="C49" s="20" t="s">
        <v>599</v>
      </c>
      <c r="D49" s="20" t="s">
        <v>157</v>
      </c>
      <c r="E49" s="21" t="s">
        <v>543</v>
      </c>
      <c r="F49" s="20" t="s">
        <v>995</v>
      </c>
      <c r="G49" s="28" t="s">
        <v>171</v>
      </c>
      <c r="H49" s="29"/>
    </row>
    <row r="50" spans="1:8">
      <c r="A50" s="19">
        <v>45</v>
      </c>
      <c r="B50" s="20" t="s">
        <v>1048</v>
      </c>
      <c r="C50" s="20" t="s">
        <v>600</v>
      </c>
      <c r="D50" s="20" t="s">
        <v>157</v>
      </c>
      <c r="E50" s="21" t="s">
        <v>543</v>
      </c>
      <c r="F50" s="20" t="s">
        <v>995</v>
      </c>
      <c r="G50" s="28" t="s">
        <v>171</v>
      </c>
      <c r="H50" s="29"/>
    </row>
    <row r="51" spans="1:8">
      <c r="A51" s="19">
        <v>46</v>
      </c>
      <c r="B51" s="20" t="s">
        <v>1049</v>
      </c>
      <c r="C51" s="20" t="s">
        <v>601</v>
      </c>
      <c r="D51" s="20" t="s">
        <v>157</v>
      </c>
      <c r="E51" s="21" t="s">
        <v>543</v>
      </c>
      <c r="F51" s="20" t="s">
        <v>995</v>
      </c>
      <c r="G51" s="28" t="s">
        <v>171</v>
      </c>
      <c r="H51" s="29"/>
    </row>
    <row r="52" spans="1:8">
      <c r="A52" s="19">
        <v>47</v>
      </c>
      <c r="B52" s="20" t="s">
        <v>1050</v>
      </c>
      <c r="C52" s="20" t="s">
        <v>602</v>
      </c>
      <c r="D52" s="20" t="s">
        <v>157</v>
      </c>
      <c r="E52" s="21" t="s">
        <v>543</v>
      </c>
      <c r="F52" s="20" t="s">
        <v>995</v>
      </c>
      <c r="G52" s="28" t="s">
        <v>171</v>
      </c>
      <c r="H52" s="29"/>
    </row>
    <row r="53" spans="1:8">
      <c r="A53" s="19">
        <v>48</v>
      </c>
      <c r="B53" s="20" t="s">
        <v>1051</v>
      </c>
      <c r="C53" s="20" t="s">
        <v>603</v>
      </c>
      <c r="D53" s="20" t="s">
        <v>157</v>
      </c>
      <c r="E53" s="21" t="s">
        <v>543</v>
      </c>
      <c r="F53" s="20" t="s">
        <v>995</v>
      </c>
      <c r="G53" s="28" t="s">
        <v>171</v>
      </c>
      <c r="H53" s="29"/>
    </row>
    <row r="54" spans="1:8">
      <c r="A54" s="19">
        <v>49</v>
      </c>
      <c r="B54" s="20" t="s">
        <v>1052</v>
      </c>
      <c r="C54" s="20" t="s">
        <v>606</v>
      </c>
      <c r="D54" s="20" t="s">
        <v>157</v>
      </c>
      <c r="E54" s="21" t="s">
        <v>543</v>
      </c>
      <c r="F54" s="20" t="s">
        <v>995</v>
      </c>
      <c r="G54" s="28" t="s">
        <v>171</v>
      </c>
      <c r="H54" s="29"/>
    </row>
    <row r="55" spans="1:8">
      <c r="A55" s="19">
        <v>50</v>
      </c>
      <c r="B55" s="20" t="s">
        <v>1053</v>
      </c>
      <c r="C55" s="20" t="s">
        <v>671</v>
      </c>
      <c r="D55" s="20" t="s">
        <v>157</v>
      </c>
      <c r="E55" s="21" t="s">
        <v>302</v>
      </c>
      <c r="F55" s="20" t="s">
        <v>995</v>
      </c>
      <c r="G55" s="28" t="s">
        <v>171</v>
      </c>
      <c r="H55" s="29"/>
    </row>
    <row r="56" spans="1:8">
      <c r="A56" s="19">
        <v>51</v>
      </c>
      <c r="B56" s="20" t="s">
        <v>1054</v>
      </c>
      <c r="C56" s="20" t="s">
        <v>673</v>
      </c>
      <c r="D56" s="20" t="s">
        <v>157</v>
      </c>
      <c r="E56" s="21" t="s">
        <v>302</v>
      </c>
      <c r="F56" s="20" t="s">
        <v>995</v>
      </c>
      <c r="G56" s="28" t="s">
        <v>171</v>
      </c>
      <c r="H56" s="29"/>
    </row>
  </sheetData>
  <sheetProtection formatCells="0" formatColumns="0" formatRows="0" insertRows="0" insertColumns="0" insertHyperlinks="0" deleteColumns="0" deleteRows="0" sort="0" autoFilter="0" pivotTables="0"/>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ŖHa9ebR�N�e��hYHhŖHaSPg�]�f\P��O9ebR͑�e�c�NYHh�YHh�ǏT�QpS7RŖHaM��e&{T�[teHr�[ċŖHaM��e&{T�[teHr�[ċŖHa}vr��Qr^GrŖHa}vr��Qr^GrŖHa�|r��Qr^GrŖHa}vr��Qr^GrŖHa}vr��Qr^GrŖHa}vr��Qr^GrŖHaN!kԏUS�e��SYHh�W@x�X�RN�Y	N��ŖHa�SYHh�W@x�X�RN�Y	N��ŖHa�SYHh�W@x�X�RN�Y	N��ŖHa�SYHh�W@x�X�RN�Y	N��ŖHa�N�eYHh0RN�Y��TT�cki_�]�eVCq�N�Qr^GrŖHa�SYHh�W@x�X�RN�Y	N��ŖHa�[8ha����[�Q�m�m�v�f�f_�N����N�TM��e-N�eI����g�c�Sir��N�Th~{h:y�v�VHh-dM��eW[�f_�N���
N Os^b��VN&{T��Bl�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Office WWO_wpscloud_20260708170905-59d7d5dabd</Application>
  <HeadingPairs>
    <vt:vector size="2" baseType="variant">
      <vt:variant>
        <vt:lpstr>工作表</vt:lpstr>
      </vt:variant>
      <vt:variant>
        <vt:i4>10</vt:i4>
      </vt:variant>
    </vt:vector>
  </HeadingPairs>
  <TitlesOfParts>
    <vt:vector size="10" baseType="lpstr">
      <vt:lpstr>经营摘要</vt:lpstr>
      <vt:lpstr>关键节点</vt:lpstr>
      <vt:lpstr>当前表尾跟进</vt:lpstr>
      <vt:lpstr>待确认与风险</vt:lpstr>
      <vt:lpstr>字段与口径</vt:lpstr>
      <vt:lpstr>备案清单</vt:lpstr>
      <vt:lpstr>备案热度登记表</vt:lpstr>
      <vt:lpstr>冻干片.增加万妍三证</vt:lpstr>
      <vt:lpstr>切换万妍备案清单</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周雅慈</dc:creator>
  <cp:lastModifiedBy>柯志峰</cp:lastModifiedBy>
  <dcterms:created xsi:type="dcterms:W3CDTF">2025-10-05T03:27:00Z</dcterms:created>
  <dcterms:modified xsi:type="dcterms:W3CDTF">2026-07-13T13:19:53Z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F4D55F6DD6FF417798BE5018664F1C32_11</vt:lpwstr>
  </property>
  <property fmtid="{D5CDD505-2E9C-101B-9397-08002B2CF9AE}" pid="3" name="KSOProductBuildVer">
    <vt:lpwstr>2052-12.1.0.26895</vt:lpwstr>
  </property>
  <property fmtid="{D5CDD505-2E9C-101B-9397-08002B2CF9AE}" pid="4" name="CalculationRule">
    <vt:i4>0</vt:i4>
  </property>
</Properties>
</file>