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"/>
    </mc:Choice>
  </mc:AlternateContent>
  <xr:revisionPtr revIDLastSave="302" documentId="8_{4A5231E4-8B6F-4D09-854A-93039DFF84C3}" xr6:coauthVersionLast="47" xr6:coauthVersionMax="47" xr10:uidLastSave="{992CDFB3-2D08-4A80-B469-9CB6E263C00D}"/>
  <bookViews>
    <workbookView xWindow="33405" yWindow="5970" windowWidth="25950" windowHeight="21705" xr2:uid="{1DB9D2A5-8CE1-4583-A66B-1E7C49EF20D5}"/>
  </bookViews>
  <sheets>
    <sheet name="MNCAATourneyPredictions (2)" sheetId="3" r:id="rId1"/>
    <sheet name="MNCAATourneyPredictions" sheetId="2" r:id="rId2"/>
    <sheet name="Sheet1" sheetId="1" r:id="rId3"/>
  </sheets>
  <definedNames>
    <definedName name="ExternalData_1" localSheetId="0" hidden="1">'MNCAATourneyPredictions (2)'!$A$1:$BL$79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2" i="3" l="1" a="1"/>
  <c r="BM2" i="3" s="1"/>
  <c r="BM3" i="3" a="1"/>
  <c r="BM3" i="3" s="1"/>
  <c r="BM4" i="3" a="1"/>
  <c r="BM4" i="3" s="1"/>
  <c r="BM5" i="3" a="1"/>
  <c r="BM5" i="3" s="1"/>
  <c r="BM6" i="3" a="1"/>
  <c r="BM6" i="3" s="1"/>
  <c r="BM7" i="3" a="1"/>
  <c r="BM7" i="3" s="1"/>
  <c r="BM8" i="3" a="1"/>
  <c r="BM8" i="3" s="1"/>
  <c r="BM9" i="3" a="1"/>
  <c r="BM9" i="3" s="1"/>
  <c r="BM10" i="3" a="1"/>
  <c r="BM10" i="3" s="1"/>
  <c r="BM11" i="3" a="1"/>
  <c r="BM11" i="3" s="1"/>
  <c r="BM12" i="3" a="1"/>
  <c r="BM12" i="3" s="1"/>
  <c r="BM13" i="3" a="1"/>
  <c r="BM13" i="3" s="1"/>
  <c r="BM14" i="3" a="1"/>
  <c r="BM14" i="3" s="1"/>
  <c r="BM15" i="3" a="1"/>
  <c r="BM15" i="3" s="1"/>
  <c r="BM16" i="3" a="1"/>
  <c r="BM16" i="3" s="1"/>
  <c r="BM17" i="3" a="1"/>
  <c r="BM17" i="3" s="1"/>
  <c r="BM18" i="3" a="1"/>
  <c r="BM18" i="3" s="1"/>
  <c r="BM19" i="3" a="1"/>
  <c r="BM19" i="3" s="1"/>
  <c r="BM20" i="3" a="1"/>
  <c r="BM20" i="3" s="1"/>
  <c r="BM21" i="3" a="1"/>
  <c r="BM21" i="3" s="1"/>
  <c r="BM22" i="3" a="1"/>
  <c r="BM22" i="3" s="1"/>
  <c r="BM23" i="3" a="1"/>
  <c r="BM23" i="3" s="1"/>
  <c r="BM24" i="3" a="1"/>
  <c r="BM24" i="3" s="1"/>
  <c r="BM25" i="3" a="1"/>
  <c r="BM25" i="3" s="1"/>
  <c r="BM26" i="3" a="1"/>
  <c r="BM26" i="3" s="1"/>
  <c r="BM27" i="3" a="1"/>
  <c r="BM27" i="3" s="1"/>
  <c r="BM28" i="3" a="1"/>
  <c r="BM28" i="3" s="1"/>
  <c r="BM29" i="3" a="1"/>
  <c r="BM29" i="3" s="1"/>
  <c r="BM30" i="3" a="1"/>
  <c r="BM30" i="3" s="1"/>
  <c r="BM31" i="3" a="1"/>
  <c r="BM31" i="3" s="1"/>
  <c r="BM32" i="3" a="1"/>
  <c r="BM32" i="3" s="1"/>
  <c r="BM33" i="3" a="1"/>
  <c r="BM33" i="3" s="1"/>
  <c r="BM34" i="3" a="1"/>
  <c r="BM34" i="3" s="1"/>
  <c r="BM35" i="3" a="1"/>
  <c r="BM35" i="3" s="1"/>
  <c r="BM36" i="3" a="1"/>
  <c r="BM36" i="3" s="1"/>
  <c r="BM37" i="3" a="1"/>
  <c r="BM37" i="3" s="1"/>
  <c r="BM38" i="3" a="1"/>
  <c r="BM38" i="3" s="1"/>
  <c r="BM39" i="3" a="1"/>
  <c r="BM39" i="3" s="1"/>
  <c r="BM40" i="3" a="1"/>
  <c r="BM40" i="3" s="1"/>
  <c r="BM41" i="3" a="1"/>
  <c r="BM41" i="3" s="1"/>
  <c r="BM42" i="3" a="1"/>
  <c r="BM42" i="3" s="1"/>
  <c r="BM43" i="3" a="1"/>
  <c r="BM43" i="3" s="1"/>
  <c r="BM44" i="3" a="1"/>
  <c r="BM44" i="3" s="1"/>
  <c r="BM45" i="3" a="1"/>
  <c r="BM45" i="3" s="1"/>
  <c r="BM46" i="3" a="1"/>
  <c r="BM46" i="3" s="1"/>
  <c r="BM47" i="3" a="1"/>
  <c r="BM47" i="3" s="1"/>
  <c r="BM48" i="3" a="1"/>
  <c r="BM48" i="3" s="1"/>
  <c r="BM49" i="3" a="1"/>
  <c r="BM49" i="3" s="1"/>
  <c r="BM50" i="3" a="1"/>
  <c r="BM50" i="3" s="1"/>
  <c r="BM51" i="3" a="1"/>
  <c r="BM51" i="3" s="1"/>
  <c r="BM52" i="3" a="1"/>
  <c r="BM52" i="3" s="1"/>
  <c r="BM53" i="3" a="1"/>
  <c r="BM53" i="3" s="1"/>
  <c r="BM54" i="3" a="1"/>
  <c r="BM54" i="3" s="1"/>
  <c r="BM55" i="3" a="1"/>
  <c r="BM55" i="3" s="1"/>
  <c r="BM56" i="3" a="1"/>
  <c r="BM56" i="3" s="1"/>
  <c r="BM57" i="3" a="1"/>
  <c r="BM57" i="3" s="1"/>
  <c r="BM58" i="3" a="1"/>
  <c r="BM58" i="3" s="1"/>
  <c r="BM59" i="3" a="1"/>
  <c r="BM59" i="3" s="1"/>
  <c r="BM60" i="3" a="1"/>
  <c r="BM60" i="3" s="1"/>
  <c r="BM61" i="3" a="1"/>
  <c r="BM61" i="3" s="1"/>
  <c r="BM62" i="3" a="1"/>
  <c r="BM62" i="3" s="1"/>
  <c r="BM63" i="3" a="1"/>
  <c r="BM63" i="3" s="1"/>
  <c r="BM64" i="3" a="1"/>
  <c r="BM64" i="3" s="1"/>
  <c r="BM65" i="3" a="1"/>
  <c r="BM65" i="3" s="1"/>
  <c r="BM66" i="3" a="1"/>
  <c r="BM66" i="3" s="1"/>
  <c r="BM67" i="3" a="1"/>
  <c r="BM67" i="3" s="1"/>
  <c r="BM68" i="3" a="1"/>
  <c r="BM68" i="3" s="1"/>
  <c r="BM69" i="3" a="1"/>
  <c r="BM69" i="3" s="1"/>
  <c r="BM70" i="3" a="1"/>
  <c r="BM70" i="3" s="1"/>
  <c r="BM71" i="3" a="1"/>
  <c r="BM71" i="3" s="1"/>
  <c r="BM72" i="3" a="1"/>
  <c r="BM72" i="3" s="1"/>
  <c r="BM73" i="3" a="1"/>
  <c r="BM73" i="3" s="1"/>
  <c r="BM74" i="3" a="1"/>
  <c r="BM74" i="3" s="1"/>
  <c r="BM75" i="3" a="1"/>
  <c r="BM75" i="3" s="1"/>
  <c r="BM76" i="3" a="1"/>
  <c r="BM7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A9B2-464B-4ACE-ABA8-13C4FB62FA28}" keepAlive="1" name="Query - MNCAATourneyPredictions" description="Connection to the 'MNCAATourneyPredictions' query in the workbook." type="5" refreshedVersion="8" background="1" saveData="1">
    <dbPr connection="Provider=Microsoft.Mashup.OleDb.1;Data Source=$Workbook$;Location=MNCAATourneyPredictions;Extended Properties=&quot;&quot;" command="SELECT * FROM [MNCAATourneyPredi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<sst xmlns="http://schemas.openxmlformats.org/spreadsheetml/2006/main" count="5253" uniqueCount="217">
  <si>
    <t>R1W1</t>
  </si>
  <si>
    <t>Connecticut</t>
  </si>
  <si>
    <t>Stetson</t>
  </si>
  <si>
    <t>R1W2</t>
  </si>
  <si>
    <t>Iowa St</t>
  </si>
  <si>
    <t>S Dakota St</t>
  </si>
  <si>
    <t>R1W3</t>
  </si>
  <si>
    <t>Illinois</t>
  </si>
  <si>
    <t>Morehead St</t>
  </si>
  <si>
    <t>R1W4</t>
  </si>
  <si>
    <t>Auburn</t>
  </si>
  <si>
    <t>Yale</t>
  </si>
  <si>
    <t>R1W5</t>
  </si>
  <si>
    <t>San Diego St</t>
  </si>
  <si>
    <t>UAB</t>
  </si>
  <si>
    <t>R1W6</t>
  </si>
  <si>
    <t>BYU</t>
  </si>
  <si>
    <t>Duquesne</t>
  </si>
  <si>
    <t>R1W7</t>
  </si>
  <si>
    <t>Washington St</t>
  </si>
  <si>
    <t>Drake</t>
  </si>
  <si>
    <t>R1W8</t>
  </si>
  <si>
    <t>FL Atlantic</t>
  </si>
  <si>
    <t>Northwestern</t>
  </si>
  <si>
    <t>R1X1</t>
  </si>
  <si>
    <t>North Carolina</t>
  </si>
  <si>
    <t>Howard</t>
  </si>
  <si>
    <t>R1X2</t>
  </si>
  <si>
    <t>Arizona</t>
  </si>
  <si>
    <t>Long Beach St</t>
  </si>
  <si>
    <t>R1X3</t>
  </si>
  <si>
    <t>Baylor</t>
  </si>
  <si>
    <t>Colgate</t>
  </si>
  <si>
    <t>R1X4</t>
  </si>
  <si>
    <t>Alabama</t>
  </si>
  <si>
    <t>Col Charleston</t>
  </si>
  <si>
    <t>R1X5</t>
  </si>
  <si>
    <t>St Mary's CA</t>
  </si>
  <si>
    <t>Grand Canyon</t>
  </si>
  <si>
    <t>R1X6</t>
  </si>
  <si>
    <t>Clemson</t>
  </si>
  <si>
    <t>New Mexico</t>
  </si>
  <si>
    <t>R1X7</t>
  </si>
  <si>
    <t>Dayton</t>
  </si>
  <si>
    <t>Nevada</t>
  </si>
  <si>
    <t>R1X8</t>
  </si>
  <si>
    <t>Mississippi St</t>
  </si>
  <si>
    <t>Michigan St</t>
  </si>
  <si>
    <t>R1Y1</t>
  </si>
  <si>
    <t>Purdue</t>
  </si>
  <si>
    <t>Grambling</t>
  </si>
  <si>
    <t>Montana St</t>
  </si>
  <si>
    <t>R1Y2</t>
  </si>
  <si>
    <t>Tennessee</t>
  </si>
  <si>
    <t>St Peter's</t>
  </si>
  <si>
    <t>R1Y3</t>
  </si>
  <si>
    <t>Creighton</t>
  </si>
  <si>
    <t>Akron</t>
  </si>
  <si>
    <t>R1Y4</t>
  </si>
  <si>
    <t>Kansas</t>
  </si>
  <si>
    <t>Samford</t>
  </si>
  <si>
    <t>R1Y5</t>
  </si>
  <si>
    <t>Gonzaga</t>
  </si>
  <si>
    <t>McNeese St</t>
  </si>
  <si>
    <t>R1Y6</t>
  </si>
  <si>
    <t>South Carolina</t>
  </si>
  <si>
    <t>Oregon</t>
  </si>
  <si>
    <t>R1Y7</t>
  </si>
  <si>
    <t>Texas</t>
  </si>
  <si>
    <t>Virginia</t>
  </si>
  <si>
    <t>Colorado St</t>
  </si>
  <si>
    <t>R1Y8</t>
  </si>
  <si>
    <t>Utah St</t>
  </si>
  <si>
    <t>TCU</t>
  </si>
  <si>
    <t>R1Z1</t>
  </si>
  <si>
    <t>Houston</t>
  </si>
  <si>
    <t>Longwood</t>
  </si>
  <si>
    <t>R1Z2</t>
  </si>
  <si>
    <t>Marquette</t>
  </si>
  <si>
    <t>WKU</t>
  </si>
  <si>
    <t>R1Z3</t>
  </si>
  <si>
    <t>Kentucky</t>
  </si>
  <si>
    <t>Oakland</t>
  </si>
  <si>
    <t>R1Z4</t>
  </si>
  <si>
    <t>Duke</t>
  </si>
  <si>
    <t>Vermont</t>
  </si>
  <si>
    <t>R1Z5</t>
  </si>
  <si>
    <t>Wisconsin</t>
  </si>
  <si>
    <t>James Madison</t>
  </si>
  <si>
    <t>R1Z6</t>
  </si>
  <si>
    <t>Texas Tech</t>
  </si>
  <si>
    <t>NC State</t>
  </si>
  <si>
    <t>R1Z7</t>
  </si>
  <si>
    <t>Florida</t>
  </si>
  <si>
    <t>Colorado</t>
  </si>
  <si>
    <t>Boise St</t>
  </si>
  <si>
    <t>R1Z8</t>
  </si>
  <si>
    <t>Nebraska</t>
  </si>
  <si>
    <t>Texas A&amp;M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</si>
  <si>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</si>
  <si>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</si>
  <si>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</si>
  <si>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</si>
  <si>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</si>
  <si>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</si>
  <si>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</si>
  <si>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</si>
  <si>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</si>
  <si>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</si>
  <si>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</si>
  <si>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</si>
  <si>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</si>
  <si>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</si>
  <si>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</si>
  <si>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</si>
  <si>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</si>
  <si>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</si>
  <si>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</si>
  <si>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</si>
  <si>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</si>
  <si>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</si>
  <si>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</si>
  <si>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</si>
  <si>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</si>
  <si>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</si>
  <si>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</si>
  <si>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</si>
  <si>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</si>
  <si>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</si>
  <si>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</si>
  <si>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Slot</t>
  </si>
  <si>
    <t>StrongSeed</t>
  </si>
  <si>
    <t>WeakSeed</t>
  </si>
  <si>
    <t>StrongSeed_avg_10_DecisionTreeClassifier</t>
  </si>
  <si>
    <t>WeakSeed_avg_10_DecisionTreeClassifier</t>
  </si>
  <si>
    <t>StrongSeed_avg_10_GaussianNB</t>
  </si>
  <si>
    <t>WeakSeed_avg_10_GaussianNB</t>
  </si>
  <si>
    <t>StrongSeed_avg_10_LogisticRegression</t>
  </si>
  <si>
    <t>WeakSeed_avg_10_LogisticRegression</t>
  </si>
  <si>
    <t>StrongSeed_avg_10_MLPClassifier</t>
  </si>
  <si>
    <t>WeakSeed_avg_10_MLPClassifier</t>
  </si>
  <si>
    <t>StrongSeed_avg_10_RandomForestClassifier</t>
  </si>
  <si>
    <t>WeakSeed_avg_10_RandomForestClassifier</t>
  </si>
  <si>
    <t>StrongSeed_avg_10_XGBClassifier</t>
  </si>
  <si>
    <t>WeakSeed_avg_10_XGBClassifier</t>
  </si>
  <si>
    <t>StrongSeed_avg_DecisionTreeClassifier</t>
  </si>
  <si>
    <t>WeakSeed_avg_DecisionTreeClassifier</t>
  </si>
  <si>
    <t>StrongSeed_avg_GaussianNB</t>
  </si>
  <si>
    <t>WeakSeed_avg_GaussianNB</t>
  </si>
  <si>
    <t>StrongSeed_avg_LogisticRegression</t>
  </si>
  <si>
    <t>WeakSeed_avg_LogisticRegression</t>
  </si>
  <si>
    <t>StrongSeed_avg_MLPClassifier</t>
  </si>
  <si>
    <t>WeakSeed_avg_MLPClassifier</t>
  </si>
  <si>
    <t>StrongSeed_avg_RandomForestClassifier</t>
  </si>
  <si>
    <t>WeakSeed_avg_RandomForestClassifier</t>
  </si>
  <si>
    <t>StrongSeed_avg_rating_DecisionTreeClassifier</t>
  </si>
  <si>
    <t>WeakSeed_avg_rating_DecisionTreeClassifier</t>
  </si>
  <si>
    <t>StrongSeed_avg_rating_GaussianNB</t>
  </si>
  <si>
    <t>WeakSeed_avg_rating_GaussianNB</t>
  </si>
  <si>
    <t>StrongSeed_avg_rating_LogisticRegression</t>
  </si>
  <si>
    <t>WeakSeed_avg_rating_LogisticRegression</t>
  </si>
  <si>
    <t>StrongSeed_avg_rating_MLPClassifier</t>
  </si>
  <si>
    <t>WeakSeed_avg_rating_MLPClassifier</t>
  </si>
  <si>
    <t>StrongSeed_avg_rating_RandomForestClassifier</t>
  </si>
  <si>
    <t>WeakSeed_avg_rating_RandomForestClassifier</t>
  </si>
  <si>
    <t>StrongSeed_avg_rating_XGBClassifier</t>
  </si>
  <si>
    <t>WeakSeed_avg_rating_XGBClassifier</t>
  </si>
  <si>
    <t>StrongSeed_avg_XGBClassifier</t>
  </si>
  <si>
    <t>WeakSeed_avg_XGBClassifier</t>
  </si>
  <si>
    <t>StrongSeed_rating_rol10_DecisionTreeClassifier</t>
  </si>
  <si>
    <t>WeakSeed_rating_rol10_DecisionTreeClassifier</t>
  </si>
  <si>
    <t>StrongSeed_rating_rol10_GaussianNB</t>
  </si>
  <si>
    <t>WeakSeed_rating_rol10_GaussianNB</t>
  </si>
  <si>
    <t>StrongSeed_rating_rol10_LogisticRegression</t>
  </si>
  <si>
    <t>WeakSeed_rating_rol10_LogisticRegression</t>
  </si>
  <si>
    <t>StrongSeed_rating_rol10_MLPClassifier</t>
  </si>
  <si>
    <t>WeakSeed_rating_rol10_MLPClassifier</t>
  </si>
  <si>
    <t>StrongSeed_rating_rol10_RandomForestClassifier</t>
  </si>
  <si>
    <t>WeakSeed_rating_rol10_RandomForestClassifier</t>
  </si>
  <si>
    <t>StrongSeed_rating_rol10_XGBClassifier</t>
  </si>
  <si>
    <t>WeakSeed_rating_rol10_XGBClassifier</t>
  </si>
  <si>
    <t>Winner</t>
  </si>
  <si>
    <t>Winner_avg_10_DecisionTreeClassifier</t>
  </si>
  <si>
    <t>Winner_avg_10_GaussianNB</t>
  </si>
  <si>
    <t>Winner_avg_10_LogisticRegression</t>
  </si>
  <si>
    <t>Winner_avg_10_MLPClassifier</t>
  </si>
  <si>
    <t>Winner_avg_10_RandomForestClassifier</t>
  </si>
  <si>
    <t>Winner_avg_10_XGBClassifier</t>
  </si>
  <si>
    <t>Winner_avg_DecisionTreeClassifier</t>
  </si>
  <si>
    <t>Winner_avg_GaussianNB</t>
  </si>
  <si>
    <t>Winner_avg_LogisticRegression</t>
  </si>
  <si>
    <t>Winner_avg_MLPClassifier</t>
  </si>
  <si>
    <t>Winner_avg_RandomForestClassifier</t>
  </si>
  <si>
    <t>Winner_avg_rating_DecisionTreeClassifier</t>
  </si>
  <si>
    <t>Winner_avg_rating_GaussianNB</t>
  </si>
  <si>
    <t>Winner_avg_rating_LogisticRegression</t>
  </si>
  <si>
    <t>Winner_avg_rating_MLPClassifier</t>
  </si>
  <si>
    <t>StrongSeed_Actual</t>
  </si>
  <si>
    <t>WeakSeed_Actual</t>
  </si>
  <si>
    <t>Winner_Actual</t>
  </si>
  <si>
    <t>Wagner</t>
  </si>
  <si>
    <t>Ceighton</t>
  </si>
  <si>
    <t>TBD</t>
  </si>
  <si>
    <t>Winner_avg_rating_RandomForestClassifier</t>
  </si>
  <si>
    <t>Winner_avg_rating_XGBClassifier</t>
  </si>
  <si>
    <t>Winner_avg_XGBClassifier</t>
  </si>
  <si>
    <t>Winner_rating_rol10_DecisionTreeClassifier</t>
  </si>
  <si>
    <t>Winner_rating_rol10_GaussianNB</t>
  </si>
  <si>
    <t>Winner_rating_rol10_LogisticRegression</t>
  </si>
  <si>
    <t>Winner_rating_rol10_MLPClassifier</t>
  </si>
  <si>
    <t>Winner_rating_rol10_RandomForestClassifier</t>
  </si>
  <si>
    <t>Winner_rating_rol10_XGBClassifier</t>
  </si>
  <si>
    <t>Accuracies</t>
  </si>
  <si>
    <t>Best Strong</t>
  </si>
  <si>
    <t>Best Weak</t>
  </si>
  <si>
    <t>Best Winner</t>
  </si>
  <si>
    <t>Best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</si>
</sst>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37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EC787-A4CB-46D4-9834-7602ECC0298A}" autoFormatId="16" applyNumberFormats="0" applyBorderFormats="0" applyFontFormats="0" applyPatternFormats="0" applyAlignmentFormats="0" applyWidthHeightFormats="0">
  <queryTableRefresh nextId="66" unboundColumnsRight="1">
    <queryTableFields count="65">
      <queryTableField id="1" name="Slot" tableColumnId="1"/>
      <queryTableField id="2" name="R1W1" tableColumnId="2"/>
      <queryTableField id="3" name="R1W2" tableColumnId="3"/>
      <queryTableField id="4" name="R1W3" tableColumnId="4"/>
      <queryTableField id="5" name="R1W4" tableColumnId="5"/>
      <queryTableField id="6" name="R1W5" tableColumnId="6"/>
      <queryTableField id="7" name="R1W6" tableColumnId="7"/>
      <queryTableField id="8" name="R1W7" tableColumnId="8"/>
      <queryTableField id="9" name="R1W8" tableColumnId="9"/>
      <queryTableField id="10" name="R1X1" tableColumnId="10"/>
      <queryTableField id="11" name="R1X2" tableColumnId="11"/>
      <queryTableField id="12" name="R1X3" tableColumnId="12"/>
      <queryTableField id="13" name="R1X4" tableColumnId="13"/>
      <queryTableField id="14" name="R1X5" tableColumnId="14"/>
      <queryTableField id="15" name="R1X6" tableColumnId="15"/>
      <queryTableField id="16" name="R1X7" tableColumnId="16"/>
      <queryTableField id="17" name="R1X8" tableColumnId="17"/>
      <queryTableField id="18" name="R1Y1" tableColumnId="18"/>
      <queryTableField id="19" name="R1Y2" tableColumnId="19"/>
      <queryTableField id="20" name="R1Y3" tableColumnId="20"/>
      <queryTableField id="21" name="R1Y4" tableColumnId="21"/>
      <queryTableField id="22" name="R1Y5" tableColumnId="22"/>
      <queryTableField id="23" name="R1Y6" tableColumnId="23"/>
      <queryTableField id="24" name="R1Y7" tableColumnId="24"/>
      <queryTableField id="25" name="R1Y8" tableColumnId="25"/>
      <queryTableField id="26" name="R1Z1" tableColumnId="26"/>
      <queryTableField id="27" name="R1Z2" tableColumnId="27"/>
      <queryTableField id="28" name="R1Z3" tableColumnId="28"/>
      <queryTableField id="29" name="R1Z4" tableColumnId="29"/>
      <queryTableField id="30" name="R1Z5" tableColumnId="30"/>
      <queryTableField id="31" name="R1Z6" tableColumnId="31"/>
      <queryTableField id="32" name="R1Z7" tableColumnId="32"/>
      <queryTableField id="33" name="R1Z8" tableColumnId="33"/>
      <queryTableField id="34" name="R2W1" tableColumnId="34"/>
      <queryTableField id="35" name="R2W2" tableColumnId="35"/>
      <queryTableField id="36" name="R2W3" tableColumnId="36"/>
      <queryTableField id="37" name="R2W4" tableColumnId="37"/>
      <queryTableField id="38" name="R2X1" tableColumnId="38"/>
      <queryTableField id="39" name="R2X2" tableColumnId="39"/>
      <queryTableField id="40" name="R2X3" tableColumnId="40"/>
      <queryTableField id="41" name="R2X4" tableColumnId="41"/>
      <queryTableField id="42" name="R2Y1" tableColumnId="42"/>
      <queryTableField id="43" name="R2Y2" tableColumnId="43"/>
      <queryTableField id="44" name="R2Y3" tableColumnId="44"/>
      <queryTableField id="45" name="R2Y4" tableColumnId="45"/>
      <queryTableField id="46" name="R2Z1" tableColumnId="46"/>
      <queryTableField id="47" name="R2Z2" tableColumnId="47"/>
      <queryTableField id="48" name="R2Z3" tableColumnId="48"/>
      <queryTableField id="49" name="R2Z4" tableColumnId="49"/>
      <queryTableField id="50" name="R3W1" tableColumnId="50"/>
      <queryTableField id="51" name="R3W2" tableColumnId="51"/>
      <queryTableField id="52" name="R3X1" tableColumnId="52"/>
      <queryTableField id="53" name="R3X2" tableColumnId="53"/>
      <queryTableField id="54" name="R3Y1" tableColumnId="54"/>
      <queryTableField id="55" name="R3Y2" tableColumnId="55"/>
      <queryTableField id="56" name="R3Z1" tableColumnId="56"/>
      <queryTableField id="57" name="R3Z2" tableColumnId="57"/>
      <queryTableField id="58" name="R4W1" tableColumnId="58"/>
      <queryTableField id="59" name="R4X1" tableColumnId="59"/>
      <queryTableField id="60" name="R4Y1" tableColumnId="60"/>
      <queryTableField id="61" name="R4Z1" tableColumnId="61"/>
      <queryTableField id="62" name="R5WX" tableColumnId="62"/>
      <queryTableField id="63" name="R5YZ" tableColumnId="63"/>
      <queryTableField id="64" name="R6CH" tableColumnId="64"/>
      <queryTableField id="65" dataBound="0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45DAC-C5DD-40B5-A7C4-277674E40DDB}" name="MNCAATourneyPredictions" displayName="MNCAATourneyPredictions" ref="A1:BM79" tableType="queryTable" totalsRowShown="0">
  <autoFilter ref="A1:BM79" xr:uid="{4E345DAC-C5DD-40B5-A7C4-277674E40DDB}"/>
  <tableColumns count="65">
    <tableColumn id="1" xr3:uid="{FD8679EE-430A-490B-9D82-9CBABBA7BF2E}" uniqueName="1" name="Slot" queryTableFieldId="1" dataDxfId="136" totalsRowDxfId="71"/>
    <tableColumn id="2" xr3:uid="{02858DB2-B17B-4F73-8D32-8EFC89E73B42}" uniqueName="2" name="R1W1" queryTableFieldId="2" dataDxfId="135" totalsRowDxfId="70"/>
    <tableColumn id="3" xr3:uid="{77EA81D9-69A4-48A0-B819-7902D320898F}" uniqueName="3" name="R1W2" queryTableFieldId="3" dataDxfId="134" totalsRowDxfId="69"/>
    <tableColumn id="4" xr3:uid="{277D27AD-C721-4180-95BC-0E3CB70F65BE}" uniqueName="4" name="R1W3" queryTableFieldId="4" dataDxfId="133" totalsRowDxfId="68"/>
    <tableColumn id="5" xr3:uid="{786C21B3-5A41-4D4B-B9F8-047FBAAE7835}" uniqueName="5" name="R1W4" queryTableFieldId="5" dataDxfId="132" totalsRowDxfId="67"/>
    <tableColumn id="6" xr3:uid="{BBD31EDF-44B9-4E3A-965A-4EB6BCAE470E}" uniqueName="6" name="R1W5" queryTableFieldId="6" dataDxfId="131" totalsRowDxfId="66"/>
    <tableColumn id="7" xr3:uid="{DA13F39E-F266-4309-8CA5-CA8E5660AE16}" uniqueName="7" name="R1W6" queryTableFieldId="7" dataDxfId="130" totalsRowDxfId="65"/>
    <tableColumn id="8" xr3:uid="{AF66108F-38B9-4D00-B246-1BE352CB42DB}" uniqueName="8" name="R1W7" queryTableFieldId="8" dataDxfId="129" totalsRowDxfId="64"/>
    <tableColumn id="9" xr3:uid="{E39BC575-73EF-4DF8-AC63-666EB55249B5}" uniqueName="9" name="R1W8" queryTableFieldId="9" dataDxfId="128" totalsRowDxfId="63"/>
    <tableColumn id="10" xr3:uid="{4F41637B-1BEE-49C6-9452-B99779BC447F}" uniqueName="10" name="R1X1" queryTableFieldId="10" dataDxfId="127" totalsRowDxfId="62"/>
    <tableColumn id="11" xr3:uid="{938A899B-1F11-4306-BDD8-18027180998D}" uniqueName="11" name="R1X2" queryTableFieldId="11" dataDxfId="126" totalsRowDxfId="61"/>
    <tableColumn id="12" xr3:uid="{D623466B-C802-40AF-B7DB-DEE453867E12}" uniqueName="12" name="R1X3" queryTableFieldId="12" dataDxfId="125" totalsRowDxfId="60"/>
    <tableColumn id="13" xr3:uid="{CD29E1E6-212E-4415-BF6E-C48AAFCE40AE}" uniqueName="13" name="R1X4" queryTableFieldId="13" dataDxfId="124" totalsRowDxfId="59"/>
    <tableColumn id="14" xr3:uid="{B58F3843-F3BB-4F53-ABB0-E33F7CC48334}" uniqueName="14" name="R1X5" queryTableFieldId="14" dataDxfId="123" totalsRowDxfId="58"/>
    <tableColumn id="15" xr3:uid="{472F890C-0C47-4B2A-A513-EA36374589AB}" uniqueName="15" name="R1X6" queryTableFieldId="15" dataDxfId="122" totalsRowDxfId="57"/>
    <tableColumn id="16" xr3:uid="{9F0DF96F-FCEC-4A6D-B866-04AC3F26D084}" uniqueName="16" name="R1X7" queryTableFieldId="16" dataDxfId="121" totalsRowDxfId="56"/>
    <tableColumn id="17" xr3:uid="{E6A30684-8616-455F-93BD-A5D8D053D614}" uniqueName="17" name="R1X8" queryTableFieldId="17" dataDxfId="120" totalsRowDxfId="55"/>
    <tableColumn id="18" xr3:uid="{1B7E5542-0D9E-49C1-853F-7917FF40282B}" uniqueName="18" name="R1Y1" queryTableFieldId="18" dataDxfId="119" totalsRowDxfId="54"/>
    <tableColumn id="19" xr3:uid="{DD09D54E-C06B-4316-B4CD-5F11AE3873B5}" uniqueName="19" name="R1Y2" queryTableFieldId="19" dataDxfId="118" totalsRowDxfId="53"/>
    <tableColumn id="20" xr3:uid="{4CB6F6A3-EAA0-41EB-B7C2-D078475B0004}" uniqueName="20" name="R1Y3" queryTableFieldId="20" dataDxfId="117" totalsRowDxfId="52"/>
    <tableColumn id="21" xr3:uid="{A55AC450-132C-420D-A8C1-7DCABC6DED35}" uniqueName="21" name="R1Y4" queryTableFieldId="21" dataDxfId="116" totalsRowDxfId="51"/>
    <tableColumn id="22" xr3:uid="{29C9CAB4-3ACD-457F-ADF8-B32D65193306}" uniqueName="22" name="R1Y5" queryTableFieldId="22" dataDxfId="115" totalsRowDxfId="50"/>
    <tableColumn id="23" xr3:uid="{348E6F77-0DFB-498C-8568-44F683EDCDE8}" uniqueName="23" name="R1Y6" queryTableFieldId="23" dataDxfId="114" totalsRowDxfId="49"/>
    <tableColumn id="24" xr3:uid="{2B9EA85C-18C7-46C3-9D75-905DF217E4F9}" uniqueName="24" name="R1Y7" queryTableFieldId="24" dataDxfId="113" totalsRowDxfId="48"/>
    <tableColumn id="25" xr3:uid="{5D6C42CF-91DD-4714-86E3-1902FDD22668}" uniqueName="25" name="R1Y8" queryTableFieldId="25" dataDxfId="112" totalsRowDxfId="47"/>
    <tableColumn id="26" xr3:uid="{F0EB5666-41A3-4A94-B2B1-ABC9EC186C77}" uniqueName="26" name="R1Z1" queryTableFieldId="26" dataDxfId="111" totalsRowDxfId="46"/>
    <tableColumn id="27" xr3:uid="{FAF92848-3C04-4C31-A2E2-FCECAEC3603A}" uniqueName="27" name="R1Z2" queryTableFieldId="27" dataDxfId="110" totalsRowDxfId="45"/>
    <tableColumn id="28" xr3:uid="{FCC24597-231F-40B9-9A46-7A34EE875089}" uniqueName="28" name="R1Z3" queryTableFieldId="28" dataDxfId="109" totalsRowDxfId="44"/>
    <tableColumn id="29" xr3:uid="{F43D53D6-7914-4B75-A96C-B7B9FDDB2CAE}" uniqueName="29" name="R1Z4" queryTableFieldId="29" dataDxfId="108" totalsRowDxfId="43"/>
    <tableColumn id="30" xr3:uid="{78F00848-BE76-4765-9D34-1BAA7A1CA1B8}" uniqueName="30" name="R1Z5" queryTableFieldId="30" dataDxfId="107" totalsRowDxfId="42"/>
    <tableColumn id="31" xr3:uid="{CF343BE0-F5C6-4B3E-B05D-84DE5BDF4D1E}" uniqueName="31" name="R1Z6" queryTableFieldId="31" dataDxfId="106" totalsRowDxfId="41"/>
    <tableColumn id="32" xr3:uid="{3A4A7FFB-E658-4572-A8DC-EE49F43DCC8D}" uniqueName="32" name="R1Z7" queryTableFieldId="32" dataDxfId="105" totalsRowDxfId="40"/>
    <tableColumn id="33" xr3:uid="{E85D4184-F199-45C1-975E-AEDBB0D6DB5C}" uniqueName="33" name="R1Z8" queryTableFieldId="33" dataDxfId="104" totalsRowDxfId="39"/>
    <tableColumn id="34" xr3:uid="{370540CB-F431-4A16-8DD8-27697A9079DB}" uniqueName="34" name="R2W1" queryTableFieldId="34" dataDxfId="103" totalsRowDxfId="38"/>
    <tableColumn id="35" xr3:uid="{EEA48B67-3C51-4CF0-BE08-C0BC2E011E82}" uniqueName="35" name="R2W2" queryTableFieldId="35" dataDxfId="102" totalsRowDxfId="37"/>
    <tableColumn id="36" xr3:uid="{4F48C18E-C6D2-4455-8773-97FEEA885FF2}" uniqueName="36" name="R2W3" queryTableFieldId="36" dataDxfId="101" totalsRowDxfId="36"/>
    <tableColumn id="37" xr3:uid="{0BBA5D8C-63D1-401F-9335-09D95D2606F0}" uniqueName="37" name="R2W4" queryTableFieldId="37" dataDxfId="100" totalsRowDxfId="35"/>
    <tableColumn id="38" xr3:uid="{4B86237F-FB55-4621-A8E1-9617198E0E35}" uniqueName="38" name="R2X1" queryTableFieldId="38" dataDxfId="99" totalsRowDxfId="34"/>
    <tableColumn id="39" xr3:uid="{4DBF3737-42C2-45D3-9821-335991EEFF1E}" uniqueName="39" name="R2X2" queryTableFieldId="39" dataDxfId="98" totalsRowDxfId="33"/>
    <tableColumn id="40" xr3:uid="{78BA439C-E757-4650-BB0A-BBC11B040B18}" uniqueName="40" name="R2X3" queryTableFieldId="40" dataDxfId="97" totalsRowDxfId="32"/>
    <tableColumn id="41" xr3:uid="{6F8A0D8B-1232-451A-BAC0-C0A1907E341D}" uniqueName="41" name="R2X4" queryTableFieldId="41" dataDxfId="96" totalsRowDxfId="31"/>
    <tableColumn id="42" xr3:uid="{97211140-1269-463F-B925-D4D4D1A2DCD4}" uniqueName="42" name="R2Y1" queryTableFieldId="42" dataDxfId="95" totalsRowDxfId="30"/>
    <tableColumn id="43" xr3:uid="{55EB1DF8-F74A-4314-9A0B-B7E4E5F77F54}" uniqueName="43" name="R2Y2" queryTableFieldId="43" dataDxfId="94" totalsRowDxfId="29"/>
    <tableColumn id="44" xr3:uid="{BF88EE98-AE98-43ED-97C4-097C5972B797}" uniqueName="44" name="R2Y3" queryTableFieldId="44" dataDxfId="93" totalsRowDxfId="28"/>
    <tableColumn id="45" xr3:uid="{D6E9850D-1C71-423D-BA39-C87AC4796B59}" uniqueName="45" name="R2Y4" queryTableFieldId="45" dataDxfId="92" totalsRowDxfId="27"/>
    <tableColumn id="46" xr3:uid="{B9E8220F-0F72-45A4-9A78-0E3CE7E36C81}" uniqueName="46" name="R2Z1" queryTableFieldId="46" dataDxfId="91" totalsRowDxfId="26"/>
    <tableColumn id="47" xr3:uid="{F8A137D0-D717-4E82-BC69-9993D2BE185E}" uniqueName="47" name="R2Z2" queryTableFieldId="47" dataDxfId="90" totalsRowDxfId="25"/>
    <tableColumn id="48" xr3:uid="{D9FBDBF1-218A-4AE2-B25C-CBBA7EF85676}" uniqueName="48" name="R2Z3" queryTableFieldId="48" dataDxfId="89" totalsRowDxfId="24"/>
    <tableColumn id="49" xr3:uid="{DFECFCB7-EC0E-4326-BA2F-143CD4AB1826}" uniqueName="49" name="R2Z4" queryTableFieldId="49" dataDxfId="88" totalsRowDxfId="23"/>
    <tableColumn id="50" xr3:uid="{CCDBCE4C-A1BA-440F-A159-C601C7ADCE0C}" uniqueName="50" name="R3W1" queryTableFieldId="50" dataDxfId="87" totalsRowDxfId="22"/>
    <tableColumn id="51" xr3:uid="{B05D48CE-C372-4DCE-A99C-2552CA36455E}" uniqueName="51" name="R3W2" queryTableFieldId="51" dataDxfId="86" totalsRowDxfId="21"/>
    <tableColumn id="52" xr3:uid="{660EF61A-5746-438A-81E2-74D5D917EE1F}" uniqueName="52" name="R3X1" queryTableFieldId="52" dataDxfId="85" totalsRowDxfId="20"/>
    <tableColumn id="53" xr3:uid="{AEBC2F72-B798-4682-86F6-6E873C4A42C3}" uniqueName="53" name="R3X2" queryTableFieldId="53" dataDxfId="84" totalsRowDxfId="19"/>
    <tableColumn id="54" xr3:uid="{DA198E80-CC15-4429-9570-F0F714C94736}" uniqueName="54" name="R3Y1" queryTableFieldId="54" dataDxfId="83" totalsRowDxfId="18"/>
    <tableColumn id="55" xr3:uid="{06B92C3E-83EB-4B6A-9362-C1DE5C6784A4}" uniqueName="55" name="R3Y2" queryTableFieldId="55" dataDxfId="82" totalsRowDxfId="17"/>
    <tableColumn id="56" xr3:uid="{36A590DB-E225-4E61-B58F-ACB0299408F1}" uniqueName="56" name="R3Z1" queryTableFieldId="56" dataDxfId="81" totalsRowDxfId="16"/>
    <tableColumn id="57" xr3:uid="{B4DBA155-1907-4C62-869D-71145EFA282C}" uniqueName="57" name="R3Z2" queryTableFieldId="57" dataDxfId="80" totalsRowDxfId="15"/>
    <tableColumn id="58" xr3:uid="{8A7E3D3E-E340-44BD-8428-1B4841653C7E}" uniqueName="58" name="R4W1" queryTableFieldId="58" dataDxfId="79" totalsRowDxfId="14"/>
    <tableColumn id="59" xr3:uid="{ACCC9418-BECC-46FB-8378-A21C1567683C}" uniqueName="59" name="R4X1" queryTableFieldId="59" dataDxfId="78" totalsRowDxfId="13"/>
    <tableColumn id="60" xr3:uid="{A5125FE8-A69E-49D7-9184-FFFF231F55D2}" uniqueName="60" name="R4Y1" queryTableFieldId="60" dataDxfId="77" totalsRowDxfId="12"/>
    <tableColumn id="61" xr3:uid="{62E86203-F53B-491C-BC8F-ABB47235DDBA}" uniqueName="61" name="R4Z1" queryTableFieldId="61" dataDxfId="76" totalsRowDxfId="11"/>
    <tableColumn id="62" xr3:uid="{57AB354F-D9AF-43DB-BC59-A6DEFEDF0CF3}" uniqueName="62" name="R5WX" queryTableFieldId="62" dataDxfId="75" totalsRowDxfId="10"/>
    <tableColumn id="63" xr3:uid="{921C6BF7-38DF-42A7-9926-EB65E2804F39}" uniqueName="63" name="R5YZ" queryTableFieldId="63" dataDxfId="74" totalsRowDxfId="9"/>
    <tableColumn id="64" xr3:uid="{DF010E0C-41E7-4610-9382-15DA21A6BC87}" uniqueName="64" name="R6CH" queryTableFieldId="64" dataDxfId="73" totalsRowDxfId="8"/>
    <tableColumn id="65" xr3:uid="{236DE57A-CA29-446F-9A4D-4213593F1681}" uniqueName="65" name="Accuracies" queryTableFieldId="65" dataDxfId="72" totalsRowDxfId="7">
      <calculatedColumnFormula array="1">_xlfn.IFS(ISNUMBER(SEARCH("Strong",MNCAATourneyPredictions[[#This Row],[Slot]])),AVERAGE(IF(B2:BI2 = $B$77:$BI$77,1,0)),ISNUMBER(SEARCH("Weak",MNCAATourneyPredictions[[#This Row],[Slot]])),AVERAGE(IF(B2:BI2 = $B$78:$BI$78,1,0)),ISNUMBER(SEARCH("Winner",MNCAATourneyPredictions[[#This Row],[Slot]])),AVERAGE(IF(B2:BI2 = $B$79:$BI$79,1,0)))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A21F-625F-45F9-92FA-C06D5A65751C}">
  <dimension ref="A1:BM83"/>
  <sheetViews>
    <sheetView tabSelected="1" topLeftCell="A2" workbookViewId="0">
      <pane xSplit="1" topLeftCell="BB1" activePane="topRight" state="frozen"/>
      <selection pane="topRight" activeCell="BM2" sqref="BM2"/>
    </sheetView>
  </sheetViews>
  <sheetFormatPr defaultRowHeight="15" x14ac:dyDescent="0.25"/>
  <cols>
    <col min="1" max="1" width="45.1406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8" max="48" width="10.5703125" bestFit="1" customWidth="1"/>
    <col min="49" max="49" width="14.85546875" bestFit="1" customWidth="1"/>
    <col min="50" max="50" width="11.71093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60" width="14.140625" bestFit="1" customWidth="1"/>
    <col min="61" max="61" width="14.85546875" bestFit="1" customWidth="1"/>
    <col min="62" max="62" width="14.140625" bestFit="1" customWidth="1"/>
    <col min="63" max="64" width="14.85546875" bestFit="1" customWidth="1"/>
  </cols>
  <sheetData>
    <row r="1" spans="1:65" x14ac:dyDescent="0.25">
      <c r="A1" t="s">
        <v>130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  <c r="N1" t="s">
        <v>36</v>
      </c>
      <c r="O1" t="s">
        <v>39</v>
      </c>
      <c r="P1" t="s">
        <v>42</v>
      </c>
      <c r="Q1" t="s">
        <v>45</v>
      </c>
      <c r="R1" t="s">
        <v>48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71</v>
      </c>
      <c r="Z1" t="s">
        <v>74</v>
      </c>
      <c r="AA1" t="s">
        <v>77</v>
      </c>
      <c r="AB1" t="s">
        <v>80</v>
      </c>
      <c r="AC1" t="s">
        <v>83</v>
      </c>
      <c r="AD1" t="s">
        <v>86</v>
      </c>
      <c r="AE1" t="s">
        <v>89</v>
      </c>
      <c r="AF1" t="s">
        <v>92</v>
      </c>
      <c r="AG1" t="s">
        <v>96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212</v>
      </c>
    </row>
    <row r="2" spans="1:65" x14ac:dyDescent="0.25">
      <c r="A2" s="1" t="s">
        <v>131</v>
      </c>
      <c r="B2" s="1" t="s">
        <v>1</v>
      </c>
      <c r="C2" s="1" t="s">
        <v>4</v>
      </c>
      <c r="D2" s="1" t="s">
        <v>7</v>
      </c>
      <c r="E2" s="1" t="s">
        <v>10</v>
      </c>
      <c r="F2" s="1" t="s">
        <v>13</v>
      </c>
      <c r="G2" s="1" t="s">
        <v>16</v>
      </c>
      <c r="H2" s="1" t="s">
        <v>19</v>
      </c>
      <c r="I2" s="1" t="s">
        <v>22</v>
      </c>
      <c r="J2" s="1" t="s">
        <v>25</v>
      </c>
      <c r="K2" s="1" t="s">
        <v>28</v>
      </c>
      <c r="L2" s="1" t="s">
        <v>31</v>
      </c>
      <c r="M2" s="1" t="s">
        <v>34</v>
      </c>
      <c r="N2" s="1" t="s">
        <v>37</v>
      </c>
      <c r="O2" s="1" t="s">
        <v>40</v>
      </c>
      <c r="P2" s="1" t="s">
        <v>43</v>
      </c>
      <c r="Q2" s="1" t="s">
        <v>46</v>
      </c>
      <c r="R2" s="1" t="s">
        <v>49</v>
      </c>
      <c r="S2" s="1" t="s">
        <v>53</v>
      </c>
      <c r="T2" s="1" t="s">
        <v>56</v>
      </c>
      <c r="U2" s="1" t="s">
        <v>59</v>
      </c>
      <c r="V2" s="1" t="s">
        <v>62</v>
      </c>
      <c r="W2" s="1" t="s">
        <v>65</v>
      </c>
      <c r="X2" s="1" t="s">
        <v>68</v>
      </c>
      <c r="Y2" s="1" t="s">
        <v>72</v>
      </c>
      <c r="Z2" s="1" t="s">
        <v>75</v>
      </c>
      <c r="AA2" s="1" t="s">
        <v>78</v>
      </c>
      <c r="AB2" s="1" t="s">
        <v>81</v>
      </c>
      <c r="AC2" s="1" t="s">
        <v>84</v>
      </c>
      <c r="AD2" s="1" t="s">
        <v>87</v>
      </c>
      <c r="AE2" s="1" t="s">
        <v>90</v>
      </c>
      <c r="AF2" s="1" t="s">
        <v>93</v>
      </c>
      <c r="AG2" s="1" t="s">
        <v>97</v>
      </c>
      <c r="AH2" s="1" t="s">
        <v>1</v>
      </c>
      <c r="AI2" s="1" t="s">
        <v>4</v>
      </c>
      <c r="AJ2" s="1" t="s">
        <v>7</v>
      </c>
      <c r="AK2" s="1" t="s">
        <v>10</v>
      </c>
      <c r="AL2" s="1" t="s">
        <v>25</v>
      </c>
      <c r="AM2" s="1" t="s">
        <v>29</v>
      </c>
      <c r="AN2" s="1" t="s">
        <v>32</v>
      </c>
      <c r="AO2" s="1" t="s">
        <v>35</v>
      </c>
      <c r="AP2" s="1" t="s">
        <v>49</v>
      </c>
      <c r="AQ2" s="1" t="s">
        <v>53</v>
      </c>
      <c r="AR2" s="1" t="s">
        <v>57</v>
      </c>
      <c r="AS2" s="1" t="s">
        <v>60</v>
      </c>
      <c r="AT2" s="1" t="s">
        <v>75</v>
      </c>
      <c r="AU2" s="1" t="s">
        <v>79</v>
      </c>
      <c r="AV2" s="1" t="s">
        <v>82</v>
      </c>
      <c r="AW2" s="1" t="s">
        <v>85</v>
      </c>
      <c r="AX2" s="1" t="s">
        <v>22</v>
      </c>
      <c r="AY2" s="1" t="s">
        <v>4</v>
      </c>
      <c r="AZ2" s="1" t="s">
        <v>25</v>
      </c>
      <c r="BA2" s="1" t="s">
        <v>44</v>
      </c>
      <c r="BB2" s="1" t="s">
        <v>49</v>
      </c>
      <c r="BC2" s="1" t="s">
        <v>53</v>
      </c>
      <c r="BD2" s="1" t="s">
        <v>75</v>
      </c>
      <c r="BE2" s="1" t="s">
        <v>94</v>
      </c>
      <c r="BF2" s="1" t="s">
        <v>22</v>
      </c>
      <c r="BG2" s="1" t="s">
        <v>37</v>
      </c>
      <c r="BH2" s="1" t="s">
        <v>63</v>
      </c>
      <c r="BI2" s="1" t="s">
        <v>88</v>
      </c>
      <c r="BJ2" s="1" t="s">
        <v>7</v>
      </c>
      <c r="BK2" s="1" t="s">
        <v>53</v>
      </c>
      <c r="BL2" s="1" t="s">
        <v>37</v>
      </c>
      <c r="BM2" s="1" cm="1">
        <f t="array" ref="BM2">_xlfn.IFS(ISNUMBER(SEARCH("Strong",MNCAATourneyPredictions[[#This Row],[Slot]])),AVERAGE(IF(B2:BI2 = $B$77:$BI$77,1,0)),ISNUMBER(SEARCH("Weak",MNCAATourneyPredictions[[#This Row],[Slot]])),AVERAGE(IF(B2:BI2 = $B$78:$BI$78,1,0)),ISNUMBER(SEARCH("Winner",MNCAATourneyPredictions[[#This Row],[Slot]])),AVERAGE(IF(B2:BI2 = $B$79:$BI$79,1,0)))</f>
        <v>0.76666666666666672</v>
      </c>
    </row>
    <row r="3" spans="1:65" x14ac:dyDescent="0.25">
      <c r="A3" s="1" t="s">
        <v>132</v>
      </c>
      <c r="B3" s="1" t="s">
        <v>2</v>
      </c>
      <c r="C3" s="1" t="s">
        <v>5</v>
      </c>
      <c r="D3" s="1" t="s">
        <v>8</v>
      </c>
      <c r="E3" s="1" t="s">
        <v>11</v>
      </c>
      <c r="F3" s="1" t="s">
        <v>14</v>
      </c>
      <c r="G3" s="1" t="s">
        <v>17</v>
      </c>
      <c r="H3" s="1" t="s">
        <v>20</v>
      </c>
      <c r="I3" s="1" t="s">
        <v>23</v>
      </c>
      <c r="J3" s="1" t="s">
        <v>26</v>
      </c>
      <c r="K3" s="1" t="s">
        <v>29</v>
      </c>
      <c r="L3" s="1" t="s">
        <v>32</v>
      </c>
      <c r="M3" s="1" t="s">
        <v>35</v>
      </c>
      <c r="N3" s="1" t="s">
        <v>38</v>
      </c>
      <c r="O3" s="1" t="s">
        <v>41</v>
      </c>
      <c r="P3" s="1" t="s">
        <v>44</v>
      </c>
      <c r="Q3" s="1" t="s">
        <v>47</v>
      </c>
      <c r="R3" s="1" t="s">
        <v>50</v>
      </c>
      <c r="S3" s="1" t="s">
        <v>54</v>
      </c>
      <c r="T3" s="1" t="s">
        <v>57</v>
      </c>
      <c r="U3" s="1" t="s">
        <v>60</v>
      </c>
      <c r="V3" s="1" t="s">
        <v>63</v>
      </c>
      <c r="W3" s="1" t="s">
        <v>66</v>
      </c>
      <c r="X3" s="1" t="s">
        <v>69</v>
      </c>
      <c r="Y3" s="1" t="s">
        <v>73</v>
      </c>
      <c r="Z3" s="1" t="s">
        <v>76</v>
      </c>
      <c r="AA3" s="1" t="s">
        <v>79</v>
      </c>
      <c r="AB3" s="1" t="s">
        <v>82</v>
      </c>
      <c r="AC3" s="1" t="s">
        <v>85</v>
      </c>
      <c r="AD3" s="1" t="s">
        <v>88</v>
      </c>
      <c r="AE3" s="1" t="s">
        <v>91</v>
      </c>
      <c r="AF3" s="1" t="s">
        <v>94</v>
      </c>
      <c r="AG3" s="1" t="s">
        <v>98</v>
      </c>
      <c r="AH3" s="1" t="s">
        <v>22</v>
      </c>
      <c r="AI3" s="1" t="s">
        <v>19</v>
      </c>
      <c r="AJ3" s="1" t="s">
        <v>16</v>
      </c>
      <c r="AK3" s="1" t="s">
        <v>13</v>
      </c>
      <c r="AL3" s="1" t="s">
        <v>46</v>
      </c>
      <c r="AM3" s="1" t="s">
        <v>44</v>
      </c>
      <c r="AN3" s="1" t="s">
        <v>41</v>
      </c>
      <c r="AO3" s="1" t="s">
        <v>37</v>
      </c>
      <c r="AP3" s="1" t="s">
        <v>73</v>
      </c>
      <c r="AQ3" s="1" t="s">
        <v>68</v>
      </c>
      <c r="AR3" s="1" t="s">
        <v>65</v>
      </c>
      <c r="AS3" s="1" t="s">
        <v>63</v>
      </c>
      <c r="AT3" s="1" t="s">
        <v>97</v>
      </c>
      <c r="AU3" s="1" t="s">
        <v>94</v>
      </c>
      <c r="AV3" s="1" t="s">
        <v>90</v>
      </c>
      <c r="AW3" s="1" t="s">
        <v>88</v>
      </c>
      <c r="AX3" s="1" t="s">
        <v>10</v>
      </c>
      <c r="AY3" s="1" t="s">
        <v>7</v>
      </c>
      <c r="AZ3" s="1" t="s">
        <v>37</v>
      </c>
      <c r="BA3" s="1" t="s">
        <v>41</v>
      </c>
      <c r="BB3" s="1" t="s">
        <v>63</v>
      </c>
      <c r="BC3" s="1" t="s">
        <v>57</v>
      </c>
      <c r="BD3" s="1" t="s">
        <v>88</v>
      </c>
      <c r="BE3" s="1" t="s">
        <v>82</v>
      </c>
      <c r="BF3" s="1" t="s">
        <v>7</v>
      </c>
      <c r="BG3" s="1" t="s">
        <v>41</v>
      </c>
      <c r="BH3" s="1" t="s">
        <v>53</v>
      </c>
      <c r="BI3" s="1" t="s">
        <v>94</v>
      </c>
      <c r="BJ3" s="1" t="s">
        <v>37</v>
      </c>
      <c r="BK3" s="1" t="s">
        <v>94</v>
      </c>
      <c r="BL3" s="1" t="s">
        <v>53</v>
      </c>
      <c r="BM3" s="1" cm="1">
        <f t="array" ref="BM3">_xlfn.IFS(ISNUMBER(SEARCH("Strong",MNCAATourneyPredictions[[#This Row],[Slot]])),AVERAGE(IF(B3:BI3 = $B$77:$BI$77,1,0)),ISNUMBER(SEARCH("Weak",MNCAATourneyPredictions[[#This Row],[Slot]])),AVERAGE(IF(B3:BI3 = $B$78:$BI$78,1,0)),ISNUMBER(SEARCH("Winner",MNCAATourneyPredictions[[#This Row],[Slot]])),AVERAGE(IF(B3:BI3 = $B$79:$BI$79,1,0)))</f>
        <v>0.65</v>
      </c>
    </row>
    <row r="4" spans="1:65" x14ac:dyDescent="0.25">
      <c r="A4" s="1" t="s">
        <v>181</v>
      </c>
      <c r="B4" s="1" t="s">
        <v>1</v>
      </c>
      <c r="C4" s="1" t="s">
        <v>4</v>
      </c>
      <c r="D4" s="1" t="s">
        <v>7</v>
      </c>
      <c r="E4" s="1" t="s">
        <v>10</v>
      </c>
      <c r="F4" s="1" t="s">
        <v>13</v>
      </c>
      <c r="G4" s="1" t="s">
        <v>16</v>
      </c>
      <c r="H4" s="1" t="s">
        <v>19</v>
      </c>
      <c r="I4" s="1" t="s">
        <v>22</v>
      </c>
      <c r="J4" s="1" t="s">
        <v>25</v>
      </c>
      <c r="K4" s="1" t="s">
        <v>29</v>
      </c>
      <c r="L4" s="1" t="s">
        <v>32</v>
      </c>
      <c r="M4" s="1" t="s">
        <v>35</v>
      </c>
      <c r="N4" s="1" t="s">
        <v>37</v>
      </c>
      <c r="O4" s="1" t="s">
        <v>41</v>
      </c>
      <c r="P4" s="1" t="s">
        <v>44</v>
      </c>
      <c r="Q4" s="1" t="s">
        <v>46</v>
      </c>
      <c r="R4" s="1" t="s">
        <v>49</v>
      </c>
      <c r="S4" s="1" t="s">
        <v>53</v>
      </c>
      <c r="T4" s="1" t="s">
        <v>57</v>
      </c>
      <c r="U4" s="1" t="s">
        <v>60</v>
      </c>
      <c r="V4" s="1" t="s">
        <v>63</v>
      </c>
      <c r="W4" s="1" t="s">
        <v>65</v>
      </c>
      <c r="X4" s="1" t="s">
        <v>68</v>
      </c>
      <c r="Y4" s="1" t="s">
        <v>73</v>
      </c>
      <c r="Z4" s="1" t="s">
        <v>75</v>
      </c>
      <c r="AA4" s="1" t="s">
        <v>79</v>
      </c>
      <c r="AB4" s="1" t="s">
        <v>82</v>
      </c>
      <c r="AC4" s="1" t="s">
        <v>85</v>
      </c>
      <c r="AD4" s="1" t="s">
        <v>88</v>
      </c>
      <c r="AE4" s="1" t="s">
        <v>90</v>
      </c>
      <c r="AF4" s="1" t="s">
        <v>94</v>
      </c>
      <c r="AG4" s="1" t="s">
        <v>97</v>
      </c>
      <c r="AH4" s="1" t="s">
        <v>22</v>
      </c>
      <c r="AI4" s="1" t="s">
        <v>4</v>
      </c>
      <c r="AJ4" s="1" t="s">
        <v>7</v>
      </c>
      <c r="AK4" s="1" t="s">
        <v>10</v>
      </c>
      <c r="AL4" s="1" t="s">
        <v>25</v>
      </c>
      <c r="AM4" s="1" t="s">
        <v>44</v>
      </c>
      <c r="AN4" s="1" t="s">
        <v>41</v>
      </c>
      <c r="AO4" s="1" t="s">
        <v>37</v>
      </c>
      <c r="AP4" s="1" t="s">
        <v>49</v>
      </c>
      <c r="AQ4" s="1" t="s">
        <v>53</v>
      </c>
      <c r="AR4" s="1" t="s">
        <v>57</v>
      </c>
      <c r="AS4" s="1" t="s">
        <v>63</v>
      </c>
      <c r="AT4" s="1" t="s">
        <v>75</v>
      </c>
      <c r="AU4" s="1" t="s">
        <v>94</v>
      </c>
      <c r="AV4" s="1" t="s">
        <v>82</v>
      </c>
      <c r="AW4" s="1" t="s">
        <v>88</v>
      </c>
      <c r="AX4" s="1" t="s">
        <v>22</v>
      </c>
      <c r="AY4" s="1" t="s">
        <v>7</v>
      </c>
      <c r="AZ4" s="1" t="s">
        <v>37</v>
      </c>
      <c r="BA4" s="1" t="s">
        <v>41</v>
      </c>
      <c r="BB4" s="1" t="s">
        <v>63</v>
      </c>
      <c r="BC4" s="1" t="s">
        <v>53</v>
      </c>
      <c r="BD4" s="1" t="s">
        <v>88</v>
      </c>
      <c r="BE4" s="1" t="s">
        <v>94</v>
      </c>
      <c r="BF4" s="1" t="s">
        <v>7</v>
      </c>
      <c r="BG4" s="1" t="s">
        <v>37</v>
      </c>
      <c r="BH4" s="1" t="s">
        <v>53</v>
      </c>
      <c r="BI4" s="1" t="s">
        <v>94</v>
      </c>
      <c r="BJ4" s="1" t="s">
        <v>37</v>
      </c>
      <c r="BK4" s="1" t="s">
        <v>53</v>
      </c>
      <c r="BL4" s="1" t="s">
        <v>53</v>
      </c>
      <c r="BM4" s="1" cm="1">
        <f t="array" ref="BM4">_xlfn.IFS(ISNUMBER(SEARCH("Strong",MNCAATourneyPredictions[[#This Row],[Slot]])),AVERAGE(IF(B4:BI4 = $B$77:$BI$77,1,0)),ISNUMBER(SEARCH("Weak",MNCAATourneyPredictions[[#This Row],[Slot]])),AVERAGE(IF(B4:BI4 = $B$78:$BI$78,1,0)),ISNUMBER(SEARCH("Winner",MNCAATourneyPredictions[[#This Row],[Slot]])),AVERAGE(IF(B4:BI4 = $B$79:$BI$79,1,0)))</f>
        <v>0.43333333333333335</v>
      </c>
    </row>
    <row r="5" spans="1:65" x14ac:dyDescent="0.25">
      <c r="A5" s="1" t="s">
        <v>133</v>
      </c>
      <c r="B5" s="1" t="s">
        <v>1</v>
      </c>
      <c r="C5" s="1" t="s">
        <v>4</v>
      </c>
      <c r="D5" s="1" t="s">
        <v>7</v>
      </c>
      <c r="E5" s="1" t="s">
        <v>10</v>
      </c>
      <c r="F5" s="1" t="s">
        <v>13</v>
      </c>
      <c r="G5" s="1" t="s">
        <v>16</v>
      </c>
      <c r="H5" s="1" t="s">
        <v>19</v>
      </c>
      <c r="I5" s="1" t="s">
        <v>22</v>
      </c>
      <c r="J5" s="1" t="s">
        <v>25</v>
      </c>
      <c r="K5" s="1" t="s">
        <v>28</v>
      </c>
      <c r="L5" s="1" t="s">
        <v>31</v>
      </c>
      <c r="M5" s="1" t="s">
        <v>34</v>
      </c>
      <c r="N5" s="1" t="s">
        <v>37</v>
      </c>
      <c r="O5" s="1" t="s">
        <v>40</v>
      </c>
      <c r="P5" s="1" t="s">
        <v>43</v>
      </c>
      <c r="Q5" s="1" t="s">
        <v>46</v>
      </c>
      <c r="R5" s="1" t="s">
        <v>49</v>
      </c>
      <c r="S5" s="1" t="s">
        <v>53</v>
      </c>
      <c r="T5" s="1" t="s">
        <v>56</v>
      </c>
      <c r="U5" s="1" t="s">
        <v>59</v>
      </c>
      <c r="V5" s="1" t="s">
        <v>62</v>
      </c>
      <c r="W5" s="1" t="s">
        <v>65</v>
      </c>
      <c r="X5" s="1" t="s">
        <v>68</v>
      </c>
      <c r="Y5" s="1" t="s">
        <v>72</v>
      </c>
      <c r="Z5" s="1" t="s">
        <v>75</v>
      </c>
      <c r="AA5" s="1" t="s">
        <v>78</v>
      </c>
      <c r="AB5" s="1" t="s">
        <v>81</v>
      </c>
      <c r="AC5" s="1" t="s">
        <v>84</v>
      </c>
      <c r="AD5" s="1" t="s">
        <v>87</v>
      </c>
      <c r="AE5" s="1" t="s">
        <v>90</v>
      </c>
      <c r="AF5" s="1" t="s">
        <v>93</v>
      </c>
      <c r="AG5" s="1" t="s">
        <v>97</v>
      </c>
      <c r="AH5" s="1" t="s">
        <v>1</v>
      </c>
      <c r="AI5" s="1" t="s">
        <v>5</v>
      </c>
      <c r="AJ5" s="1" t="s">
        <v>7</v>
      </c>
      <c r="AK5" s="1" t="s">
        <v>11</v>
      </c>
      <c r="AL5" s="1" t="s">
        <v>25</v>
      </c>
      <c r="AM5" s="1" t="s">
        <v>28</v>
      </c>
      <c r="AN5" s="1" t="s">
        <v>31</v>
      </c>
      <c r="AO5" s="1" t="s">
        <v>35</v>
      </c>
      <c r="AP5" s="1" t="s">
        <v>51</v>
      </c>
      <c r="AQ5" s="1" t="s">
        <v>53</v>
      </c>
      <c r="AR5" s="1" t="s">
        <v>56</v>
      </c>
      <c r="AS5" s="1" t="s">
        <v>60</v>
      </c>
      <c r="AT5" s="1" t="s">
        <v>75</v>
      </c>
      <c r="AU5" s="1" t="s">
        <v>79</v>
      </c>
      <c r="AV5" s="1" t="s">
        <v>82</v>
      </c>
      <c r="AW5" s="1" t="s">
        <v>85</v>
      </c>
      <c r="AX5" s="1" t="s">
        <v>1</v>
      </c>
      <c r="AY5" s="1" t="s">
        <v>5</v>
      </c>
      <c r="AZ5" s="1" t="s">
        <v>25</v>
      </c>
      <c r="BA5" s="1" t="s">
        <v>28</v>
      </c>
      <c r="BB5" s="1" t="s">
        <v>51</v>
      </c>
      <c r="BC5" s="1" t="s">
        <v>53</v>
      </c>
      <c r="BD5" s="1" t="s">
        <v>75</v>
      </c>
      <c r="BE5" s="1" t="s">
        <v>93</v>
      </c>
      <c r="BF5" s="1" t="s">
        <v>13</v>
      </c>
      <c r="BG5" s="1" t="s">
        <v>37</v>
      </c>
      <c r="BH5" s="1" t="s">
        <v>63</v>
      </c>
      <c r="BI5" s="1" t="s">
        <v>75</v>
      </c>
      <c r="BJ5" s="1" t="s">
        <v>5</v>
      </c>
      <c r="BK5" s="1" t="s">
        <v>53</v>
      </c>
      <c r="BL5" s="1" t="s">
        <v>41</v>
      </c>
      <c r="BM5" s="1" cm="1">
        <f t="array" ref="BM5">_xlfn.IFS(ISNUMBER(SEARCH("Strong",MNCAATourneyPredictions[[#This Row],[Slot]])),AVERAGE(IF(B5:BI5 = $B$77:$BI$77,1,0)),ISNUMBER(SEARCH("Weak",MNCAATourneyPredictions[[#This Row],[Slot]])),AVERAGE(IF(B5:BI5 = $B$78:$BI$78,1,0)),ISNUMBER(SEARCH("Winner",MNCAATourneyPredictions[[#This Row],[Slot]])),AVERAGE(IF(B5:BI5 = $B$79:$BI$79,1,0)))</f>
        <v>0.8</v>
      </c>
    </row>
    <row r="6" spans="1:65" x14ac:dyDescent="0.25">
      <c r="A6" s="1" t="s">
        <v>134</v>
      </c>
      <c r="B6" s="1" t="s">
        <v>2</v>
      </c>
      <c r="C6" s="1" t="s">
        <v>5</v>
      </c>
      <c r="D6" s="1" t="s">
        <v>8</v>
      </c>
      <c r="E6" s="1" t="s">
        <v>11</v>
      </c>
      <c r="F6" s="1" t="s">
        <v>14</v>
      </c>
      <c r="G6" s="1" t="s">
        <v>17</v>
      </c>
      <c r="H6" s="1" t="s">
        <v>20</v>
      </c>
      <c r="I6" s="1" t="s">
        <v>23</v>
      </c>
      <c r="J6" s="1" t="s">
        <v>26</v>
      </c>
      <c r="K6" s="1" t="s">
        <v>29</v>
      </c>
      <c r="L6" s="1" t="s">
        <v>32</v>
      </c>
      <c r="M6" s="1" t="s">
        <v>35</v>
      </c>
      <c r="N6" s="1" t="s">
        <v>38</v>
      </c>
      <c r="O6" s="1" t="s">
        <v>41</v>
      </c>
      <c r="P6" s="1" t="s">
        <v>44</v>
      </c>
      <c r="Q6" s="1" t="s">
        <v>47</v>
      </c>
      <c r="R6" s="1" t="s">
        <v>51</v>
      </c>
      <c r="S6" s="1" t="s">
        <v>54</v>
      </c>
      <c r="T6" s="1" t="s">
        <v>57</v>
      </c>
      <c r="U6" s="1" t="s">
        <v>60</v>
      </c>
      <c r="V6" s="1" t="s">
        <v>63</v>
      </c>
      <c r="W6" s="1" t="s">
        <v>66</v>
      </c>
      <c r="X6" s="1" t="s">
        <v>70</v>
      </c>
      <c r="Y6" s="1" t="s">
        <v>73</v>
      </c>
      <c r="Z6" s="1" t="s">
        <v>76</v>
      </c>
      <c r="AA6" s="1" t="s">
        <v>79</v>
      </c>
      <c r="AB6" s="1" t="s">
        <v>82</v>
      </c>
      <c r="AC6" s="1" t="s">
        <v>85</v>
      </c>
      <c r="AD6" s="1" t="s">
        <v>88</v>
      </c>
      <c r="AE6" s="1" t="s">
        <v>91</v>
      </c>
      <c r="AF6" s="1" t="s">
        <v>94</v>
      </c>
      <c r="AG6" s="1" t="s">
        <v>98</v>
      </c>
      <c r="AH6" s="1" t="s">
        <v>22</v>
      </c>
      <c r="AI6" s="1" t="s">
        <v>19</v>
      </c>
      <c r="AJ6" s="1" t="s">
        <v>16</v>
      </c>
      <c r="AK6" s="1" t="s">
        <v>13</v>
      </c>
      <c r="AL6" s="1" t="s">
        <v>46</v>
      </c>
      <c r="AM6" s="1" t="s">
        <v>43</v>
      </c>
      <c r="AN6" s="1" t="s">
        <v>41</v>
      </c>
      <c r="AO6" s="1" t="s">
        <v>37</v>
      </c>
      <c r="AP6" s="1" t="s">
        <v>73</v>
      </c>
      <c r="AQ6" s="1" t="s">
        <v>70</v>
      </c>
      <c r="AR6" s="1" t="s">
        <v>66</v>
      </c>
      <c r="AS6" s="1" t="s">
        <v>63</v>
      </c>
      <c r="AT6" s="1" t="s">
        <v>98</v>
      </c>
      <c r="AU6" s="1" t="s">
        <v>93</v>
      </c>
      <c r="AV6" s="1" t="s">
        <v>90</v>
      </c>
      <c r="AW6" s="1" t="s">
        <v>88</v>
      </c>
      <c r="AX6" s="1" t="s">
        <v>13</v>
      </c>
      <c r="AY6" s="1" t="s">
        <v>7</v>
      </c>
      <c r="AZ6" s="1" t="s">
        <v>37</v>
      </c>
      <c r="BA6" s="1" t="s">
        <v>41</v>
      </c>
      <c r="BB6" s="1" t="s">
        <v>63</v>
      </c>
      <c r="BC6" s="1" t="s">
        <v>66</v>
      </c>
      <c r="BD6" s="1" t="s">
        <v>88</v>
      </c>
      <c r="BE6" s="1" t="s">
        <v>82</v>
      </c>
      <c r="BF6" s="1" t="s">
        <v>5</v>
      </c>
      <c r="BG6" s="1" t="s">
        <v>41</v>
      </c>
      <c r="BH6" s="1" t="s">
        <v>53</v>
      </c>
      <c r="BI6" s="1" t="s">
        <v>82</v>
      </c>
      <c r="BJ6" s="1" t="s">
        <v>41</v>
      </c>
      <c r="BK6" s="1" t="s">
        <v>75</v>
      </c>
      <c r="BL6" s="1" t="s">
        <v>53</v>
      </c>
      <c r="BM6" s="1" cm="1">
        <f t="array" ref="BM6">_xlfn.IFS(ISNUMBER(SEARCH("Strong",MNCAATourneyPredictions[[#This Row],[Slot]])),AVERAGE(IF(B6:BI6 = $B$77:$BI$77,1,0)),ISNUMBER(SEARCH("Weak",MNCAATourneyPredictions[[#This Row],[Slot]])),AVERAGE(IF(B6:BI6 = $B$78:$BI$78,1,0)),ISNUMBER(SEARCH("Winner",MNCAATourneyPredictions[[#This Row],[Slot]])),AVERAGE(IF(B6:BI6 = $B$79:$BI$79,1,0)))</f>
        <v>0.66666666666666663</v>
      </c>
    </row>
    <row r="7" spans="1:65" x14ac:dyDescent="0.25">
      <c r="A7" s="1" t="s">
        <v>182</v>
      </c>
      <c r="B7" s="1" t="s">
        <v>1</v>
      </c>
      <c r="C7" s="1" t="s">
        <v>5</v>
      </c>
      <c r="D7" s="1" t="s">
        <v>7</v>
      </c>
      <c r="E7" s="1" t="s">
        <v>11</v>
      </c>
      <c r="F7" s="1" t="s">
        <v>13</v>
      </c>
      <c r="G7" s="1" t="s">
        <v>16</v>
      </c>
      <c r="H7" s="1" t="s">
        <v>19</v>
      </c>
      <c r="I7" s="1" t="s">
        <v>22</v>
      </c>
      <c r="J7" s="1" t="s">
        <v>25</v>
      </c>
      <c r="K7" s="1" t="s">
        <v>28</v>
      </c>
      <c r="L7" s="1" t="s">
        <v>31</v>
      </c>
      <c r="M7" s="1" t="s">
        <v>35</v>
      </c>
      <c r="N7" s="1" t="s">
        <v>37</v>
      </c>
      <c r="O7" s="1" t="s">
        <v>41</v>
      </c>
      <c r="P7" s="1" t="s">
        <v>43</v>
      </c>
      <c r="Q7" s="1" t="s">
        <v>46</v>
      </c>
      <c r="R7" s="1" t="s">
        <v>51</v>
      </c>
      <c r="S7" s="1" t="s">
        <v>53</v>
      </c>
      <c r="T7" s="1" t="s">
        <v>56</v>
      </c>
      <c r="U7" s="1" t="s">
        <v>60</v>
      </c>
      <c r="V7" s="1" t="s">
        <v>63</v>
      </c>
      <c r="W7" s="1" t="s">
        <v>66</v>
      </c>
      <c r="X7" s="1" t="s">
        <v>70</v>
      </c>
      <c r="Y7" s="1" t="s">
        <v>73</v>
      </c>
      <c r="Z7" s="1" t="s">
        <v>75</v>
      </c>
      <c r="AA7" s="1" t="s">
        <v>79</v>
      </c>
      <c r="AB7" s="1" t="s">
        <v>82</v>
      </c>
      <c r="AC7" s="1" t="s">
        <v>85</v>
      </c>
      <c r="AD7" s="1" t="s">
        <v>88</v>
      </c>
      <c r="AE7" s="1" t="s">
        <v>90</v>
      </c>
      <c r="AF7" s="1" t="s">
        <v>93</v>
      </c>
      <c r="AG7" s="1" t="s">
        <v>98</v>
      </c>
      <c r="AH7" s="1" t="s">
        <v>1</v>
      </c>
      <c r="AI7" s="1" t="s">
        <v>5</v>
      </c>
      <c r="AJ7" s="1" t="s">
        <v>7</v>
      </c>
      <c r="AK7" s="1" t="s">
        <v>13</v>
      </c>
      <c r="AL7" s="1" t="s">
        <v>25</v>
      </c>
      <c r="AM7" s="1" t="s">
        <v>28</v>
      </c>
      <c r="AN7" s="1" t="s">
        <v>41</v>
      </c>
      <c r="AO7" s="1" t="s">
        <v>37</v>
      </c>
      <c r="AP7" s="1" t="s">
        <v>51</v>
      </c>
      <c r="AQ7" s="1" t="s">
        <v>53</v>
      </c>
      <c r="AR7" s="1" t="s">
        <v>66</v>
      </c>
      <c r="AS7" s="1" t="s">
        <v>63</v>
      </c>
      <c r="AT7" s="1" t="s">
        <v>75</v>
      </c>
      <c r="AU7" s="1" t="s">
        <v>93</v>
      </c>
      <c r="AV7" s="1" t="s">
        <v>82</v>
      </c>
      <c r="AW7" s="1" t="s">
        <v>88</v>
      </c>
      <c r="AX7" s="1" t="s">
        <v>13</v>
      </c>
      <c r="AY7" s="1" t="s">
        <v>5</v>
      </c>
      <c r="AZ7" s="1" t="s">
        <v>37</v>
      </c>
      <c r="BA7" s="1" t="s">
        <v>41</v>
      </c>
      <c r="BB7" s="1" t="s">
        <v>63</v>
      </c>
      <c r="BC7" s="1" t="s">
        <v>53</v>
      </c>
      <c r="BD7" s="1" t="s">
        <v>75</v>
      </c>
      <c r="BE7" s="1" t="s">
        <v>82</v>
      </c>
      <c r="BF7" s="1" t="s">
        <v>5</v>
      </c>
      <c r="BG7" s="1" t="s">
        <v>41</v>
      </c>
      <c r="BH7" s="1" t="s">
        <v>53</v>
      </c>
      <c r="BI7" s="1" t="s">
        <v>75</v>
      </c>
      <c r="BJ7" s="1" t="s">
        <v>41</v>
      </c>
      <c r="BK7" s="1" t="s">
        <v>53</v>
      </c>
      <c r="BL7" s="1" t="s">
        <v>41</v>
      </c>
      <c r="BM7" s="1" cm="1">
        <f t="array" ref="BM7">_xlfn.IFS(ISNUMBER(SEARCH("Strong",MNCAATourneyPredictions[[#This Row],[Slot]])),AVERAGE(IF(B7:BI7 = $B$77:$BI$77,1,0)),ISNUMBER(SEARCH("Weak",MNCAATourneyPredictions[[#This Row],[Slot]])),AVERAGE(IF(B7:BI7 = $B$78:$BI$78,1,0)),ISNUMBER(SEARCH("Winner",MNCAATourneyPredictions[[#This Row],[Slot]])),AVERAGE(IF(B7:BI7 = $B$79:$BI$79,1,0)))</f>
        <v>0.36666666666666664</v>
      </c>
    </row>
    <row r="8" spans="1:65" x14ac:dyDescent="0.25">
      <c r="A8" s="1" t="s">
        <v>135</v>
      </c>
      <c r="B8" s="1" t="s">
        <v>1</v>
      </c>
      <c r="C8" s="1" t="s">
        <v>4</v>
      </c>
      <c r="D8" s="1" t="s">
        <v>7</v>
      </c>
      <c r="E8" s="1" t="s">
        <v>10</v>
      </c>
      <c r="F8" s="1" t="s">
        <v>13</v>
      </c>
      <c r="G8" s="1" t="s">
        <v>16</v>
      </c>
      <c r="H8" s="1" t="s">
        <v>19</v>
      </c>
      <c r="I8" s="1" t="s">
        <v>22</v>
      </c>
      <c r="J8" s="1" t="s">
        <v>25</v>
      </c>
      <c r="K8" s="1" t="s">
        <v>28</v>
      </c>
      <c r="L8" s="1" t="s">
        <v>31</v>
      </c>
      <c r="M8" s="1" t="s">
        <v>34</v>
      </c>
      <c r="N8" s="1" t="s">
        <v>37</v>
      </c>
      <c r="O8" s="1" t="s">
        <v>40</v>
      </c>
      <c r="P8" s="1" t="s">
        <v>43</v>
      </c>
      <c r="Q8" s="1" t="s">
        <v>46</v>
      </c>
      <c r="R8" s="1" t="s">
        <v>49</v>
      </c>
      <c r="S8" s="1" t="s">
        <v>53</v>
      </c>
      <c r="T8" s="1" t="s">
        <v>56</v>
      </c>
      <c r="U8" s="1" t="s">
        <v>59</v>
      </c>
      <c r="V8" s="1" t="s">
        <v>62</v>
      </c>
      <c r="W8" s="1" t="s">
        <v>65</v>
      </c>
      <c r="X8" s="1" t="s">
        <v>68</v>
      </c>
      <c r="Y8" s="1" t="s">
        <v>72</v>
      </c>
      <c r="Z8" s="1" t="s">
        <v>75</v>
      </c>
      <c r="AA8" s="1" t="s">
        <v>78</v>
      </c>
      <c r="AB8" s="1" t="s">
        <v>81</v>
      </c>
      <c r="AC8" s="1" t="s">
        <v>84</v>
      </c>
      <c r="AD8" s="1" t="s">
        <v>87</v>
      </c>
      <c r="AE8" s="1" t="s">
        <v>90</v>
      </c>
      <c r="AF8" s="1" t="s">
        <v>93</v>
      </c>
      <c r="AG8" s="1" t="s">
        <v>97</v>
      </c>
      <c r="AH8" s="1" t="s">
        <v>1</v>
      </c>
      <c r="AI8" s="1" t="s">
        <v>5</v>
      </c>
      <c r="AJ8" s="1" t="s">
        <v>8</v>
      </c>
      <c r="AK8" s="1" t="s">
        <v>11</v>
      </c>
      <c r="AL8" s="1" t="s">
        <v>25</v>
      </c>
      <c r="AM8" s="1" t="s">
        <v>29</v>
      </c>
      <c r="AN8" s="1" t="s">
        <v>32</v>
      </c>
      <c r="AO8" s="1" t="s">
        <v>35</v>
      </c>
      <c r="AP8" s="1" t="s">
        <v>49</v>
      </c>
      <c r="AQ8" s="1" t="s">
        <v>53</v>
      </c>
      <c r="AR8" s="1" t="s">
        <v>57</v>
      </c>
      <c r="AS8" s="1" t="s">
        <v>60</v>
      </c>
      <c r="AT8" s="1" t="s">
        <v>76</v>
      </c>
      <c r="AU8" s="1" t="s">
        <v>79</v>
      </c>
      <c r="AV8" s="1" t="s">
        <v>82</v>
      </c>
      <c r="AW8" s="1" t="s">
        <v>85</v>
      </c>
      <c r="AX8" s="1" t="s">
        <v>1</v>
      </c>
      <c r="AY8" s="1" t="s">
        <v>19</v>
      </c>
      <c r="AZ8" s="1" t="s">
        <v>25</v>
      </c>
      <c r="BA8" s="1" t="s">
        <v>44</v>
      </c>
      <c r="BB8" s="1" t="s">
        <v>49</v>
      </c>
      <c r="BC8" s="1" t="s">
        <v>53</v>
      </c>
      <c r="BD8" s="1" t="s">
        <v>76</v>
      </c>
      <c r="BE8" s="1" t="s">
        <v>93</v>
      </c>
      <c r="BF8" s="1" t="s">
        <v>1</v>
      </c>
      <c r="BG8" s="1" t="s">
        <v>37</v>
      </c>
      <c r="BH8" s="1" t="s">
        <v>63</v>
      </c>
      <c r="BI8" s="1" t="s">
        <v>88</v>
      </c>
      <c r="BJ8" s="1" t="s">
        <v>1</v>
      </c>
      <c r="BK8" s="1" t="s">
        <v>53</v>
      </c>
      <c r="BL8" s="1" t="s">
        <v>37</v>
      </c>
      <c r="BM8" s="1" cm="1">
        <f t="array" ref="BM8">_xlfn.IFS(ISNUMBER(SEARCH("Strong",MNCAATourneyPredictions[[#This Row],[Slot]])),AVERAGE(IF(B8:BI8 = $B$77:$BI$77,1,0)),ISNUMBER(SEARCH("Weak",MNCAATourneyPredictions[[#This Row],[Slot]])),AVERAGE(IF(B8:BI8 = $B$78:$BI$78,1,0)),ISNUMBER(SEARCH("Winner",MNCAATourneyPredictions[[#This Row],[Slot]])),AVERAGE(IF(B8:BI8 = $B$79:$BI$79,1,0)))</f>
        <v>0.73333333333333328</v>
      </c>
    </row>
    <row r="9" spans="1:65" x14ac:dyDescent="0.25">
      <c r="A9" s="1" t="s">
        <v>136</v>
      </c>
      <c r="B9" s="1" t="s">
        <v>2</v>
      </c>
      <c r="C9" s="1" t="s">
        <v>5</v>
      </c>
      <c r="D9" s="1" t="s">
        <v>8</v>
      </c>
      <c r="E9" s="1" t="s">
        <v>11</v>
      </c>
      <c r="F9" s="1" t="s">
        <v>14</v>
      </c>
      <c r="G9" s="1" t="s">
        <v>17</v>
      </c>
      <c r="H9" s="1" t="s">
        <v>20</v>
      </c>
      <c r="I9" s="1" t="s">
        <v>23</v>
      </c>
      <c r="J9" s="1" t="s">
        <v>26</v>
      </c>
      <c r="K9" s="1" t="s">
        <v>29</v>
      </c>
      <c r="L9" s="1" t="s">
        <v>32</v>
      </c>
      <c r="M9" s="1" t="s">
        <v>35</v>
      </c>
      <c r="N9" s="1" t="s">
        <v>38</v>
      </c>
      <c r="O9" s="1" t="s">
        <v>41</v>
      </c>
      <c r="P9" s="1" t="s">
        <v>44</v>
      </c>
      <c r="Q9" s="1" t="s">
        <v>47</v>
      </c>
      <c r="R9" s="1" t="s">
        <v>50</v>
      </c>
      <c r="S9" s="1" t="s">
        <v>54</v>
      </c>
      <c r="T9" s="1" t="s">
        <v>57</v>
      </c>
      <c r="U9" s="1" t="s">
        <v>60</v>
      </c>
      <c r="V9" s="1" t="s">
        <v>63</v>
      </c>
      <c r="W9" s="1" t="s">
        <v>66</v>
      </c>
      <c r="X9" s="1" t="s">
        <v>69</v>
      </c>
      <c r="Y9" s="1" t="s">
        <v>73</v>
      </c>
      <c r="Z9" s="1" t="s">
        <v>76</v>
      </c>
      <c r="AA9" s="1" t="s">
        <v>79</v>
      </c>
      <c r="AB9" s="1" t="s">
        <v>82</v>
      </c>
      <c r="AC9" s="1" t="s">
        <v>85</v>
      </c>
      <c r="AD9" s="1" t="s">
        <v>88</v>
      </c>
      <c r="AE9" s="1" t="s">
        <v>91</v>
      </c>
      <c r="AF9" s="1" t="s">
        <v>94</v>
      </c>
      <c r="AG9" s="1" t="s">
        <v>98</v>
      </c>
      <c r="AH9" s="1" t="s">
        <v>22</v>
      </c>
      <c r="AI9" s="1" t="s">
        <v>19</v>
      </c>
      <c r="AJ9" s="1" t="s">
        <v>16</v>
      </c>
      <c r="AK9" s="1" t="s">
        <v>13</v>
      </c>
      <c r="AL9" s="1" t="s">
        <v>46</v>
      </c>
      <c r="AM9" s="1" t="s">
        <v>44</v>
      </c>
      <c r="AN9" s="1" t="s">
        <v>41</v>
      </c>
      <c r="AO9" s="1" t="s">
        <v>37</v>
      </c>
      <c r="AP9" s="1" t="s">
        <v>72</v>
      </c>
      <c r="AQ9" s="1" t="s">
        <v>68</v>
      </c>
      <c r="AR9" s="1" t="s">
        <v>65</v>
      </c>
      <c r="AS9" s="1" t="s">
        <v>63</v>
      </c>
      <c r="AT9" s="1" t="s">
        <v>97</v>
      </c>
      <c r="AU9" s="1" t="s">
        <v>93</v>
      </c>
      <c r="AV9" s="1" t="s">
        <v>90</v>
      </c>
      <c r="AW9" s="1" t="s">
        <v>88</v>
      </c>
      <c r="AX9" s="1" t="s">
        <v>13</v>
      </c>
      <c r="AY9" s="1" t="s">
        <v>8</v>
      </c>
      <c r="AZ9" s="1" t="s">
        <v>37</v>
      </c>
      <c r="BA9" s="1" t="s">
        <v>41</v>
      </c>
      <c r="BB9" s="1" t="s">
        <v>63</v>
      </c>
      <c r="BC9" s="1" t="s">
        <v>57</v>
      </c>
      <c r="BD9" s="1" t="s">
        <v>88</v>
      </c>
      <c r="BE9" s="1" t="s">
        <v>82</v>
      </c>
      <c r="BF9" s="1" t="s">
        <v>19</v>
      </c>
      <c r="BG9" s="1" t="s">
        <v>44</v>
      </c>
      <c r="BH9" s="1" t="s">
        <v>53</v>
      </c>
      <c r="BI9" s="1" t="s">
        <v>93</v>
      </c>
      <c r="BJ9" s="1" t="s">
        <v>37</v>
      </c>
      <c r="BK9" s="1" t="s">
        <v>88</v>
      </c>
      <c r="BL9" s="1" t="s">
        <v>53</v>
      </c>
      <c r="BM9" s="1" cm="1">
        <f t="array" ref="BM9">_xlfn.IFS(ISNUMBER(SEARCH("Strong",MNCAATourneyPredictions[[#This Row],[Slot]])),AVERAGE(IF(B9:BI9 = $B$77:$BI$77,1,0)),ISNUMBER(SEARCH("Weak",MNCAATourneyPredictions[[#This Row],[Slot]])),AVERAGE(IF(B9:BI9 = $B$78:$BI$78,1,0)),ISNUMBER(SEARCH("Winner",MNCAATourneyPredictions[[#This Row],[Slot]])),AVERAGE(IF(B9:BI9 = $B$79:$BI$79,1,0)))</f>
        <v>0.6166666666666667</v>
      </c>
    </row>
    <row r="10" spans="1:65" x14ac:dyDescent="0.25">
      <c r="A10" s="1" t="s">
        <v>183</v>
      </c>
      <c r="B10" s="1" t="s">
        <v>1</v>
      </c>
      <c r="C10" s="1" t="s">
        <v>5</v>
      </c>
      <c r="D10" s="1" t="s">
        <v>8</v>
      </c>
      <c r="E10" s="1" t="s">
        <v>11</v>
      </c>
      <c r="F10" s="1" t="s">
        <v>13</v>
      </c>
      <c r="G10" s="1" t="s">
        <v>16</v>
      </c>
      <c r="H10" s="1" t="s">
        <v>19</v>
      </c>
      <c r="I10" s="1" t="s">
        <v>22</v>
      </c>
      <c r="J10" s="1" t="s">
        <v>25</v>
      </c>
      <c r="K10" s="1" t="s">
        <v>29</v>
      </c>
      <c r="L10" s="1" t="s">
        <v>32</v>
      </c>
      <c r="M10" s="1" t="s">
        <v>35</v>
      </c>
      <c r="N10" s="1" t="s">
        <v>37</v>
      </c>
      <c r="O10" s="1" t="s">
        <v>41</v>
      </c>
      <c r="P10" s="1" t="s">
        <v>44</v>
      </c>
      <c r="Q10" s="1" t="s">
        <v>46</v>
      </c>
      <c r="R10" s="1" t="s">
        <v>49</v>
      </c>
      <c r="S10" s="1" t="s">
        <v>53</v>
      </c>
      <c r="T10" s="1" t="s">
        <v>57</v>
      </c>
      <c r="U10" s="1" t="s">
        <v>60</v>
      </c>
      <c r="V10" s="1" t="s">
        <v>63</v>
      </c>
      <c r="W10" s="1" t="s">
        <v>65</v>
      </c>
      <c r="X10" s="1" t="s">
        <v>68</v>
      </c>
      <c r="Y10" s="1" t="s">
        <v>72</v>
      </c>
      <c r="Z10" s="1" t="s">
        <v>76</v>
      </c>
      <c r="AA10" s="1" t="s">
        <v>79</v>
      </c>
      <c r="AB10" s="1" t="s">
        <v>82</v>
      </c>
      <c r="AC10" s="1" t="s">
        <v>85</v>
      </c>
      <c r="AD10" s="1" t="s">
        <v>88</v>
      </c>
      <c r="AE10" s="1" t="s">
        <v>90</v>
      </c>
      <c r="AF10" s="1" t="s">
        <v>93</v>
      </c>
      <c r="AG10" s="1" t="s">
        <v>97</v>
      </c>
      <c r="AH10" s="1" t="s">
        <v>1</v>
      </c>
      <c r="AI10" s="1" t="s">
        <v>19</v>
      </c>
      <c r="AJ10" s="1" t="s">
        <v>8</v>
      </c>
      <c r="AK10" s="1" t="s">
        <v>13</v>
      </c>
      <c r="AL10" s="1" t="s">
        <v>25</v>
      </c>
      <c r="AM10" s="1" t="s">
        <v>44</v>
      </c>
      <c r="AN10" s="1" t="s">
        <v>41</v>
      </c>
      <c r="AO10" s="1" t="s">
        <v>37</v>
      </c>
      <c r="AP10" s="1" t="s">
        <v>49</v>
      </c>
      <c r="AQ10" s="1" t="s">
        <v>53</v>
      </c>
      <c r="AR10" s="1" t="s">
        <v>57</v>
      </c>
      <c r="AS10" s="1" t="s">
        <v>63</v>
      </c>
      <c r="AT10" s="1" t="s">
        <v>76</v>
      </c>
      <c r="AU10" s="1" t="s">
        <v>93</v>
      </c>
      <c r="AV10" s="1" t="s">
        <v>82</v>
      </c>
      <c r="AW10" s="1" t="s">
        <v>88</v>
      </c>
      <c r="AX10" s="1" t="s">
        <v>1</v>
      </c>
      <c r="AY10" s="1" t="s">
        <v>19</v>
      </c>
      <c r="AZ10" s="1" t="s">
        <v>37</v>
      </c>
      <c r="BA10" s="1" t="s">
        <v>44</v>
      </c>
      <c r="BB10" s="1" t="s">
        <v>63</v>
      </c>
      <c r="BC10" s="1" t="s">
        <v>53</v>
      </c>
      <c r="BD10" s="1" t="s">
        <v>88</v>
      </c>
      <c r="BE10" s="1" t="s">
        <v>93</v>
      </c>
      <c r="BF10" s="1" t="s">
        <v>1</v>
      </c>
      <c r="BG10" s="1" t="s">
        <v>37</v>
      </c>
      <c r="BH10" s="1" t="s">
        <v>53</v>
      </c>
      <c r="BI10" s="1" t="s">
        <v>88</v>
      </c>
      <c r="BJ10" s="1" t="s">
        <v>37</v>
      </c>
      <c r="BK10" s="1" t="s">
        <v>53</v>
      </c>
      <c r="BL10" s="1" t="s">
        <v>37</v>
      </c>
      <c r="BM10" s="1" cm="1">
        <f t="array" ref="BM10">_xlfn.IFS(ISNUMBER(SEARCH("Strong",MNCAATourneyPredictions[[#This Row],[Slot]])),AVERAGE(IF(B10:BI10 = $B$77:$BI$77,1,0)),ISNUMBER(SEARCH("Weak",MNCAATourneyPredictions[[#This Row],[Slot]])),AVERAGE(IF(B10:BI10 = $B$78:$BI$78,1,0)),ISNUMBER(SEARCH("Winner",MNCAATourneyPredictions[[#This Row],[Slot]])),AVERAGE(IF(B10:BI10 = $B$79:$BI$79,1,0)))</f>
        <v>0.35</v>
      </c>
    </row>
    <row r="11" spans="1:65" x14ac:dyDescent="0.25">
      <c r="A11" s="1" t="s">
        <v>137</v>
      </c>
      <c r="B11" s="1" t="s">
        <v>1</v>
      </c>
      <c r="C11" s="1" t="s">
        <v>4</v>
      </c>
      <c r="D11" s="1" t="s">
        <v>7</v>
      </c>
      <c r="E11" s="1" t="s">
        <v>10</v>
      </c>
      <c r="F11" s="1" t="s">
        <v>13</v>
      </c>
      <c r="G11" s="1" t="s">
        <v>16</v>
      </c>
      <c r="H11" s="1" t="s">
        <v>19</v>
      </c>
      <c r="I11" s="1" t="s">
        <v>22</v>
      </c>
      <c r="J11" s="1" t="s">
        <v>25</v>
      </c>
      <c r="K11" s="1" t="s">
        <v>28</v>
      </c>
      <c r="L11" s="1" t="s">
        <v>31</v>
      </c>
      <c r="M11" s="1" t="s">
        <v>34</v>
      </c>
      <c r="N11" s="1" t="s">
        <v>37</v>
      </c>
      <c r="O11" s="1" t="s">
        <v>40</v>
      </c>
      <c r="P11" s="1" t="s">
        <v>43</v>
      </c>
      <c r="Q11" s="1" t="s">
        <v>46</v>
      </c>
      <c r="R11" s="1" t="s">
        <v>49</v>
      </c>
      <c r="S11" s="1" t="s">
        <v>53</v>
      </c>
      <c r="T11" s="1" t="s">
        <v>56</v>
      </c>
      <c r="U11" s="1" t="s">
        <v>59</v>
      </c>
      <c r="V11" s="1" t="s">
        <v>62</v>
      </c>
      <c r="W11" s="1" t="s">
        <v>65</v>
      </c>
      <c r="X11" s="1" t="s">
        <v>68</v>
      </c>
      <c r="Y11" s="1" t="s">
        <v>72</v>
      </c>
      <c r="Z11" s="1" t="s">
        <v>75</v>
      </c>
      <c r="AA11" s="1" t="s">
        <v>78</v>
      </c>
      <c r="AB11" s="1" t="s">
        <v>81</v>
      </c>
      <c r="AC11" s="1" t="s">
        <v>84</v>
      </c>
      <c r="AD11" s="1" t="s">
        <v>87</v>
      </c>
      <c r="AE11" s="1" t="s">
        <v>90</v>
      </c>
      <c r="AF11" s="1" t="s">
        <v>93</v>
      </c>
      <c r="AG11" s="1" t="s">
        <v>97</v>
      </c>
      <c r="AH11" s="1" t="s">
        <v>1</v>
      </c>
      <c r="AI11" s="1" t="s">
        <v>4</v>
      </c>
      <c r="AJ11" s="1" t="s">
        <v>7</v>
      </c>
      <c r="AK11" s="1" t="s">
        <v>10</v>
      </c>
      <c r="AL11" s="1" t="s">
        <v>25</v>
      </c>
      <c r="AM11" s="1" t="s">
        <v>29</v>
      </c>
      <c r="AN11" s="1" t="s">
        <v>32</v>
      </c>
      <c r="AO11" s="1" t="s">
        <v>35</v>
      </c>
      <c r="AP11" s="1" t="s">
        <v>49</v>
      </c>
      <c r="AQ11" s="1" t="s">
        <v>53</v>
      </c>
      <c r="AR11" s="1" t="s">
        <v>57</v>
      </c>
      <c r="AS11" s="1" t="s">
        <v>60</v>
      </c>
      <c r="AT11" s="1" t="s">
        <v>75</v>
      </c>
      <c r="AU11" s="1" t="s">
        <v>79</v>
      </c>
      <c r="AV11" s="1" t="s">
        <v>82</v>
      </c>
      <c r="AW11" s="1" t="s">
        <v>85</v>
      </c>
      <c r="AX11" s="1" t="s">
        <v>22</v>
      </c>
      <c r="AY11" s="1" t="s">
        <v>4</v>
      </c>
      <c r="AZ11" s="1" t="s">
        <v>25</v>
      </c>
      <c r="BA11" s="1" t="s">
        <v>44</v>
      </c>
      <c r="BB11" s="1" t="s">
        <v>49</v>
      </c>
      <c r="BC11" s="1" t="s">
        <v>53</v>
      </c>
      <c r="BD11" s="1" t="s">
        <v>75</v>
      </c>
      <c r="BE11" s="1" t="s">
        <v>94</v>
      </c>
      <c r="BF11" s="1" t="s">
        <v>22</v>
      </c>
      <c r="BG11" s="1" t="s">
        <v>37</v>
      </c>
      <c r="BH11" s="1" t="s">
        <v>63</v>
      </c>
      <c r="BI11" s="1" t="s">
        <v>88</v>
      </c>
      <c r="BJ11" s="1" t="s">
        <v>7</v>
      </c>
      <c r="BK11" s="1" t="s">
        <v>53</v>
      </c>
      <c r="BL11" s="1" t="s">
        <v>37</v>
      </c>
      <c r="BM11" s="1" cm="1">
        <f t="array" ref="BM11">_xlfn.IFS(ISNUMBER(SEARCH("Strong",MNCAATourneyPredictions[[#This Row],[Slot]])),AVERAGE(IF(B11:BI11 = $B$77:$BI$77,1,0)),ISNUMBER(SEARCH("Weak",MNCAATourneyPredictions[[#This Row],[Slot]])),AVERAGE(IF(B11:BI11 = $B$78:$BI$78,1,0)),ISNUMBER(SEARCH("Winner",MNCAATourneyPredictions[[#This Row],[Slot]])),AVERAGE(IF(B11:BI11 = $B$79:$BI$79,1,0)))</f>
        <v>0.76666666666666672</v>
      </c>
    </row>
    <row r="12" spans="1:65" x14ac:dyDescent="0.25">
      <c r="A12" s="1" t="s">
        <v>138</v>
      </c>
      <c r="B12" s="1" t="s">
        <v>2</v>
      </c>
      <c r="C12" s="1" t="s">
        <v>5</v>
      </c>
      <c r="D12" s="1" t="s">
        <v>8</v>
      </c>
      <c r="E12" s="1" t="s">
        <v>11</v>
      </c>
      <c r="F12" s="1" t="s">
        <v>14</v>
      </c>
      <c r="G12" s="1" t="s">
        <v>17</v>
      </c>
      <c r="H12" s="1" t="s">
        <v>20</v>
      </c>
      <c r="I12" s="1" t="s">
        <v>23</v>
      </c>
      <c r="J12" s="1" t="s">
        <v>26</v>
      </c>
      <c r="K12" s="1" t="s">
        <v>29</v>
      </c>
      <c r="L12" s="1" t="s">
        <v>32</v>
      </c>
      <c r="M12" s="1" t="s">
        <v>35</v>
      </c>
      <c r="N12" s="1" t="s">
        <v>38</v>
      </c>
      <c r="O12" s="1" t="s">
        <v>41</v>
      </c>
      <c r="P12" s="1" t="s">
        <v>44</v>
      </c>
      <c r="Q12" s="1" t="s">
        <v>47</v>
      </c>
      <c r="R12" s="1" t="s">
        <v>50</v>
      </c>
      <c r="S12" s="1" t="s">
        <v>54</v>
      </c>
      <c r="T12" s="1" t="s">
        <v>57</v>
      </c>
      <c r="U12" s="1" t="s">
        <v>60</v>
      </c>
      <c r="V12" s="1" t="s">
        <v>63</v>
      </c>
      <c r="W12" s="1" t="s">
        <v>66</v>
      </c>
      <c r="X12" s="1" t="s">
        <v>69</v>
      </c>
      <c r="Y12" s="1" t="s">
        <v>73</v>
      </c>
      <c r="Z12" s="1" t="s">
        <v>76</v>
      </c>
      <c r="AA12" s="1" t="s">
        <v>79</v>
      </c>
      <c r="AB12" s="1" t="s">
        <v>82</v>
      </c>
      <c r="AC12" s="1" t="s">
        <v>85</v>
      </c>
      <c r="AD12" s="1" t="s">
        <v>88</v>
      </c>
      <c r="AE12" s="1" t="s">
        <v>91</v>
      </c>
      <c r="AF12" s="1" t="s">
        <v>94</v>
      </c>
      <c r="AG12" s="1" t="s">
        <v>98</v>
      </c>
      <c r="AH12" s="1" t="s">
        <v>22</v>
      </c>
      <c r="AI12" s="1" t="s">
        <v>19</v>
      </c>
      <c r="AJ12" s="1" t="s">
        <v>16</v>
      </c>
      <c r="AK12" s="1" t="s">
        <v>13</v>
      </c>
      <c r="AL12" s="1" t="s">
        <v>46</v>
      </c>
      <c r="AM12" s="1" t="s">
        <v>44</v>
      </c>
      <c r="AN12" s="1" t="s">
        <v>41</v>
      </c>
      <c r="AO12" s="1" t="s">
        <v>37</v>
      </c>
      <c r="AP12" s="1" t="s">
        <v>73</v>
      </c>
      <c r="AQ12" s="1" t="s">
        <v>68</v>
      </c>
      <c r="AR12" s="1" t="s">
        <v>65</v>
      </c>
      <c r="AS12" s="1" t="s">
        <v>63</v>
      </c>
      <c r="AT12" s="1" t="s">
        <v>97</v>
      </c>
      <c r="AU12" s="1" t="s">
        <v>94</v>
      </c>
      <c r="AV12" s="1" t="s">
        <v>90</v>
      </c>
      <c r="AW12" s="1" t="s">
        <v>88</v>
      </c>
      <c r="AX12" s="1" t="s">
        <v>10</v>
      </c>
      <c r="AY12" s="1" t="s">
        <v>7</v>
      </c>
      <c r="AZ12" s="1" t="s">
        <v>37</v>
      </c>
      <c r="BA12" s="1" t="s">
        <v>41</v>
      </c>
      <c r="BB12" s="1" t="s">
        <v>63</v>
      </c>
      <c r="BC12" s="1" t="s">
        <v>57</v>
      </c>
      <c r="BD12" s="1" t="s">
        <v>88</v>
      </c>
      <c r="BE12" s="1" t="s">
        <v>82</v>
      </c>
      <c r="BF12" s="1" t="s">
        <v>7</v>
      </c>
      <c r="BG12" s="1" t="s">
        <v>41</v>
      </c>
      <c r="BH12" s="1" t="s">
        <v>53</v>
      </c>
      <c r="BI12" s="1" t="s">
        <v>94</v>
      </c>
      <c r="BJ12" s="1" t="s">
        <v>37</v>
      </c>
      <c r="BK12" s="1" t="s">
        <v>94</v>
      </c>
      <c r="BL12" s="1" t="s">
        <v>53</v>
      </c>
      <c r="BM12" s="1" cm="1">
        <f t="array" ref="BM12">_xlfn.IFS(ISNUMBER(SEARCH("Strong",MNCAATourneyPredictions[[#This Row],[Slot]])),AVERAGE(IF(B12:BI12 = $B$77:$BI$77,1,0)),ISNUMBER(SEARCH("Weak",MNCAATourneyPredictions[[#This Row],[Slot]])),AVERAGE(IF(B12:BI12 = $B$78:$BI$78,1,0)),ISNUMBER(SEARCH("Winner",MNCAATourneyPredictions[[#This Row],[Slot]])),AVERAGE(IF(B12:BI12 = $B$79:$BI$79,1,0)))</f>
        <v>0.65</v>
      </c>
    </row>
    <row r="13" spans="1:65" x14ac:dyDescent="0.25">
      <c r="A13" s="1" t="s">
        <v>184</v>
      </c>
      <c r="B13" s="1" t="s">
        <v>1</v>
      </c>
      <c r="C13" s="1" t="s">
        <v>4</v>
      </c>
      <c r="D13" s="1" t="s">
        <v>7</v>
      </c>
      <c r="E13" s="1" t="s">
        <v>10</v>
      </c>
      <c r="F13" s="1" t="s">
        <v>13</v>
      </c>
      <c r="G13" s="1" t="s">
        <v>16</v>
      </c>
      <c r="H13" s="1" t="s">
        <v>19</v>
      </c>
      <c r="I13" s="1" t="s">
        <v>22</v>
      </c>
      <c r="J13" s="1" t="s">
        <v>25</v>
      </c>
      <c r="K13" s="1" t="s">
        <v>29</v>
      </c>
      <c r="L13" s="1" t="s">
        <v>32</v>
      </c>
      <c r="M13" s="1" t="s">
        <v>35</v>
      </c>
      <c r="N13" s="1" t="s">
        <v>37</v>
      </c>
      <c r="O13" s="1" t="s">
        <v>41</v>
      </c>
      <c r="P13" s="1" t="s">
        <v>44</v>
      </c>
      <c r="Q13" s="1" t="s">
        <v>46</v>
      </c>
      <c r="R13" s="1" t="s">
        <v>49</v>
      </c>
      <c r="S13" s="1" t="s">
        <v>53</v>
      </c>
      <c r="T13" s="1" t="s">
        <v>57</v>
      </c>
      <c r="U13" s="1" t="s">
        <v>60</v>
      </c>
      <c r="V13" s="1" t="s">
        <v>63</v>
      </c>
      <c r="W13" s="1" t="s">
        <v>65</v>
      </c>
      <c r="X13" s="1" t="s">
        <v>68</v>
      </c>
      <c r="Y13" s="1" t="s">
        <v>73</v>
      </c>
      <c r="Z13" s="1" t="s">
        <v>75</v>
      </c>
      <c r="AA13" s="1" t="s">
        <v>79</v>
      </c>
      <c r="AB13" s="1" t="s">
        <v>82</v>
      </c>
      <c r="AC13" s="1" t="s">
        <v>85</v>
      </c>
      <c r="AD13" s="1" t="s">
        <v>88</v>
      </c>
      <c r="AE13" s="1" t="s">
        <v>90</v>
      </c>
      <c r="AF13" s="1" t="s">
        <v>94</v>
      </c>
      <c r="AG13" s="1" t="s">
        <v>97</v>
      </c>
      <c r="AH13" s="1" t="s">
        <v>22</v>
      </c>
      <c r="AI13" s="1" t="s">
        <v>4</v>
      </c>
      <c r="AJ13" s="1" t="s">
        <v>7</v>
      </c>
      <c r="AK13" s="1" t="s">
        <v>10</v>
      </c>
      <c r="AL13" s="1" t="s">
        <v>25</v>
      </c>
      <c r="AM13" s="1" t="s">
        <v>44</v>
      </c>
      <c r="AN13" s="1" t="s">
        <v>41</v>
      </c>
      <c r="AO13" s="1" t="s">
        <v>37</v>
      </c>
      <c r="AP13" s="1" t="s">
        <v>49</v>
      </c>
      <c r="AQ13" s="1" t="s">
        <v>53</v>
      </c>
      <c r="AR13" s="1" t="s">
        <v>57</v>
      </c>
      <c r="AS13" s="1" t="s">
        <v>63</v>
      </c>
      <c r="AT13" s="1" t="s">
        <v>75</v>
      </c>
      <c r="AU13" s="1" t="s">
        <v>94</v>
      </c>
      <c r="AV13" s="1" t="s">
        <v>82</v>
      </c>
      <c r="AW13" s="1" t="s">
        <v>88</v>
      </c>
      <c r="AX13" s="1" t="s">
        <v>22</v>
      </c>
      <c r="AY13" s="1" t="s">
        <v>7</v>
      </c>
      <c r="AZ13" s="1" t="s">
        <v>37</v>
      </c>
      <c r="BA13" s="1" t="s">
        <v>41</v>
      </c>
      <c r="BB13" s="1" t="s">
        <v>63</v>
      </c>
      <c r="BC13" s="1" t="s">
        <v>53</v>
      </c>
      <c r="BD13" s="1" t="s">
        <v>88</v>
      </c>
      <c r="BE13" s="1" t="s">
        <v>94</v>
      </c>
      <c r="BF13" s="1" t="s">
        <v>7</v>
      </c>
      <c r="BG13" s="1" t="s">
        <v>37</v>
      </c>
      <c r="BH13" s="1" t="s">
        <v>53</v>
      </c>
      <c r="BI13" s="1" t="s">
        <v>94</v>
      </c>
      <c r="BJ13" s="1" t="s">
        <v>37</v>
      </c>
      <c r="BK13" s="1" t="s">
        <v>53</v>
      </c>
      <c r="BL13" s="1" t="s">
        <v>53</v>
      </c>
      <c r="BM13" s="1" cm="1">
        <f t="array" ref="BM13">_xlfn.IFS(ISNUMBER(SEARCH("Strong",MNCAATourneyPredictions[[#This Row],[Slot]])),AVERAGE(IF(B13:BI13 = $B$77:$BI$77,1,0)),ISNUMBER(SEARCH("Weak",MNCAATourneyPredictions[[#This Row],[Slot]])),AVERAGE(IF(B13:BI13 = $B$78:$BI$78,1,0)),ISNUMBER(SEARCH("Winner",MNCAATourneyPredictions[[#This Row],[Slot]])),AVERAGE(IF(B13:BI13 = $B$79:$BI$79,1,0)))</f>
        <v>0.43333333333333335</v>
      </c>
    </row>
    <row r="14" spans="1:65" x14ac:dyDescent="0.25">
      <c r="A14" s="1" t="s">
        <v>139</v>
      </c>
      <c r="B14" s="1" t="s">
        <v>1</v>
      </c>
      <c r="C14" s="1" t="s">
        <v>4</v>
      </c>
      <c r="D14" s="1" t="s">
        <v>7</v>
      </c>
      <c r="E14" s="1" t="s">
        <v>10</v>
      </c>
      <c r="F14" s="1" t="s">
        <v>13</v>
      </c>
      <c r="G14" s="1" t="s">
        <v>16</v>
      </c>
      <c r="H14" s="1" t="s">
        <v>19</v>
      </c>
      <c r="I14" s="1" t="s">
        <v>22</v>
      </c>
      <c r="J14" s="1" t="s">
        <v>25</v>
      </c>
      <c r="K14" s="1" t="s">
        <v>28</v>
      </c>
      <c r="L14" s="1" t="s">
        <v>31</v>
      </c>
      <c r="M14" s="1" t="s">
        <v>34</v>
      </c>
      <c r="N14" s="1" t="s">
        <v>37</v>
      </c>
      <c r="O14" s="1" t="s">
        <v>40</v>
      </c>
      <c r="P14" s="1" t="s">
        <v>43</v>
      </c>
      <c r="Q14" s="1" t="s">
        <v>46</v>
      </c>
      <c r="R14" s="1" t="s">
        <v>49</v>
      </c>
      <c r="S14" s="1" t="s">
        <v>53</v>
      </c>
      <c r="T14" s="1" t="s">
        <v>56</v>
      </c>
      <c r="U14" s="1" t="s">
        <v>59</v>
      </c>
      <c r="V14" s="1" t="s">
        <v>62</v>
      </c>
      <c r="W14" s="1" t="s">
        <v>65</v>
      </c>
      <c r="X14" s="1" t="s">
        <v>68</v>
      </c>
      <c r="Y14" s="1" t="s">
        <v>72</v>
      </c>
      <c r="Z14" s="1" t="s">
        <v>75</v>
      </c>
      <c r="AA14" s="1" t="s">
        <v>78</v>
      </c>
      <c r="AB14" s="1" t="s">
        <v>81</v>
      </c>
      <c r="AC14" s="1" t="s">
        <v>84</v>
      </c>
      <c r="AD14" s="1" t="s">
        <v>87</v>
      </c>
      <c r="AE14" s="1" t="s">
        <v>90</v>
      </c>
      <c r="AF14" s="1" t="s">
        <v>93</v>
      </c>
      <c r="AG14" s="1" t="s">
        <v>97</v>
      </c>
      <c r="AH14" s="1" t="s">
        <v>1</v>
      </c>
      <c r="AI14" s="1" t="s">
        <v>4</v>
      </c>
      <c r="AJ14" s="1" t="s">
        <v>7</v>
      </c>
      <c r="AK14" s="1" t="s">
        <v>10</v>
      </c>
      <c r="AL14" s="1" t="s">
        <v>25</v>
      </c>
      <c r="AM14" s="1" t="s">
        <v>29</v>
      </c>
      <c r="AN14" s="1" t="s">
        <v>32</v>
      </c>
      <c r="AO14" s="1" t="s">
        <v>35</v>
      </c>
      <c r="AP14" s="1" t="s">
        <v>49</v>
      </c>
      <c r="AQ14" s="1" t="s">
        <v>53</v>
      </c>
      <c r="AR14" s="1" t="s">
        <v>57</v>
      </c>
      <c r="AS14" s="1" t="s">
        <v>60</v>
      </c>
      <c r="AT14" s="1" t="s">
        <v>75</v>
      </c>
      <c r="AU14" s="1" t="s">
        <v>79</v>
      </c>
      <c r="AV14" s="1" t="s">
        <v>82</v>
      </c>
      <c r="AW14" s="1" t="s">
        <v>85</v>
      </c>
      <c r="AX14" s="1" t="s">
        <v>22</v>
      </c>
      <c r="AY14" s="1" t="s">
        <v>4</v>
      </c>
      <c r="AZ14" s="1" t="s">
        <v>25</v>
      </c>
      <c r="BA14" s="1" t="s">
        <v>44</v>
      </c>
      <c r="BB14" s="1" t="s">
        <v>49</v>
      </c>
      <c r="BC14" s="1" t="s">
        <v>53</v>
      </c>
      <c r="BD14" s="1" t="s">
        <v>75</v>
      </c>
      <c r="BE14" s="1" t="s">
        <v>94</v>
      </c>
      <c r="BF14" s="1" t="s">
        <v>22</v>
      </c>
      <c r="BG14" s="1" t="s">
        <v>37</v>
      </c>
      <c r="BH14" s="1" t="s">
        <v>63</v>
      </c>
      <c r="BI14" s="1" t="s">
        <v>75</v>
      </c>
      <c r="BJ14" s="1" t="s">
        <v>7</v>
      </c>
      <c r="BK14" s="1" t="s">
        <v>53</v>
      </c>
      <c r="BL14" s="1" t="s">
        <v>37</v>
      </c>
      <c r="BM14" s="1" cm="1">
        <f t="array" ref="BM14">_xlfn.IFS(ISNUMBER(SEARCH("Strong",MNCAATourneyPredictions[[#This Row],[Slot]])),AVERAGE(IF(B14:BI14 = $B$77:$BI$77,1,0)),ISNUMBER(SEARCH("Weak",MNCAATourneyPredictions[[#This Row],[Slot]])),AVERAGE(IF(B14:BI14 = $B$78:$BI$78,1,0)),ISNUMBER(SEARCH("Winner",MNCAATourneyPredictions[[#This Row],[Slot]])),AVERAGE(IF(B14:BI14 = $B$79:$BI$79,1,0)))</f>
        <v>0.76666666666666672</v>
      </c>
    </row>
    <row r="15" spans="1:65" x14ac:dyDescent="0.25">
      <c r="A15" s="1" t="s">
        <v>140</v>
      </c>
      <c r="B15" s="1" t="s">
        <v>2</v>
      </c>
      <c r="C15" s="1" t="s">
        <v>5</v>
      </c>
      <c r="D15" s="1" t="s">
        <v>8</v>
      </c>
      <c r="E15" s="1" t="s">
        <v>11</v>
      </c>
      <c r="F15" s="1" t="s">
        <v>14</v>
      </c>
      <c r="G15" s="1" t="s">
        <v>17</v>
      </c>
      <c r="H15" s="1" t="s">
        <v>20</v>
      </c>
      <c r="I15" s="1" t="s">
        <v>23</v>
      </c>
      <c r="J15" s="1" t="s">
        <v>26</v>
      </c>
      <c r="K15" s="1" t="s">
        <v>29</v>
      </c>
      <c r="L15" s="1" t="s">
        <v>32</v>
      </c>
      <c r="M15" s="1" t="s">
        <v>35</v>
      </c>
      <c r="N15" s="1" t="s">
        <v>38</v>
      </c>
      <c r="O15" s="1" t="s">
        <v>41</v>
      </c>
      <c r="P15" s="1" t="s">
        <v>44</v>
      </c>
      <c r="Q15" s="1" t="s">
        <v>47</v>
      </c>
      <c r="R15" s="1" t="s">
        <v>50</v>
      </c>
      <c r="S15" s="1" t="s">
        <v>54</v>
      </c>
      <c r="T15" s="1" t="s">
        <v>57</v>
      </c>
      <c r="U15" s="1" t="s">
        <v>60</v>
      </c>
      <c r="V15" s="1" t="s">
        <v>63</v>
      </c>
      <c r="W15" s="1" t="s">
        <v>66</v>
      </c>
      <c r="X15" s="1" t="s">
        <v>69</v>
      </c>
      <c r="Y15" s="1" t="s">
        <v>73</v>
      </c>
      <c r="Z15" s="1" t="s">
        <v>76</v>
      </c>
      <c r="AA15" s="1" t="s">
        <v>79</v>
      </c>
      <c r="AB15" s="1" t="s">
        <v>82</v>
      </c>
      <c r="AC15" s="1" t="s">
        <v>85</v>
      </c>
      <c r="AD15" s="1" t="s">
        <v>88</v>
      </c>
      <c r="AE15" s="1" t="s">
        <v>91</v>
      </c>
      <c r="AF15" s="1" t="s">
        <v>94</v>
      </c>
      <c r="AG15" s="1" t="s">
        <v>98</v>
      </c>
      <c r="AH15" s="1" t="s">
        <v>22</v>
      </c>
      <c r="AI15" s="1" t="s">
        <v>19</v>
      </c>
      <c r="AJ15" s="1" t="s">
        <v>16</v>
      </c>
      <c r="AK15" s="1" t="s">
        <v>13</v>
      </c>
      <c r="AL15" s="1" t="s">
        <v>46</v>
      </c>
      <c r="AM15" s="1" t="s">
        <v>44</v>
      </c>
      <c r="AN15" s="1" t="s">
        <v>41</v>
      </c>
      <c r="AO15" s="1" t="s">
        <v>37</v>
      </c>
      <c r="AP15" s="1" t="s">
        <v>73</v>
      </c>
      <c r="AQ15" s="1" t="s">
        <v>68</v>
      </c>
      <c r="AR15" s="1" t="s">
        <v>65</v>
      </c>
      <c r="AS15" s="1" t="s">
        <v>63</v>
      </c>
      <c r="AT15" s="1" t="s">
        <v>97</v>
      </c>
      <c r="AU15" s="1" t="s">
        <v>94</v>
      </c>
      <c r="AV15" s="1" t="s">
        <v>90</v>
      </c>
      <c r="AW15" s="1" t="s">
        <v>88</v>
      </c>
      <c r="AX15" s="1" t="s">
        <v>13</v>
      </c>
      <c r="AY15" s="1" t="s">
        <v>7</v>
      </c>
      <c r="AZ15" s="1" t="s">
        <v>37</v>
      </c>
      <c r="BA15" s="1" t="s">
        <v>41</v>
      </c>
      <c r="BB15" s="1" t="s">
        <v>63</v>
      </c>
      <c r="BC15" s="1" t="s">
        <v>57</v>
      </c>
      <c r="BD15" s="1" t="s">
        <v>88</v>
      </c>
      <c r="BE15" s="1" t="s">
        <v>82</v>
      </c>
      <c r="BF15" s="1" t="s">
        <v>7</v>
      </c>
      <c r="BG15" s="1" t="s">
        <v>41</v>
      </c>
      <c r="BH15" s="1" t="s">
        <v>53</v>
      </c>
      <c r="BI15" s="1" t="s">
        <v>94</v>
      </c>
      <c r="BJ15" s="1" t="s">
        <v>37</v>
      </c>
      <c r="BK15" s="1" t="s">
        <v>75</v>
      </c>
      <c r="BL15" s="1" t="s">
        <v>53</v>
      </c>
      <c r="BM15" s="1" cm="1">
        <f t="array" ref="BM15">_xlfn.IFS(ISNUMBER(SEARCH("Strong",MNCAATourneyPredictions[[#This Row],[Slot]])),AVERAGE(IF(B15:BI15 = $B$77:$BI$77,1,0)),ISNUMBER(SEARCH("Weak",MNCAATourneyPredictions[[#This Row],[Slot]])),AVERAGE(IF(B15:BI15 = $B$78:$BI$78,1,0)),ISNUMBER(SEARCH("Winner",MNCAATourneyPredictions[[#This Row],[Slot]])),AVERAGE(IF(B15:BI15 = $B$79:$BI$79,1,0)))</f>
        <v>0.66666666666666663</v>
      </c>
    </row>
    <row r="16" spans="1:65" x14ac:dyDescent="0.25">
      <c r="A16" s="1" t="s">
        <v>185</v>
      </c>
      <c r="B16" s="1" t="s">
        <v>1</v>
      </c>
      <c r="C16" s="1" t="s">
        <v>4</v>
      </c>
      <c r="D16" s="1" t="s">
        <v>7</v>
      </c>
      <c r="E16" s="1" t="s">
        <v>10</v>
      </c>
      <c r="F16" s="1" t="s">
        <v>13</v>
      </c>
      <c r="G16" s="1" t="s">
        <v>16</v>
      </c>
      <c r="H16" s="1" t="s">
        <v>19</v>
      </c>
      <c r="I16" s="1" t="s">
        <v>22</v>
      </c>
      <c r="J16" s="1" t="s">
        <v>25</v>
      </c>
      <c r="K16" s="1" t="s">
        <v>29</v>
      </c>
      <c r="L16" s="1" t="s">
        <v>32</v>
      </c>
      <c r="M16" s="1" t="s">
        <v>35</v>
      </c>
      <c r="N16" s="1" t="s">
        <v>37</v>
      </c>
      <c r="O16" s="1" t="s">
        <v>41</v>
      </c>
      <c r="P16" s="1" t="s">
        <v>44</v>
      </c>
      <c r="Q16" s="1" t="s">
        <v>46</v>
      </c>
      <c r="R16" s="1" t="s">
        <v>49</v>
      </c>
      <c r="S16" s="1" t="s">
        <v>53</v>
      </c>
      <c r="T16" s="1" t="s">
        <v>57</v>
      </c>
      <c r="U16" s="1" t="s">
        <v>60</v>
      </c>
      <c r="V16" s="1" t="s">
        <v>63</v>
      </c>
      <c r="W16" s="1" t="s">
        <v>65</v>
      </c>
      <c r="X16" s="1" t="s">
        <v>68</v>
      </c>
      <c r="Y16" s="1" t="s">
        <v>73</v>
      </c>
      <c r="Z16" s="1" t="s">
        <v>75</v>
      </c>
      <c r="AA16" s="1" t="s">
        <v>79</v>
      </c>
      <c r="AB16" s="1" t="s">
        <v>82</v>
      </c>
      <c r="AC16" s="1" t="s">
        <v>85</v>
      </c>
      <c r="AD16" s="1" t="s">
        <v>88</v>
      </c>
      <c r="AE16" s="1" t="s">
        <v>90</v>
      </c>
      <c r="AF16" s="1" t="s">
        <v>94</v>
      </c>
      <c r="AG16" s="1" t="s">
        <v>97</v>
      </c>
      <c r="AH16" s="1" t="s">
        <v>22</v>
      </c>
      <c r="AI16" s="1" t="s">
        <v>4</v>
      </c>
      <c r="AJ16" s="1" t="s">
        <v>7</v>
      </c>
      <c r="AK16" s="1" t="s">
        <v>13</v>
      </c>
      <c r="AL16" s="1" t="s">
        <v>25</v>
      </c>
      <c r="AM16" s="1" t="s">
        <v>44</v>
      </c>
      <c r="AN16" s="1" t="s">
        <v>41</v>
      </c>
      <c r="AO16" s="1" t="s">
        <v>37</v>
      </c>
      <c r="AP16" s="1" t="s">
        <v>49</v>
      </c>
      <c r="AQ16" s="1" t="s">
        <v>53</v>
      </c>
      <c r="AR16" s="1" t="s">
        <v>57</v>
      </c>
      <c r="AS16" s="1" t="s">
        <v>63</v>
      </c>
      <c r="AT16" s="1" t="s">
        <v>75</v>
      </c>
      <c r="AU16" s="1" t="s">
        <v>94</v>
      </c>
      <c r="AV16" s="1" t="s">
        <v>82</v>
      </c>
      <c r="AW16" s="1" t="s">
        <v>88</v>
      </c>
      <c r="AX16" s="1" t="s">
        <v>22</v>
      </c>
      <c r="AY16" s="1" t="s">
        <v>7</v>
      </c>
      <c r="AZ16" s="1" t="s">
        <v>37</v>
      </c>
      <c r="BA16" s="1" t="s">
        <v>41</v>
      </c>
      <c r="BB16" s="1" t="s">
        <v>63</v>
      </c>
      <c r="BC16" s="1" t="s">
        <v>53</v>
      </c>
      <c r="BD16" s="1" t="s">
        <v>75</v>
      </c>
      <c r="BE16" s="1" t="s">
        <v>94</v>
      </c>
      <c r="BF16" s="1" t="s">
        <v>7</v>
      </c>
      <c r="BG16" s="1" t="s">
        <v>37</v>
      </c>
      <c r="BH16" s="1" t="s">
        <v>53</v>
      </c>
      <c r="BI16" s="1" t="s">
        <v>75</v>
      </c>
      <c r="BJ16" s="1" t="s">
        <v>37</v>
      </c>
      <c r="BK16" s="1" t="s">
        <v>53</v>
      </c>
      <c r="BL16" s="1" t="s">
        <v>53</v>
      </c>
      <c r="BM16" s="1" cm="1">
        <f t="array" ref="BM16">_xlfn.IFS(ISNUMBER(SEARCH("Strong",MNCAATourneyPredictions[[#This Row],[Slot]])),AVERAGE(IF(B16:BI16 = $B$77:$BI$77,1,0)),ISNUMBER(SEARCH("Weak",MNCAATourneyPredictions[[#This Row],[Slot]])),AVERAGE(IF(B16:BI16 = $B$78:$BI$78,1,0)),ISNUMBER(SEARCH("Winner",MNCAATourneyPredictions[[#This Row],[Slot]])),AVERAGE(IF(B16:BI16 = $B$79:$BI$79,1,0)))</f>
        <v>0.41666666666666669</v>
      </c>
    </row>
    <row r="17" spans="1:65" x14ac:dyDescent="0.25">
      <c r="A17" s="1" t="s">
        <v>141</v>
      </c>
      <c r="B17" s="1" t="s">
        <v>1</v>
      </c>
      <c r="C17" s="1" t="s">
        <v>4</v>
      </c>
      <c r="D17" s="1" t="s">
        <v>7</v>
      </c>
      <c r="E17" s="1" t="s">
        <v>10</v>
      </c>
      <c r="F17" s="1" t="s">
        <v>13</v>
      </c>
      <c r="G17" s="1" t="s">
        <v>16</v>
      </c>
      <c r="H17" s="1" t="s">
        <v>19</v>
      </c>
      <c r="I17" s="1" t="s">
        <v>22</v>
      </c>
      <c r="J17" s="1" t="s">
        <v>25</v>
      </c>
      <c r="K17" s="1" t="s">
        <v>28</v>
      </c>
      <c r="L17" s="1" t="s">
        <v>31</v>
      </c>
      <c r="M17" s="1" t="s">
        <v>34</v>
      </c>
      <c r="N17" s="1" t="s">
        <v>37</v>
      </c>
      <c r="O17" s="1" t="s">
        <v>40</v>
      </c>
      <c r="P17" s="1" t="s">
        <v>43</v>
      </c>
      <c r="Q17" s="1" t="s">
        <v>46</v>
      </c>
      <c r="R17" s="1" t="s">
        <v>49</v>
      </c>
      <c r="S17" s="1" t="s">
        <v>53</v>
      </c>
      <c r="T17" s="1" t="s">
        <v>56</v>
      </c>
      <c r="U17" s="1" t="s">
        <v>59</v>
      </c>
      <c r="V17" s="1" t="s">
        <v>62</v>
      </c>
      <c r="W17" s="1" t="s">
        <v>65</v>
      </c>
      <c r="X17" s="1" t="s">
        <v>68</v>
      </c>
      <c r="Y17" s="1" t="s">
        <v>72</v>
      </c>
      <c r="Z17" s="1" t="s">
        <v>75</v>
      </c>
      <c r="AA17" s="1" t="s">
        <v>78</v>
      </c>
      <c r="AB17" s="1" t="s">
        <v>81</v>
      </c>
      <c r="AC17" s="1" t="s">
        <v>84</v>
      </c>
      <c r="AD17" s="1" t="s">
        <v>87</v>
      </c>
      <c r="AE17" s="1" t="s">
        <v>90</v>
      </c>
      <c r="AF17" s="1" t="s">
        <v>93</v>
      </c>
      <c r="AG17" s="1" t="s">
        <v>97</v>
      </c>
      <c r="AH17" s="1" t="s">
        <v>1</v>
      </c>
      <c r="AI17" s="1" t="s">
        <v>5</v>
      </c>
      <c r="AJ17" s="1" t="s">
        <v>8</v>
      </c>
      <c r="AK17" s="1" t="s">
        <v>11</v>
      </c>
      <c r="AL17" s="1" t="s">
        <v>25</v>
      </c>
      <c r="AM17" s="1" t="s">
        <v>29</v>
      </c>
      <c r="AN17" s="1" t="s">
        <v>32</v>
      </c>
      <c r="AO17" s="1" t="s">
        <v>35</v>
      </c>
      <c r="AP17" s="1" t="s">
        <v>49</v>
      </c>
      <c r="AQ17" s="1" t="s">
        <v>53</v>
      </c>
      <c r="AR17" s="1" t="s">
        <v>56</v>
      </c>
      <c r="AS17" s="1" t="s">
        <v>60</v>
      </c>
      <c r="AT17" s="1" t="s">
        <v>75</v>
      </c>
      <c r="AU17" s="1" t="s">
        <v>79</v>
      </c>
      <c r="AV17" s="1" t="s">
        <v>82</v>
      </c>
      <c r="AW17" s="1" t="s">
        <v>85</v>
      </c>
      <c r="AX17" s="1" t="s">
        <v>22</v>
      </c>
      <c r="AY17" s="1" t="s">
        <v>5</v>
      </c>
      <c r="AZ17" s="1" t="s">
        <v>25</v>
      </c>
      <c r="BA17" s="1" t="s">
        <v>44</v>
      </c>
      <c r="BB17" s="1" t="s">
        <v>49</v>
      </c>
      <c r="BC17" s="1" t="s">
        <v>53</v>
      </c>
      <c r="BD17" s="1" t="s">
        <v>75</v>
      </c>
      <c r="BE17" s="1" t="s">
        <v>94</v>
      </c>
      <c r="BF17" s="1" t="s">
        <v>22</v>
      </c>
      <c r="BG17" s="1" t="s">
        <v>37</v>
      </c>
      <c r="BH17" s="1" t="s">
        <v>63</v>
      </c>
      <c r="BI17" s="1" t="s">
        <v>88</v>
      </c>
      <c r="BJ17" s="1" t="s">
        <v>5</v>
      </c>
      <c r="BK17" s="1" t="s">
        <v>53</v>
      </c>
      <c r="BL17" s="1" t="s">
        <v>37</v>
      </c>
      <c r="BM17" s="1" cm="1">
        <f t="array" ref="BM17">_xlfn.IFS(ISNUMBER(SEARCH("Strong",MNCAATourneyPredictions[[#This Row],[Slot]])),AVERAGE(IF(B17:BI17 = $B$77:$BI$77,1,0)),ISNUMBER(SEARCH("Weak",MNCAATourneyPredictions[[#This Row],[Slot]])),AVERAGE(IF(B17:BI17 = $B$78:$BI$78,1,0)),ISNUMBER(SEARCH("Winner",MNCAATourneyPredictions[[#This Row],[Slot]])),AVERAGE(IF(B17:BI17 = $B$79:$BI$79,1,0)))</f>
        <v>0.75</v>
      </c>
    </row>
    <row r="18" spans="1:65" x14ac:dyDescent="0.25">
      <c r="A18" s="1" t="s">
        <v>142</v>
      </c>
      <c r="B18" s="1" t="s">
        <v>2</v>
      </c>
      <c r="C18" s="1" t="s">
        <v>5</v>
      </c>
      <c r="D18" s="1" t="s">
        <v>8</v>
      </c>
      <c r="E18" s="1" t="s">
        <v>11</v>
      </c>
      <c r="F18" s="1" t="s">
        <v>14</v>
      </c>
      <c r="G18" s="1" t="s">
        <v>17</v>
      </c>
      <c r="H18" s="1" t="s">
        <v>20</v>
      </c>
      <c r="I18" s="1" t="s">
        <v>23</v>
      </c>
      <c r="J18" s="1" t="s">
        <v>26</v>
      </c>
      <c r="K18" s="1" t="s">
        <v>29</v>
      </c>
      <c r="L18" s="1" t="s">
        <v>32</v>
      </c>
      <c r="M18" s="1" t="s">
        <v>35</v>
      </c>
      <c r="N18" s="1" t="s">
        <v>38</v>
      </c>
      <c r="O18" s="1" t="s">
        <v>41</v>
      </c>
      <c r="P18" s="1" t="s">
        <v>44</v>
      </c>
      <c r="Q18" s="1" t="s">
        <v>47</v>
      </c>
      <c r="R18" s="1" t="s">
        <v>50</v>
      </c>
      <c r="S18" s="1" t="s">
        <v>54</v>
      </c>
      <c r="T18" s="1" t="s">
        <v>57</v>
      </c>
      <c r="U18" s="1" t="s">
        <v>60</v>
      </c>
      <c r="V18" s="1" t="s">
        <v>63</v>
      </c>
      <c r="W18" s="1" t="s">
        <v>66</v>
      </c>
      <c r="X18" s="1" t="s">
        <v>69</v>
      </c>
      <c r="Y18" s="1" t="s">
        <v>73</v>
      </c>
      <c r="Z18" s="1" t="s">
        <v>76</v>
      </c>
      <c r="AA18" s="1" t="s">
        <v>79</v>
      </c>
      <c r="AB18" s="1" t="s">
        <v>82</v>
      </c>
      <c r="AC18" s="1" t="s">
        <v>85</v>
      </c>
      <c r="AD18" s="1" t="s">
        <v>88</v>
      </c>
      <c r="AE18" s="1" t="s">
        <v>91</v>
      </c>
      <c r="AF18" s="1" t="s">
        <v>94</v>
      </c>
      <c r="AG18" s="1" t="s">
        <v>98</v>
      </c>
      <c r="AH18" s="1" t="s">
        <v>22</v>
      </c>
      <c r="AI18" s="1" t="s">
        <v>19</v>
      </c>
      <c r="AJ18" s="1" t="s">
        <v>16</v>
      </c>
      <c r="AK18" s="1" t="s">
        <v>13</v>
      </c>
      <c r="AL18" s="1" t="s">
        <v>47</v>
      </c>
      <c r="AM18" s="1" t="s">
        <v>44</v>
      </c>
      <c r="AN18" s="1" t="s">
        <v>41</v>
      </c>
      <c r="AO18" s="1" t="s">
        <v>37</v>
      </c>
      <c r="AP18" s="1" t="s">
        <v>73</v>
      </c>
      <c r="AQ18" s="1" t="s">
        <v>68</v>
      </c>
      <c r="AR18" s="1" t="s">
        <v>65</v>
      </c>
      <c r="AS18" s="1" t="s">
        <v>63</v>
      </c>
      <c r="AT18" s="1" t="s">
        <v>97</v>
      </c>
      <c r="AU18" s="1" t="s">
        <v>94</v>
      </c>
      <c r="AV18" s="1" t="s">
        <v>90</v>
      </c>
      <c r="AW18" s="1" t="s">
        <v>88</v>
      </c>
      <c r="AX18" s="1" t="s">
        <v>13</v>
      </c>
      <c r="AY18" s="1" t="s">
        <v>8</v>
      </c>
      <c r="AZ18" s="1" t="s">
        <v>37</v>
      </c>
      <c r="BA18" s="1" t="s">
        <v>41</v>
      </c>
      <c r="BB18" s="1" t="s">
        <v>63</v>
      </c>
      <c r="BC18" s="1" t="s">
        <v>65</v>
      </c>
      <c r="BD18" s="1" t="s">
        <v>88</v>
      </c>
      <c r="BE18" s="1" t="s">
        <v>82</v>
      </c>
      <c r="BF18" s="1" t="s">
        <v>5</v>
      </c>
      <c r="BG18" s="1" t="s">
        <v>44</v>
      </c>
      <c r="BH18" s="1" t="s">
        <v>53</v>
      </c>
      <c r="BI18" s="1" t="s">
        <v>94</v>
      </c>
      <c r="BJ18" s="1" t="s">
        <v>37</v>
      </c>
      <c r="BK18" s="1" t="s">
        <v>94</v>
      </c>
      <c r="BL18" s="1" t="s">
        <v>53</v>
      </c>
      <c r="BM18" s="1" cm="1">
        <f t="array" ref="BM18">_xlfn.IFS(ISNUMBER(SEARCH("Strong",MNCAATourneyPredictions[[#This Row],[Slot]])),AVERAGE(IF(B18:BI18 = $B$77:$BI$77,1,0)),ISNUMBER(SEARCH("Weak",MNCAATourneyPredictions[[#This Row],[Slot]])),AVERAGE(IF(B18:BI18 = $B$78:$BI$78,1,0)),ISNUMBER(SEARCH("Winner",MNCAATourneyPredictions[[#This Row],[Slot]])),AVERAGE(IF(B18:BI18 = $B$79:$BI$79,1,0)))</f>
        <v>0.6333333333333333</v>
      </c>
    </row>
    <row r="19" spans="1:65" x14ac:dyDescent="0.25">
      <c r="A19" s="1" t="s">
        <v>186</v>
      </c>
      <c r="B19" s="1" t="s">
        <v>1</v>
      </c>
      <c r="C19" s="1" t="s">
        <v>5</v>
      </c>
      <c r="D19" s="1" t="s">
        <v>8</v>
      </c>
      <c r="E19" s="1" t="s">
        <v>11</v>
      </c>
      <c r="F19" s="1" t="s">
        <v>13</v>
      </c>
      <c r="G19" s="1" t="s">
        <v>16</v>
      </c>
      <c r="H19" s="1" t="s">
        <v>19</v>
      </c>
      <c r="I19" s="1" t="s">
        <v>22</v>
      </c>
      <c r="J19" s="1" t="s">
        <v>25</v>
      </c>
      <c r="K19" s="1" t="s">
        <v>29</v>
      </c>
      <c r="L19" s="1" t="s">
        <v>32</v>
      </c>
      <c r="M19" s="1" t="s">
        <v>35</v>
      </c>
      <c r="N19" s="1" t="s">
        <v>37</v>
      </c>
      <c r="O19" s="1" t="s">
        <v>41</v>
      </c>
      <c r="P19" s="1" t="s">
        <v>44</v>
      </c>
      <c r="Q19" s="1" t="s">
        <v>47</v>
      </c>
      <c r="R19" s="1" t="s">
        <v>49</v>
      </c>
      <c r="S19" s="1" t="s">
        <v>53</v>
      </c>
      <c r="T19" s="1" t="s">
        <v>56</v>
      </c>
      <c r="U19" s="1" t="s">
        <v>60</v>
      </c>
      <c r="V19" s="1" t="s">
        <v>63</v>
      </c>
      <c r="W19" s="1" t="s">
        <v>65</v>
      </c>
      <c r="X19" s="1" t="s">
        <v>68</v>
      </c>
      <c r="Y19" s="1" t="s">
        <v>73</v>
      </c>
      <c r="Z19" s="1" t="s">
        <v>75</v>
      </c>
      <c r="AA19" s="1" t="s">
        <v>79</v>
      </c>
      <c r="AB19" s="1" t="s">
        <v>82</v>
      </c>
      <c r="AC19" s="1" t="s">
        <v>85</v>
      </c>
      <c r="AD19" s="1" t="s">
        <v>88</v>
      </c>
      <c r="AE19" s="1" t="s">
        <v>90</v>
      </c>
      <c r="AF19" s="1" t="s">
        <v>94</v>
      </c>
      <c r="AG19" s="1" t="s">
        <v>97</v>
      </c>
      <c r="AH19" s="1" t="s">
        <v>22</v>
      </c>
      <c r="AI19" s="1" t="s">
        <v>5</v>
      </c>
      <c r="AJ19" s="1" t="s">
        <v>8</v>
      </c>
      <c r="AK19" s="1" t="s">
        <v>13</v>
      </c>
      <c r="AL19" s="1" t="s">
        <v>25</v>
      </c>
      <c r="AM19" s="1" t="s">
        <v>44</v>
      </c>
      <c r="AN19" s="1" t="s">
        <v>41</v>
      </c>
      <c r="AO19" s="1" t="s">
        <v>37</v>
      </c>
      <c r="AP19" s="1" t="s">
        <v>49</v>
      </c>
      <c r="AQ19" s="1" t="s">
        <v>53</v>
      </c>
      <c r="AR19" s="1" t="s">
        <v>65</v>
      </c>
      <c r="AS19" s="1" t="s">
        <v>63</v>
      </c>
      <c r="AT19" s="1" t="s">
        <v>75</v>
      </c>
      <c r="AU19" s="1" t="s">
        <v>94</v>
      </c>
      <c r="AV19" s="1" t="s">
        <v>82</v>
      </c>
      <c r="AW19" s="1" t="s">
        <v>88</v>
      </c>
      <c r="AX19" s="1" t="s">
        <v>22</v>
      </c>
      <c r="AY19" s="1" t="s">
        <v>5</v>
      </c>
      <c r="AZ19" s="1" t="s">
        <v>37</v>
      </c>
      <c r="BA19" s="1" t="s">
        <v>44</v>
      </c>
      <c r="BB19" s="1" t="s">
        <v>63</v>
      </c>
      <c r="BC19" s="1" t="s">
        <v>53</v>
      </c>
      <c r="BD19" s="1" t="s">
        <v>88</v>
      </c>
      <c r="BE19" s="1" t="s">
        <v>94</v>
      </c>
      <c r="BF19" s="1" t="s">
        <v>5</v>
      </c>
      <c r="BG19" s="1" t="s">
        <v>37</v>
      </c>
      <c r="BH19" s="1" t="s">
        <v>53</v>
      </c>
      <c r="BI19" s="1" t="s">
        <v>94</v>
      </c>
      <c r="BJ19" s="1" t="s">
        <v>37</v>
      </c>
      <c r="BK19" s="1" t="s">
        <v>53</v>
      </c>
      <c r="BL19" s="1" t="s">
        <v>37</v>
      </c>
      <c r="BM19" s="1" cm="1">
        <f t="array" ref="BM19">_xlfn.IFS(ISNUMBER(SEARCH("Strong",MNCAATourneyPredictions[[#This Row],[Slot]])),AVERAGE(IF(B19:BI19 = $B$77:$BI$77,1,0)),ISNUMBER(SEARCH("Weak",MNCAATourneyPredictions[[#This Row],[Slot]])),AVERAGE(IF(B19:BI19 = $B$78:$BI$78,1,0)),ISNUMBER(SEARCH("Winner",MNCAATourneyPredictions[[#This Row],[Slot]])),AVERAGE(IF(B19:BI19 = $B$79:$BI$79,1,0)))</f>
        <v>0.36666666666666664</v>
      </c>
    </row>
    <row r="20" spans="1:65" x14ac:dyDescent="0.25">
      <c r="A20" s="1" t="s">
        <v>143</v>
      </c>
      <c r="B20" s="1" t="s">
        <v>1</v>
      </c>
      <c r="C20" s="1" t="s">
        <v>4</v>
      </c>
      <c r="D20" s="1" t="s">
        <v>7</v>
      </c>
      <c r="E20" s="1" t="s">
        <v>10</v>
      </c>
      <c r="F20" s="1" t="s">
        <v>13</v>
      </c>
      <c r="G20" s="1" t="s">
        <v>16</v>
      </c>
      <c r="H20" s="1" t="s">
        <v>19</v>
      </c>
      <c r="I20" s="1" t="s">
        <v>22</v>
      </c>
      <c r="J20" s="1" t="s">
        <v>25</v>
      </c>
      <c r="K20" s="1" t="s">
        <v>28</v>
      </c>
      <c r="L20" s="1" t="s">
        <v>31</v>
      </c>
      <c r="M20" s="1" t="s">
        <v>34</v>
      </c>
      <c r="N20" s="1" t="s">
        <v>37</v>
      </c>
      <c r="O20" s="1" t="s">
        <v>40</v>
      </c>
      <c r="P20" s="1" t="s">
        <v>43</v>
      </c>
      <c r="Q20" s="1" t="s">
        <v>46</v>
      </c>
      <c r="R20" s="1" t="s">
        <v>49</v>
      </c>
      <c r="S20" s="1" t="s">
        <v>53</v>
      </c>
      <c r="T20" s="1" t="s">
        <v>56</v>
      </c>
      <c r="U20" s="1" t="s">
        <v>59</v>
      </c>
      <c r="V20" s="1" t="s">
        <v>62</v>
      </c>
      <c r="W20" s="1" t="s">
        <v>65</v>
      </c>
      <c r="X20" s="1" t="s">
        <v>68</v>
      </c>
      <c r="Y20" s="1" t="s">
        <v>72</v>
      </c>
      <c r="Z20" s="1" t="s">
        <v>75</v>
      </c>
      <c r="AA20" s="1" t="s">
        <v>78</v>
      </c>
      <c r="AB20" s="1" t="s">
        <v>81</v>
      </c>
      <c r="AC20" s="1" t="s">
        <v>84</v>
      </c>
      <c r="AD20" s="1" t="s">
        <v>87</v>
      </c>
      <c r="AE20" s="1" t="s">
        <v>90</v>
      </c>
      <c r="AF20" s="1" t="s">
        <v>93</v>
      </c>
      <c r="AG20" s="1" t="s">
        <v>97</v>
      </c>
      <c r="AH20" s="1" t="s">
        <v>1</v>
      </c>
      <c r="AI20" s="1" t="s">
        <v>5</v>
      </c>
      <c r="AJ20" s="1" t="s">
        <v>7</v>
      </c>
      <c r="AK20" s="1" t="s">
        <v>11</v>
      </c>
      <c r="AL20" s="1" t="s">
        <v>25</v>
      </c>
      <c r="AM20" s="1" t="s">
        <v>29</v>
      </c>
      <c r="AN20" s="1" t="s">
        <v>32</v>
      </c>
      <c r="AO20" s="1" t="s">
        <v>35</v>
      </c>
      <c r="AP20" s="1" t="s">
        <v>49</v>
      </c>
      <c r="AQ20" s="1" t="s">
        <v>53</v>
      </c>
      <c r="AR20" s="1" t="s">
        <v>57</v>
      </c>
      <c r="AS20" s="1" t="s">
        <v>60</v>
      </c>
      <c r="AT20" s="1" t="s">
        <v>75</v>
      </c>
      <c r="AU20" s="1" t="s">
        <v>79</v>
      </c>
      <c r="AV20" s="1" t="s">
        <v>82</v>
      </c>
      <c r="AW20" s="1" t="s">
        <v>85</v>
      </c>
      <c r="AX20" s="1" t="s">
        <v>22</v>
      </c>
      <c r="AY20" s="1" t="s">
        <v>5</v>
      </c>
      <c r="AZ20" s="1" t="s">
        <v>25</v>
      </c>
      <c r="BA20" s="1" t="s">
        <v>44</v>
      </c>
      <c r="BB20" s="1" t="s">
        <v>49</v>
      </c>
      <c r="BC20" s="1" t="s">
        <v>69</v>
      </c>
      <c r="BD20" s="1" t="s">
        <v>75</v>
      </c>
      <c r="BE20" s="1" t="s">
        <v>95</v>
      </c>
      <c r="BF20" s="1" t="s">
        <v>22</v>
      </c>
      <c r="BG20" s="1" t="s">
        <v>37</v>
      </c>
      <c r="BH20" s="1" t="s">
        <v>63</v>
      </c>
      <c r="BI20" s="1" t="s">
        <v>88</v>
      </c>
      <c r="BJ20" s="1" t="s">
        <v>22</v>
      </c>
      <c r="BK20" s="1" t="s">
        <v>63</v>
      </c>
      <c r="BL20" s="1" t="s">
        <v>22</v>
      </c>
      <c r="BM20" s="1" cm="1">
        <f t="array" ref="BM20">_xlfn.IFS(ISNUMBER(SEARCH("Strong",MNCAATourneyPredictions[[#This Row],[Slot]])),AVERAGE(IF(B20:BI20 = $B$77:$BI$77,1,0)),ISNUMBER(SEARCH("Weak",MNCAATourneyPredictions[[#This Row],[Slot]])),AVERAGE(IF(B20:BI20 = $B$78:$BI$78,1,0)),ISNUMBER(SEARCH("Winner",MNCAATourneyPredictions[[#This Row],[Slot]])),AVERAGE(IF(B20:BI20 = $B$79:$BI$79,1,0)))</f>
        <v>0.73333333333333328</v>
      </c>
    </row>
    <row r="21" spans="1:65" x14ac:dyDescent="0.25">
      <c r="A21" s="1" t="s">
        <v>144</v>
      </c>
      <c r="B21" s="1" t="s">
        <v>2</v>
      </c>
      <c r="C21" s="1" t="s">
        <v>5</v>
      </c>
      <c r="D21" s="1" t="s">
        <v>8</v>
      </c>
      <c r="E21" s="1" t="s">
        <v>11</v>
      </c>
      <c r="F21" s="1" t="s">
        <v>14</v>
      </c>
      <c r="G21" s="1" t="s">
        <v>17</v>
      </c>
      <c r="H21" s="1" t="s">
        <v>20</v>
      </c>
      <c r="I21" s="1" t="s">
        <v>23</v>
      </c>
      <c r="J21" s="1" t="s">
        <v>26</v>
      </c>
      <c r="K21" s="1" t="s">
        <v>29</v>
      </c>
      <c r="L21" s="1" t="s">
        <v>32</v>
      </c>
      <c r="M21" s="1" t="s">
        <v>35</v>
      </c>
      <c r="N21" s="1" t="s">
        <v>38</v>
      </c>
      <c r="O21" s="1" t="s">
        <v>41</v>
      </c>
      <c r="P21" s="1" t="s">
        <v>44</v>
      </c>
      <c r="Q21" s="1" t="s">
        <v>47</v>
      </c>
      <c r="R21" s="1" t="s">
        <v>51</v>
      </c>
      <c r="S21" s="1" t="s">
        <v>54</v>
      </c>
      <c r="T21" s="1" t="s">
        <v>57</v>
      </c>
      <c r="U21" s="1" t="s">
        <v>60</v>
      </c>
      <c r="V21" s="1" t="s">
        <v>63</v>
      </c>
      <c r="W21" s="1" t="s">
        <v>66</v>
      </c>
      <c r="X21" s="1" t="s">
        <v>69</v>
      </c>
      <c r="Y21" s="1" t="s">
        <v>73</v>
      </c>
      <c r="Z21" s="1" t="s">
        <v>76</v>
      </c>
      <c r="AA21" s="1" t="s">
        <v>79</v>
      </c>
      <c r="AB21" s="1" t="s">
        <v>82</v>
      </c>
      <c r="AC21" s="1" t="s">
        <v>85</v>
      </c>
      <c r="AD21" s="1" t="s">
        <v>88</v>
      </c>
      <c r="AE21" s="1" t="s">
        <v>91</v>
      </c>
      <c r="AF21" s="1" t="s">
        <v>95</v>
      </c>
      <c r="AG21" s="1" t="s">
        <v>98</v>
      </c>
      <c r="AH21" s="1" t="s">
        <v>22</v>
      </c>
      <c r="AI21" s="1" t="s">
        <v>19</v>
      </c>
      <c r="AJ21" s="1" t="s">
        <v>16</v>
      </c>
      <c r="AK21" s="1" t="s">
        <v>13</v>
      </c>
      <c r="AL21" s="1" t="s">
        <v>46</v>
      </c>
      <c r="AM21" s="1" t="s">
        <v>44</v>
      </c>
      <c r="AN21" s="1" t="s">
        <v>41</v>
      </c>
      <c r="AO21" s="1" t="s">
        <v>37</v>
      </c>
      <c r="AP21" s="1" t="s">
        <v>73</v>
      </c>
      <c r="AQ21" s="1" t="s">
        <v>69</v>
      </c>
      <c r="AR21" s="1" t="s">
        <v>65</v>
      </c>
      <c r="AS21" s="1" t="s">
        <v>63</v>
      </c>
      <c r="AT21" s="1" t="s">
        <v>98</v>
      </c>
      <c r="AU21" s="1" t="s">
        <v>95</v>
      </c>
      <c r="AV21" s="1" t="s">
        <v>90</v>
      </c>
      <c r="AW21" s="1" t="s">
        <v>88</v>
      </c>
      <c r="AX21" s="1" t="s">
        <v>13</v>
      </c>
      <c r="AY21" s="1" t="s">
        <v>7</v>
      </c>
      <c r="AZ21" s="1" t="s">
        <v>37</v>
      </c>
      <c r="BA21" s="1" t="s">
        <v>41</v>
      </c>
      <c r="BB21" s="1" t="s">
        <v>63</v>
      </c>
      <c r="BC21" s="1" t="s">
        <v>57</v>
      </c>
      <c r="BD21" s="1" t="s">
        <v>88</v>
      </c>
      <c r="BE21" s="1" t="s">
        <v>82</v>
      </c>
      <c r="BF21" s="1" t="s">
        <v>5</v>
      </c>
      <c r="BG21" s="1" t="s">
        <v>41</v>
      </c>
      <c r="BH21" s="1" t="s">
        <v>69</v>
      </c>
      <c r="BI21" s="1" t="s">
        <v>95</v>
      </c>
      <c r="BJ21" s="1" t="s">
        <v>41</v>
      </c>
      <c r="BK21" s="1" t="s">
        <v>95</v>
      </c>
      <c r="BL21" s="1" t="s">
        <v>95</v>
      </c>
      <c r="BM21" s="1" cm="1">
        <f t="array" ref="BM21">_xlfn.IFS(ISNUMBER(SEARCH("Strong",MNCAATourneyPredictions[[#This Row],[Slot]])),AVERAGE(IF(B21:BI21 = $B$77:$BI$77,1,0)),ISNUMBER(SEARCH("Weak",MNCAATourneyPredictions[[#This Row],[Slot]])),AVERAGE(IF(B21:BI21 = $B$78:$BI$78,1,0)),ISNUMBER(SEARCH("Winner",MNCAATourneyPredictions[[#This Row],[Slot]])),AVERAGE(IF(B21:BI21 = $B$79:$BI$79,1,0)))</f>
        <v>0.58333333333333337</v>
      </c>
    </row>
    <row r="22" spans="1:65" x14ac:dyDescent="0.25">
      <c r="A22" s="1" t="s">
        <v>187</v>
      </c>
      <c r="B22" s="1" t="s">
        <v>1</v>
      </c>
      <c r="C22" s="1" t="s">
        <v>5</v>
      </c>
      <c r="D22" s="1" t="s">
        <v>7</v>
      </c>
      <c r="E22" s="1" t="s">
        <v>11</v>
      </c>
      <c r="F22" s="1" t="s">
        <v>13</v>
      </c>
      <c r="G22" s="1" t="s">
        <v>16</v>
      </c>
      <c r="H22" s="1" t="s">
        <v>19</v>
      </c>
      <c r="I22" s="1" t="s">
        <v>22</v>
      </c>
      <c r="J22" s="1" t="s">
        <v>25</v>
      </c>
      <c r="K22" s="1" t="s">
        <v>29</v>
      </c>
      <c r="L22" s="1" t="s">
        <v>32</v>
      </c>
      <c r="M22" s="1" t="s">
        <v>35</v>
      </c>
      <c r="N22" s="1" t="s">
        <v>37</v>
      </c>
      <c r="O22" s="1" t="s">
        <v>41</v>
      </c>
      <c r="P22" s="1" t="s">
        <v>44</v>
      </c>
      <c r="Q22" s="1" t="s">
        <v>46</v>
      </c>
      <c r="R22" s="1" t="s">
        <v>49</v>
      </c>
      <c r="S22" s="1" t="s">
        <v>53</v>
      </c>
      <c r="T22" s="1" t="s">
        <v>57</v>
      </c>
      <c r="U22" s="1" t="s">
        <v>60</v>
      </c>
      <c r="V22" s="1" t="s">
        <v>63</v>
      </c>
      <c r="W22" s="1" t="s">
        <v>65</v>
      </c>
      <c r="X22" s="1" t="s">
        <v>69</v>
      </c>
      <c r="Y22" s="1" t="s">
        <v>73</v>
      </c>
      <c r="Z22" s="1" t="s">
        <v>75</v>
      </c>
      <c r="AA22" s="1" t="s">
        <v>79</v>
      </c>
      <c r="AB22" s="1" t="s">
        <v>82</v>
      </c>
      <c r="AC22" s="1" t="s">
        <v>85</v>
      </c>
      <c r="AD22" s="1" t="s">
        <v>88</v>
      </c>
      <c r="AE22" s="1" t="s">
        <v>90</v>
      </c>
      <c r="AF22" s="1" t="s">
        <v>95</v>
      </c>
      <c r="AG22" s="1" t="s">
        <v>98</v>
      </c>
      <c r="AH22" s="1" t="s">
        <v>22</v>
      </c>
      <c r="AI22" s="1" t="s">
        <v>5</v>
      </c>
      <c r="AJ22" s="1" t="s">
        <v>7</v>
      </c>
      <c r="AK22" s="1" t="s">
        <v>13</v>
      </c>
      <c r="AL22" s="1" t="s">
        <v>25</v>
      </c>
      <c r="AM22" s="1" t="s">
        <v>44</v>
      </c>
      <c r="AN22" s="1" t="s">
        <v>41</v>
      </c>
      <c r="AO22" s="1" t="s">
        <v>37</v>
      </c>
      <c r="AP22" s="1" t="s">
        <v>49</v>
      </c>
      <c r="AQ22" s="1" t="s">
        <v>69</v>
      </c>
      <c r="AR22" s="1" t="s">
        <v>57</v>
      </c>
      <c r="AS22" s="1" t="s">
        <v>63</v>
      </c>
      <c r="AT22" s="1" t="s">
        <v>75</v>
      </c>
      <c r="AU22" s="1" t="s">
        <v>95</v>
      </c>
      <c r="AV22" s="1" t="s">
        <v>82</v>
      </c>
      <c r="AW22" s="1" t="s">
        <v>88</v>
      </c>
      <c r="AX22" s="1" t="s">
        <v>22</v>
      </c>
      <c r="AY22" s="1" t="s">
        <v>5</v>
      </c>
      <c r="AZ22" s="1" t="s">
        <v>37</v>
      </c>
      <c r="BA22" s="1" t="s">
        <v>41</v>
      </c>
      <c r="BB22" s="1" t="s">
        <v>63</v>
      </c>
      <c r="BC22" s="1" t="s">
        <v>69</v>
      </c>
      <c r="BD22" s="1" t="s">
        <v>88</v>
      </c>
      <c r="BE22" s="1" t="s">
        <v>95</v>
      </c>
      <c r="BF22" s="1" t="s">
        <v>22</v>
      </c>
      <c r="BG22" s="1" t="s">
        <v>41</v>
      </c>
      <c r="BH22" s="1" t="s">
        <v>63</v>
      </c>
      <c r="BI22" s="1" t="s">
        <v>95</v>
      </c>
      <c r="BJ22" s="1" t="s">
        <v>22</v>
      </c>
      <c r="BK22" s="1" t="s">
        <v>95</v>
      </c>
      <c r="BL22" s="1" t="s">
        <v>95</v>
      </c>
      <c r="BM22" s="1" cm="1">
        <f t="array" ref="BM22">_xlfn.IFS(ISNUMBER(SEARCH("Strong",MNCAATourneyPredictions[[#This Row],[Slot]])),AVERAGE(IF(B22:BI22 = $B$77:$BI$77,1,0)),ISNUMBER(SEARCH("Weak",MNCAATourneyPredictions[[#This Row],[Slot]])),AVERAGE(IF(B22:BI22 = $B$78:$BI$78,1,0)),ISNUMBER(SEARCH("Winner",MNCAATourneyPredictions[[#This Row],[Slot]])),AVERAGE(IF(B22:BI22 = $B$79:$BI$79,1,0)))</f>
        <v>0.31666666666666665</v>
      </c>
    </row>
    <row r="23" spans="1:65" x14ac:dyDescent="0.25">
      <c r="A23" s="1" t="s">
        <v>145</v>
      </c>
      <c r="B23" s="1" t="s">
        <v>1</v>
      </c>
      <c r="C23" s="1" t="s">
        <v>4</v>
      </c>
      <c r="D23" s="1" t="s">
        <v>7</v>
      </c>
      <c r="E23" s="1" t="s">
        <v>10</v>
      </c>
      <c r="F23" s="1" t="s">
        <v>13</v>
      </c>
      <c r="G23" s="1" t="s">
        <v>16</v>
      </c>
      <c r="H23" s="1" t="s">
        <v>19</v>
      </c>
      <c r="I23" s="1" t="s">
        <v>22</v>
      </c>
      <c r="J23" s="1" t="s">
        <v>25</v>
      </c>
      <c r="K23" s="1" t="s">
        <v>28</v>
      </c>
      <c r="L23" s="1" t="s">
        <v>31</v>
      </c>
      <c r="M23" s="1" t="s">
        <v>34</v>
      </c>
      <c r="N23" s="1" t="s">
        <v>37</v>
      </c>
      <c r="O23" s="1" t="s">
        <v>40</v>
      </c>
      <c r="P23" s="1" t="s">
        <v>43</v>
      </c>
      <c r="Q23" s="1" t="s">
        <v>46</v>
      </c>
      <c r="R23" s="1" t="s">
        <v>49</v>
      </c>
      <c r="S23" s="1" t="s">
        <v>53</v>
      </c>
      <c r="T23" s="1" t="s">
        <v>56</v>
      </c>
      <c r="U23" s="1" t="s">
        <v>59</v>
      </c>
      <c r="V23" s="1" t="s">
        <v>62</v>
      </c>
      <c r="W23" s="1" t="s">
        <v>65</v>
      </c>
      <c r="X23" s="1" t="s">
        <v>68</v>
      </c>
      <c r="Y23" s="1" t="s">
        <v>72</v>
      </c>
      <c r="Z23" s="1" t="s">
        <v>75</v>
      </c>
      <c r="AA23" s="1" t="s">
        <v>78</v>
      </c>
      <c r="AB23" s="1" t="s">
        <v>81</v>
      </c>
      <c r="AC23" s="1" t="s">
        <v>84</v>
      </c>
      <c r="AD23" s="1" t="s">
        <v>87</v>
      </c>
      <c r="AE23" s="1" t="s">
        <v>90</v>
      </c>
      <c r="AF23" s="1" t="s">
        <v>93</v>
      </c>
      <c r="AG23" s="1" t="s">
        <v>97</v>
      </c>
      <c r="AH23" s="1" t="s">
        <v>1</v>
      </c>
      <c r="AI23" s="1" t="s">
        <v>5</v>
      </c>
      <c r="AJ23" s="1" t="s">
        <v>8</v>
      </c>
      <c r="AK23" s="1" t="s">
        <v>10</v>
      </c>
      <c r="AL23" s="1" t="s">
        <v>25</v>
      </c>
      <c r="AM23" s="1" t="s">
        <v>28</v>
      </c>
      <c r="AN23" s="1" t="s">
        <v>31</v>
      </c>
      <c r="AO23" s="1" t="s">
        <v>35</v>
      </c>
      <c r="AP23" s="1" t="s">
        <v>49</v>
      </c>
      <c r="AQ23" s="1" t="s">
        <v>53</v>
      </c>
      <c r="AR23" s="1" t="s">
        <v>57</v>
      </c>
      <c r="AS23" s="1" t="s">
        <v>60</v>
      </c>
      <c r="AT23" s="1" t="s">
        <v>76</v>
      </c>
      <c r="AU23" s="1" t="s">
        <v>79</v>
      </c>
      <c r="AV23" s="1" t="s">
        <v>82</v>
      </c>
      <c r="AW23" s="1" t="s">
        <v>84</v>
      </c>
      <c r="AX23" s="1" t="s">
        <v>1</v>
      </c>
      <c r="AY23" s="1" t="s">
        <v>20</v>
      </c>
      <c r="AZ23" s="1" t="s">
        <v>25</v>
      </c>
      <c r="BA23" s="1" t="s">
        <v>28</v>
      </c>
      <c r="BB23" s="1" t="s">
        <v>73</v>
      </c>
      <c r="BC23" s="1" t="s">
        <v>69</v>
      </c>
      <c r="BD23" s="1" t="s">
        <v>76</v>
      </c>
      <c r="BE23" s="1" t="s">
        <v>94</v>
      </c>
      <c r="BF23" s="1" t="s">
        <v>10</v>
      </c>
      <c r="BG23" s="1" t="s">
        <v>38</v>
      </c>
      <c r="BH23" s="1" t="s">
        <v>63</v>
      </c>
      <c r="BI23" s="1" t="s">
        <v>88</v>
      </c>
      <c r="BJ23" s="1" t="s">
        <v>10</v>
      </c>
      <c r="BK23" s="1" t="s">
        <v>63</v>
      </c>
      <c r="BL23" s="1" t="s">
        <v>10</v>
      </c>
      <c r="BM23" s="1" cm="1">
        <f t="array" ref="BM23">_xlfn.IFS(ISNUMBER(SEARCH("Strong",MNCAATourneyPredictions[[#This Row],[Slot]])),AVERAGE(IF(B23:BI23 = $B$77:$BI$77,1,0)),ISNUMBER(SEARCH("Weak",MNCAATourneyPredictions[[#This Row],[Slot]])),AVERAGE(IF(B23:BI23 = $B$78:$BI$78,1,0)),ISNUMBER(SEARCH("Winner",MNCAATourneyPredictions[[#This Row],[Slot]])),AVERAGE(IF(B23:BI23 = $B$79:$BI$79,1,0)))</f>
        <v>0.71666666666666667</v>
      </c>
    </row>
    <row r="24" spans="1:65" x14ac:dyDescent="0.25">
      <c r="A24" s="1" t="s">
        <v>146</v>
      </c>
      <c r="B24" s="1" t="s">
        <v>2</v>
      </c>
      <c r="C24" s="1" t="s">
        <v>5</v>
      </c>
      <c r="D24" s="1" t="s">
        <v>8</v>
      </c>
      <c r="E24" s="1" t="s">
        <v>11</v>
      </c>
      <c r="F24" s="1" t="s">
        <v>14</v>
      </c>
      <c r="G24" s="1" t="s">
        <v>17</v>
      </c>
      <c r="H24" s="1" t="s">
        <v>20</v>
      </c>
      <c r="I24" s="1" t="s">
        <v>23</v>
      </c>
      <c r="J24" s="1" t="s">
        <v>26</v>
      </c>
      <c r="K24" s="1" t="s">
        <v>29</v>
      </c>
      <c r="L24" s="1" t="s">
        <v>32</v>
      </c>
      <c r="M24" s="1" t="s">
        <v>35</v>
      </c>
      <c r="N24" s="1" t="s">
        <v>38</v>
      </c>
      <c r="O24" s="1" t="s">
        <v>41</v>
      </c>
      <c r="P24" s="1" t="s">
        <v>44</v>
      </c>
      <c r="Q24" s="1" t="s">
        <v>47</v>
      </c>
      <c r="R24" s="1" t="s">
        <v>50</v>
      </c>
      <c r="S24" s="1" t="s">
        <v>54</v>
      </c>
      <c r="T24" s="1" t="s">
        <v>57</v>
      </c>
      <c r="U24" s="1" t="s">
        <v>60</v>
      </c>
      <c r="V24" s="1" t="s">
        <v>63</v>
      </c>
      <c r="W24" s="1" t="s">
        <v>66</v>
      </c>
      <c r="X24" s="1" t="s">
        <v>69</v>
      </c>
      <c r="Y24" s="1" t="s">
        <v>73</v>
      </c>
      <c r="Z24" s="1" t="s">
        <v>76</v>
      </c>
      <c r="AA24" s="1" t="s">
        <v>79</v>
      </c>
      <c r="AB24" s="1" t="s">
        <v>82</v>
      </c>
      <c r="AC24" s="1" t="s">
        <v>85</v>
      </c>
      <c r="AD24" s="1" t="s">
        <v>88</v>
      </c>
      <c r="AE24" s="1" t="s">
        <v>91</v>
      </c>
      <c r="AF24" s="1" t="s">
        <v>94</v>
      </c>
      <c r="AG24" s="1" t="s">
        <v>98</v>
      </c>
      <c r="AH24" s="1" t="s">
        <v>23</v>
      </c>
      <c r="AI24" s="1" t="s">
        <v>20</v>
      </c>
      <c r="AJ24" s="1" t="s">
        <v>17</v>
      </c>
      <c r="AK24" s="1" t="s">
        <v>14</v>
      </c>
      <c r="AL24" s="1" t="s">
        <v>46</v>
      </c>
      <c r="AM24" s="1" t="s">
        <v>44</v>
      </c>
      <c r="AN24" s="1" t="s">
        <v>40</v>
      </c>
      <c r="AO24" s="1" t="s">
        <v>38</v>
      </c>
      <c r="AP24" s="1" t="s">
        <v>73</v>
      </c>
      <c r="AQ24" s="1" t="s">
        <v>69</v>
      </c>
      <c r="AR24" s="1" t="s">
        <v>66</v>
      </c>
      <c r="AS24" s="1" t="s">
        <v>63</v>
      </c>
      <c r="AT24" s="1" t="s">
        <v>97</v>
      </c>
      <c r="AU24" s="1" t="s">
        <v>94</v>
      </c>
      <c r="AV24" s="1" t="s">
        <v>91</v>
      </c>
      <c r="AW24" s="1" t="s">
        <v>88</v>
      </c>
      <c r="AX24" s="1" t="s">
        <v>10</v>
      </c>
      <c r="AY24" s="1" t="s">
        <v>8</v>
      </c>
      <c r="AZ24" s="1" t="s">
        <v>38</v>
      </c>
      <c r="BA24" s="1" t="s">
        <v>40</v>
      </c>
      <c r="BB24" s="1" t="s">
        <v>63</v>
      </c>
      <c r="BC24" s="1" t="s">
        <v>66</v>
      </c>
      <c r="BD24" s="1" t="s">
        <v>88</v>
      </c>
      <c r="BE24" s="1" t="s">
        <v>82</v>
      </c>
      <c r="BF24" s="1" t="s">
        <v>20</v>
      </c>
      <c r="BG24" s="1" t="s">
        <v>40</v>
      </c>
      <c r="BH24" s="1" t="s">
        <v>66</v>
      </c>
      <c r="BI24" s="1" t="s">
        <v>94</v>
      </c>
      <c r="BJ24" s="1" t="s">
        <v>38</v>
      </c>
      <c r="BK24" s="1" t="s">
        <v>94</v>
      </c>
      <c r="BL24" s="1" t="s">
        <v>94</v>
      </c>
      <c r="BM24" s="1" cm="1">
        <f t="array" ref="BM24">_xlfn.IFS(ISNUMBER(SEARCH("Strong",MNCAATourneyPredictions[[#This Row],[Slot]])),AVERAGE(IF(B24:BI24 = $B$77:$BI$77,1,0)),ISNUMBER(SEARCH("Weak",MNCAATourneyPredictions[[#This Row],[Slot]])),AVERAGE(IF(B24:BI24 = $B$78:$BI$78,1,0)),ISNUMBER(SEARCH("Winner",MNCAATourneyPredictions[[#This Row],[Slot]])),AVERAGE(IF(B24:BI24 = $B$79:$BI$79,1,0)))</f>
        <v>0.65</v>
      </c>
    </row>
    <row r="25" spans="1:65" x14ac:dyDescent="0.25">
      <c r="A25" s="1" t="s">
        <v>188</v>
      </c>
      <c r="B25" s="1" t="s">
        <v>1</v>
      </c>
      <c r="C25" s="1" t="s">
        <v>5</v>
      </c>
      <c r="D25" s="1" t="s">
        <v>8</v>
      </c>
      <c r="E25" s="1" t="s">
        <v>10</v>
      </c>
      <c r="F25" s="1" t="s">
        <v>14</v>
      </c>
      <c r="G25" s="1" t="s">
        <v>17</v>
      </c>
      <c r="H25" s="1" t="s">
        <v>20</v>
      </c>
      <c r="I25" s="1" t="s">
        <v>23</v>
      </c>
      <c r="J25" s="1" t="s">
        <v>25</v>
      </c>
      <c r="K25" s="1" t="s">
        <v>28</v>
      </c>
      <c r="L25" s="1" t="s">
        <v>31</v>
      </c>
      <c r="M25" s="1" t="s">
        <v>35</v>
      </c>
      <c r="N25" s="1" t="s">
        <v>38</v>
      </c>
      <c r="O25" s="1" t="s">
        <v>40</v>
      </c>
      <c r="P25" s="1" t="s">
        <v>44</v>
      </c>
      <c r="Q25" s="1" t="s">
        <v>46</v>
      </c>
      <c r="R25" s="1" t="s">
        <v>49</v>
      </c>
      <c r="S25" s="1" t="s">
        <v>53</v>
      </c>
      <c r="T25" s="1" t="s">
        <v>57</v>
      </c>
      <c r="U25" s="1" t="s">
        <v>60</v>
      </c>
      <c r="V25" s="1" t="s">
        <v>63</v>
      </c>
      <c r="W25" s="1" t="s">
        <v>66</v>
      </c>
      <c r="X25" s="1" t="s">
        <v>69</v>
      </c>
      <c r="Y25" s="1" t="s">
        <v>73</v>
      </c>
      <c r="Z25" s="1" t="s">
        <v>76</v>
      </c>
      <c r="AA25" s="1" t="s">
        <v>79</v>
      </c>
      <c r="AB25" s="1" t="s">
        <v>82</v>
      </c>
      <c r="AC25" s="1" t="s">
        <v>84</v>
      </c>
      <c r="AD25" s="1" t="s">
        <v>88</v>
      </c>
      <c r="AE25" s="1" t="s">
        <v>91</v>
      </c>
      <c r="AF25" s="1" t="s">
        <v>94</v>
      </c>
      <c r="AG25" s="1" t="s">
        <v>97</v>
      </c>
      <c r="AH25" s="1" t="s">
        <v>1</v>
      </c>
      <c r="AI25" s="1" t="s">
        <v>20</v>
      </c>
      <c r="AJ25" s="1" t="s">
        <v>8</v>
      </c>
      <c r="AK25" s="1" t="s">
        <v>10</v>
      </c>
      <c r="AL25" s="1" t="s">
        <v>25</v>
      </c>
      <c r="AM25" s="1" t="s">
        <v>28</v>
      </c>
      <c r="AN25" s="1" t="s">
        <v>40</v>
      </c>
      <c r="AO25" s="1" t="s">
        <v>38</v>
      </c>
      <c r="AP25" s="1" t="s">
        <v>73</v>
      </c>
      <c r="AQ25" s="1" t="s">
        <v>69</v>
      </c>
      <c r="AR25" s="1" t="s">
        <v>66</v>
      </c>
      <c r="AS25" s="1" t="s">
        <v>63</v>
      </c>
      <c r="AT25" s="1" t="s">
        <v>76</v>
      </c>
      <c r="AU25" s="1" t="s">
        <v>94</v>
      </c>
      <c r="AV25" s="1" t="s">
        <v>82</v>
      </c>
      <c r="AW25" s="1" t="s">
        <v>88</v>
      </c>
      <c r="AX25" s="1" t="s">
        <v>10</v>
      </c>
      <c r="AY25" s="1" t="s">
        <v>20</v>
      </c>
      <c r="AZ25" s="1" t="s">
        <v>38</v>
      </c>
      <c r="BA25" s="1" t="s">
        <v>40</v>
      </c>
      <c r="BB25" s="1" t="s">
        <v>63</v>
      </c>
      <c r="BC25" s="1" t="s">
        <v>66</v>
      </c>
      <c r="BD25" s="1" t="s">
        <v>88</v>
      </c>
      <c r="BE25" s="1" t="s">
        <v>94</v>
      </c>
      <c r="BF25" s="1" t="s">
        <v>10</v>
      </c>
      <c r="BG25" s="1" t="s">
        <v>38</v>
      </c>
      <c r="BH25" s="1" t="s">
        <v>63</v>
      </c>
      <c r="BI25" s="1" t="s">
        <v>94</v>
      </c>
      <c r="BJ25" s="1" t="s">
        <v>10</v>
      </c>
      <c r="BK25" s="1" t="s">
        <v>94</v>
      </c>
      <c r="BL25" s="1" t="s">
        <v>10</v>
      </c>
      <c r="BM25" s="1" cm="1">
        <f t="array" ref="BM25">_xlfn.IFS(ISNUMBER(SEARCH("Strong",MNCAATourneyPredictions[[#This Row],[Slot]])),AVERAGE(IF(B25:BI25 = $B$77:$BI$77,1,0)),ISNUMBER(SEARCH("Weak",MNCAATourneyPredictions[[#This Row],[Slot]])),AVERAGE(IF(B25:BI25 = $B$78:$BI$78,1,0)),ISNUMBER(SEARCH("Winner",MNCAATourneyPredictions[[#This Row],[Slot]])),AVERAGE(IF(B25:BI25 = $B$79:$BI$79,1,0)))</f>
        <v>0.35</v>
      </c>
    </row>
    <row r="26" spans="1:65" x14ac:dyDescent="0.25">
      <c r="A26" s="1" t="s">
        <v>147</v>
      </c>
      <c r="B26" s="1" t="s">
        <v>1</v>
      </c>
      <c r="C26" s="1" t="s">
        <v>4</v>
      </c>
      <c r="D26" s="1" t="s">
        <v>7</v>
      </c>
      <c r="E26" s="1" t="s">
        <v>10</v>
      </c>
      <c r="F26" s="1" t="s">
        <v>13</v>
      </c>
      <c r="G26" s="1" t="s">
        <v>16</v>
      </c>
      <c r="H26" s="1" t="s">
        <v>19</v>
      </c>
      <c r="I26" s="1" t="s">
        <v>22</v>
      </c>
      <c r="J26" s="1" t="s">
        <v>25</v>
      </c>
      <c r="K26" s="1" t="s">
        <v>28</v>
      </c>
      <c r="L26" s="1" t="s">
        <v>31</v>
      </c>
      <c r="M26" s="1" t="s">
        <v>34</v>
      </c>
      <c r="N26" s="1" t="s">
        <v>37</v>
      </c>
      <c r="O26" s="1" t="s">
        <v>40</v>
      </c>
      <c r="P26" s="1" t="s">
        <v>43</v>
      </c>
      <c r="Q26" s="1" t="s">
        <v>46</v>
      </c>
      <c r="R26" s="1" t="s">
        <v>49</v>
      </c>
      <c r="S26" s="1" t="s">
        <v>53</v>
      </c>
      <c r="T26" s="1" t="s">
        <v>56</v>
      </c>
      <c r="U26" s="1" t="s">
        <v>59</v>
      </c>
      <c r="V26" s="1" t="s">
        <v>62</v>
      </c>
      <c r="W26" s="1" t="s">
        <v>65</v>
      </c>
      <c r="X26" s="1" t="s">
        <v>68</v>
      </c>
      <c r="Y26" s="1" t="s">
        <v>72</v>
      </c>
      <c r="Z26" s="1" t="s">
        <v>75</v>
      </c>
      <c r="AA26" s="1" t="s">
        <v>78</v>
      </c>
      <c r="AB26" s="1" t="s">
        <v>81</v>
      </c>
      <c r="AC26" s="1" t="s">
        <v>84</v>
      </c>
      <c r="AD26" s="1" t="s">
        <v>87</v>
      </c>
      <c r="AE26" s="1" t="s">
        <v>90</v>
      </c>
      <c r="AF26" s="1" t="s">
        <v>93</v>
      </c>
      <c r="AG26" s="1" t="s">
        <v>97</v>
      </c>
      <c r="AH26" s="1" t="s">
        <v>1</v>
      </c>
      <c r="AI26" s="1" t="s">
        <v>5</v>
      </c>
      <c r="AJ26" s="1" t="s">
        <v>8</v>
      </c>
      <c r="AK26" s="1" t="s">
        <v>10</v>
      </c>
      <c r="AL26" s="1" t="s">
        <v>25</v>
      </c>
      <c r="AM26" s="1" t="s">
        <v>28</v>
      </c>
      <c r="AN26" s="1" t="s">
        <v>32</v>
      </c>
      <c r="AO26" s="1" t="s">
        <v>34</v>
      </c>
      <c r="AP26" s="1" t="s">
        <v>49</v>
      </c>
      <c r="AQ26" s="1" t="s">
        <v>53</v>
      </c>
      <c r="AR26" s="1" t="s">
        <v>57</v>
      </c>
      <c r="AS26" s="1" t="s">
        <v>59</v>
      </c>
      <c r="AT26" s="1" t="s">
        <v>76</v>
      </c>
      <c r="AU26" s="1" t="s">
        <v>79</v>
      </c>
      <c r="AV26" s="1" t="s">
        <v>81</v>
      </c>
      <c r="AW26" s="1" t="s">
        <v>85</v>
      </c>
      <c r="AX26" s="1" t="s">
        <v>1</v>
      </c>
      <c r="AY26" s="1" t="s">
        <v>20</v>
      </c>
      <c r="AZ26" s="1" t="s">
        <v>47</v>
      </c>
      <c r="BA26" s="1" t="s">
        <v>28</v>
      </c>
      <c r="BB26" s="1" t="s">
        <v>49</v>
      </c>
      <c r="BC26" s="1" t="s">
        <v>53</v>
      </c>
      <c r="BD26" s="1" t="s">
        <v>76</v>
      </c>
      <c r="BE26" s="1" t="s">
        <v>93</v>
      </c>
      <c r="BF26" s="1" t="s">
        <v>10</v>
      </c>
      <c r="BG26" s="1" t="s">
        <v>38</v>
      </c>
      <c r="BH26" s="1" t="s">
        <v>49</v>
      </c>
      <c r="BI26" s="1" t="s">
        <v>88</v>
      </c>
      <c r="BJ26" s="1" t="s">
        <v>10</v>
      </c>
      <c r="BK26" s="1" t="s">
        <v>49</v>
      </c>
      <c r="BL26" s="1" t="s">
        <v>28</v>
      </c>
      <c r="BM26" s="1" cm="1">
        <f t="array" ref="BM26">_xlfn.IFS(ISNUMBER(SEARCH("Strong",MNCAATourneyPredictions[[#This Row],[Slot]])),AVERAGE(IF(B26:BI26 = $B$77:$BI$77,1,0)),ISNUMBER(SEARCH("Weak",MNCAATourneyPredictions[[#This Row],[Slot]])),AVERAGE(IF(B26:BI26 = $B$78:$BI$78,1,0)),ISNUMBER(SEARCH("Winner",MNCAATourneyPredictions[[#This Row],[Slot]])),AVERAGE(IF(B26:BI26 = $B$79:$BI$79,1,0)))</f>
        <v>0.73333333333333328</v>
      </c>
    </row>
    <row r="27" spans="1:65" x14ac:dyDescent="0.25">
      <c r="A27" s="1" t="s">
        <v>148</v>
      </c>
      <c r="B27" s="1" t="s">
        <v>2</v>
      </c>
      <c r="C27" s="1" t="s">
        <v>5</v>
      </c>
      <c r="D27" s="1" t="s">
        <v>8</v>
      </c>
      <c r="E27" s="1" t="s">
        <v>11</v>
      </c>
      <c r="F27" s="1" t="s">
        <v>14</v>
      </c>
      <c r="G27" s="1" t="s">
        <v>17</v>
      </c>
      <c r="H27" s="1" t="s">
        <v>20</v>
      </c>
      <c r="I27" s="1" t="s">
        <v>23</v>
      </c>
      <c r="J27" s="1" t="s">
        <v>26</v>
      </c>
      <c r="K27" s="1" t="s">
        <v>29</v>
      </c>
      <c r="L27" s="1" t="s">
        <v>32</v>
      </c>
      <c r="M27" s="1" t="s">
        <v>35</v>
      </c>
      <c r="N27" s="1" t="s">
        <v>38</v>
      </c>
      <c r="O27" s="1" t="s">
        <v>41</v>
      </c>
      <c r="P27" s="1" t="s">
        <v>44</v>
      </c>
      <c r="Q27" s="1" t="s">
        <v>47</v>
      </c>
      <c r="R27" s="1" t="s">
        <v>51</v>
      </c>
      <c r="S27" s="1" t="s">
        <v>54</v>
      </c>
      <c r="T27" s="1" t="s">
        <v>57</v>
      </c>
      <c r="U27" s="1" t="s">
        <v>60</v>
      </c>
      <c r="V27" s="1" t="s">
        <v>63</v>
      </c>
      <c r="W27" s="1" t="s">
        <v>66</v>
      </c>
      <c r="X27" s="1" t="s">
        <v>69</v>
      </c>
      <c r="Y27" s="1" t="s">
        <v>73</v>
      </c>
      <c r="Z27" s="1" t="s">
        <v>76</v>
      </c>
      <c r="AA27" s="1" t="s">
        <v>79</v>
      </c>
      <c r="AB27" s="1" t="s">
        <v>82</v>
      </c>
      <c r="AC27" s="1" t="s">
        <v>85</v>
      </c>
      <c r="AD27" s="1" t="s">
        <v>88</v>
      </c>
      <c r="AE27" s="1" t="s">
        <v>91</v>
      </c>
      <c r="AF27" s="1" t="s">
        <v>94</v>
      </c>
      <c r="AG27" s="1" t="s">
        <v>98</v>
      </c>
      <c r="AH27" s="1" t="s">
        <v>22</v>
      </c>
      <c r="AI27" s="1" t="s">
        <v>20</v>
      </c>
      <c r="AJ27" s="1" t="s">
        <v>16</v>
      </c>
      <c r="AK27" s="1" t="s">
        <v>13</v>
      </c>
      <c r="AL27" s="1" t="s">
        <v>47</v>
      </c>
      <c r="AM27" s="1" t="s">
        <v>44</v>
      </c>
      <c r="AN27" s="1" t="s">
        <v>41</v>
      </c>
      <c r="AO27" s="1" t="s">
        <v>38</v>
      </c>
      <c r="AP27" s="1" t="s">
        <v>73</v>
      </c>
      <c r="AQ27" s="1" t="s">
        <v>69</v>
      </c>
      <c r="AR27" s="1" t="s">
        <v>66</v>
      </c>
      <c r="AS27" s="1" t="s">
        <v>63</v>
      </c>
      <c r="AT27" s="1" t="s">
        <v>98</v>
      </c>
      <c r="AU27" s="1" t="s">
        <v>93</v>
      </c>
      <c r="AV27" s="1" t="s">
        <v>91</v>
      </c>
      <c r="AW27" s="1" t="s">
        <v>88</v>
      </c>
      <c r="AX27" s="1" t="s">
        <v>10</v>
      </c>
      <c r="AY27" s="1" t="s">
        <v>16</v>
      </c>
      <c r="AZ27" s="1" t="s">
        <v>38</v>
      </c>
      <c r="BA27" s="1" t="s">
        <v>41</v>
      </c>
      <c r="BB27" s="1" t="s">
        <v>63</v>
      </c>
      <c r="BC27" s="1" t="s">
        <v>57</v>
      </c>
      <c r="BD27" s="1" t="s">
        <v>88</v>
      </c>
      <c r="BE27" s="1" t="s">
        <v>91</v>
      </c>
      <c r="BF27" s="1" t="s">
        <v>16</v>
      </c>
      <c r="BG27" s="1" t="s">
        <v>28</v>
      </c>
      <c r="BH27" s="1" t="s">
        <v>53</v>
      </c>
      <c r="BI27" s="1" t="s">
        <v>93</v>
      </c>
      <c r="BJ27" s="1" t="s">
        <v>28</v>
      </c>
      <c r="BK27" s="1" t="s">
        <v>88</v>
      </c>
      <c r="BL27" s="1" t="s">
        <v>49</v>
      </c>
      <c r="BM27" s="1" cm="1">
        <f t="array" ref="BM27">_xlfn.IFS(ISNUMBER(SEARCH("Strong",MNCAATourneyPredictions[[#This Row],[Slot]])),AVERAGE(IF(B27:BI27 = $B$77:$BI$77,1,0)),ISNUMBER(SEARCH("Weak",MNCAATourneyPredictions[[#This Row],[Slot]])),AVERAGE(IF(B27:BI27 = $B$78:$BI$78,1,0)),ISNUMBER(SEARCH("Winner",MNCAATourneyPredictions[[#This Row],[Slot]])),AVERAGE(IF(B27:BI27 = $B$79:$BI$79,1,0)))</f>
        <v>0.6333333333333333</v>
      </c>
    </row>
    <row r="28" spans="1:65" x14ac:dyDescent="0.25">
      <c r="A28" s="1" t="s">
        <v>189</v>
      </c>
      <c r="B28" s="1" t="s">
        <v>1</v>
      </c>
      <c r="C28" s="1" t="s">
        <v>5</v>
      </c>
      <c r="D28" s="1" t="s">
        <v>8</v>
      </c>
      <c r="E28" s="1" t="s">
        <v>10</v>
      </c>
      <c r="F28" s="1" t="s">
        <v>13</v>
      </c>
      <c r="G28" s="1" t="s">
        <v>16</v>
      </c>
      <c r="H28" s="1" t="s">
        <v>20</v>
      </c>
      <c r="I28" s="1" t="s">
        <v>22</v>
      </c>
      <c r="J28" s="1" t="s">
        <v>25</v>
      </c>
      <c r="K28" s="1" t="s">
        <v>28</v>
      </c>
      <c r="L28" s="1" t="s">
        <v>32</v>
      </c>
      <c r="M28" s="1" t="s">
        <v>34</v>
      </c>
      <c r="N28" s="1" t="s">
        <v>38</v>
      </c>
      <c r="O28" s="1" t="s">
        <v>41</v>
      </c>
      <c r="P28" s="1" t="s">
        <v>44</v>
      </c>
      <c r="Q28" s="1" t="s">
        <v>47</v>
      </c>
      <c r="R28" s="1" t="s">
        <v>49</v>
      </c>
      <c r="S28" s="1" t="s">
        <v>53</v>
      </c>
      <c r="T28" s="1" t="s">
        <v>57</v>
      </c>
      <c r="U28" s="1" t="s">
        <v>59</v>
      </c>
      <c r="V28" s="1" t="s">
        <v>63</v>
      </c>
      <c r="W28" s="1" t="s">
        <v>66</v>
      </c>
      <c r="X28" s="1" t="s">
        <v>69</v>
      </c>
      <c r="Y28" s="1" t="s">
        <v>73</v>
      </c>
      <c r="Z28" s="1" t="s">
        <v>76</v>
      </c>
      <c r="AA28" s="1" t="s">
        <v>79</v>
      </c>
      <c r="AB28" s="1" t="s">
        <v>81</v>
      </c>
      <c r="AC28" s="1" t="s">
        <v>85</v>
      </c>
      <c r="AD28" s="1" t="s">
        <v>88</v>
      </c>
      <c r="AE28" s="1" t="s">
        <v>91</v>
      </c>
      <c r="AF28" s="1" t="s">
        <v>93</v>
      </c>
      <c r="AG28" s="1" t="s">
        <v>98</v>
      </c>
      <c r="AH28" s="1" t="s">
        <v>1</v>
      </c>
      <c r="AI28" s="1" t="s">
        <v>20</v>
      </c>
      <c r="AJ28" s="1" t="s">
        <v>16</v>
      </c>
      <c r="AK28" s="1" t="s">
        <v>10</v>
      </c>
      <c r="AL28" s="1" t="s">
        <v>47</v>
      </c>
      <c r="AM28" s="1" t="s">
        <v>28</v>
      </c>
      <c r="AN28" s="1" t="s">
        <v>41</v>
      </c>
      <c r="AO28" s="1" t="s">
        <v>38</v>
      </c>
      <c r="AP28" s="1" t="s">
        <v>49</v>
      </c>
      <c r="AQ28" s="1" t="s">
        <v>53</v>
      </c>
      <c r="AR28" s="1" t="s">
        <v>57</v>
      </c>
      <c r="AS28" s="1" t="s">
        <v>63</v>
      </c>
      <c r="AT28" s="1" t="s">
        <v>76</v>
      </c>
      <c r="AU28" s="1" t="s">
        <v>93</v>
      </c>
      <c r="AV28" s="1" t="s">
        <v>91</v>
      </c>
      <c r="AW28" s="1" t="s">
        <v>88</v>
      </c>
      <c r="AX28" s="1" t="s">
        <v>10</v>
      </c>
      <c r="AY28" s="1" t="s">
        <v>16</v>
      </c>
      <c r="AZ28" s="1" t="s">
        <v>38</v>
      </c>
      <c r="BA28" s="1" t="s">
        <v>28</v>
      </c>
      <c r="BB28" s="1" t="s">
        <v>49</v>
      </c>
      <c r="BC28" s="1" t="s">
        <v>53</v>
      </c>
      <c r="BD28" s="1" t="s">
        <v>88</v>
      </c>
      <c r="BE28" s="1" t="s">
        <v>93</v>
      </c>
      <c r="BF28" s="1" t="s">
        <v>10</v>
      </c>
      <c r="BG28" s="1" t="s">
        <v>28</v>
      </c>
      <c r="BH28" s="1" t="s">
        <v>49</v>
      </c>
      <c r="BI28" s="1" t="s">
        <v>88</v>
      </c>
      <c r="BJ28" s="1" t="s">
        <v>28</v>
      </c>
      <c r="BK28" s="1" t="s">
        <v>49</v>
      </c>
      <c r="BL28" s="1" t="s">
        <v>49</v>
      </c>
      <c r="BM28" s="1" cm="1">
        <f t="array" ref="BM28">_xlfn.IFS(ISNUMBER(SEARCH("Strong",MNCAATourneyPredictions[[#This Row],[Slot]])),AVERAGE(IF(B28:BI28 = $B$77:$BI$77,1,0)),ISNUMBER(SEARCH("Weak",MNCAATourneyPredictions[[#This Row],[Slot]])),AVERAGE(IF(B28:BI28 = $B$78:$BI$78,1,0)),ISNUMBER(SEARCH("Winner",MNCAATourneyPredictions[[#This Row],[Slot]])),AVERAGE(IF(B28:BI28 = $B$79:$BI$79,1,0)))</f>
        <v>0.36666666666666664</v>
      </c>
    </row>
    <row r="29" spans="1:65" x14ac:dyDescent="0.25">
      <c r="A29" s="1" t="s">
        <v>149</v>
      </c>
      <c r="B29" s="1" t="s">
        <v>1</v>
      </c>
      <c r="C29" s="1" t="s">
        <v>4</v>
      </c>
      <c r="D29" s="1" t="s">
        <v>7</v>
      </c>
      <c r="E29" s="1" t="s">
        <v>10</v>
      </c>
      <c r="F29" s="1" t="s">
        <v>13</v>
      </c>
      <c r="G29" s="1" t="s">
        <v>16</v>
      </c>
      <c r="H29" s="1" t="s">
        <v>19</v>
      </c>
      <c r="I29" s="1" t="s">
        <v>22</v>
      </c>
      <c r="J29" s="1" t="s">
        <v>25</v>
      </c>
      <c r="K29" s="1" t="s">
        <v>28</v>
      </c>
      <c r="L29" s="1" t="s">
        <v>31</v>
      </c>
      <c r="M29" s="1" t="s">
        <v>34</v>
      </c>
      <c r="N29" s="1" t="s">
        <v>37</v>
      </c>
      <c r="O29" s="1" t="s">
        <v>40</v>
      </c>
      <c r="P29" s="1" t="s">
        <v>43</v>
      </c>
      <c r="Q29" s="1" t="s">
        <v>46</v>
      </c>
      <c r="R29" s="1" t="s">
        <v>49</v>
      </c>
      <c r="S29" s="1" t="s">
        <v>53</v>
      </c>
      <c r="T29" s="1" t="s">
        <v>56</v>
      </c>
      <c r="U29" s="1" t="s">
        <v>59</v>
      </c>
      <c r="V29" s="1" t="s">
        <v>62</v>
      </c>
      <c r="W29" s="1" t="s">
        <v>65</v>
      </c>
      <c r="X29" s="1" t="s">
        <v>68</v>
      </c>
      <c r="Y29" s="1" t="s">
        <v>72</v>
      </c>
      <c r="Z29" s="1" t="s">
        <v>75</v>
      </c>
      <c r="AA29" s="1" t="s">
        <v>78</v>
      </c>
      <c r="AB29" s="1" t="s">
        <v>81</v>
      </c>
      <c r="AC29" s="1" t="s">
        <v>84</v>
      </c>
      <c r="AD29" s="1" t="s">
        <v>87</v>
      </c>
      <c r="AE29" s="1" t="s">
        <v>90</v>
      </c>
      <c r="AF29" s="1" t="s">
        <v>93</v>
      </c>
      <c r="AG29" s="1" t="s">
        <v>97</v>
      </c>
      <c r="AH29" s="1" t="s">
        <v>1</v>
      </c>
      <c r="AI29" s="1" t="s">
        <v>4</v>
      </c>
      <c r="AJ29" s="1" t="s">
        <v>7</v>
      </c>
      <c r="AK29" s="1" t="s">
        <v>10</v>
      </c>
      <c r="AL29" s="1" t="s">
        <v>25</v>
      </c>
      <c r="AM29" s="1" t="s">
        <v>28</v>
      </c>
      <c r="AN29" s="1" t="s">
        <v>31</v>
      </c>
      <c r="AO29" s="1" t="s">
        <v>34</v>
      </c>
      <c r="AP29" s="1" t="s">
        <v>49</v>
      </c>
      <c r="AQ29" s="1" t="s">
        <v>54</v>
      </c>
      <c r="AR29" s="1" t="s">
        <v>57</v>
      </c>
      <c r="AS29" s="1" t="s">
        <v>60</v>
      </c>
      <c r="AT29" s="1" t="s">
        <v>75</v>
      </c>
      <c r="AU29" s="1" t="s">
        <v>79</v>
      </c>
      <c r="AV29" s="1" t="s">
        <v>82</v>
      </c>
      <c r="AW29" s="1" t="s">
        <v>85</v>
      </c>
      <c r="AX29" s="1" t="s">
        <v>1</v>
      </c>
      <c r="AY29" s="1" t="s">
        <v>19</v>
      </c>
      <c r="AZ29" s="1" t="s">
        <v>25</v>
      </c>
      <c r="BA29" s="1" t="s">
        <v>44</v>
      </c>
      <c r="BB29" s="1" t="s">
        <v>73</v>
      </c>
      <c r="BC29" s="1" t="s">
        <v>54</v>
      </c>
      <c r="BD29" s="1" t="s">
        <v>75</v>
      </c>
      <c r="BE29" s="1" t="s">
        <v>93</v>
      </c>
      <c r="BF29" s="1" t="s">
        <v>10</v>
      </c>
      <c r="BG29" s="1" t="s">
        <v>34</v>
      </c>
      <c r="BH29" s="1" t="s">
        <v>63</v>
      </c>
      <c r="BI29" s="1" t="s">
        <v>88</v>
      </c>
      <c r="BJ29" s="1" t="s">
        <v>10</v>
      </c>
      <c r="BK29" s="1" t="s">
        <v>54</v>
      </c>
      <c r="BL29" s="1" t="s">
        <v>31</v>
      </c>
      <c r="BM29" s="1" cm="1">
        <f t="array" ref="BM29">_xlfn.IFS(ISNUMBER(SEARCH("Strong",MNCAATourneyPredictions[[#This Row],[Slot]])),AVERAGE(IF(B29:BI29 = $B$77:$BI$77,1,0)),ISNUMBER(SEARCH("Weak",MNCAATourneyPredictions[[#This Row],[Slot]])),AVERAGE(IF(B29:BI29 = $B$78:$BI$78,1,0)),ISNUMBER(SEARCH("Winner",MNCAATourneyPredictions[[#This Row],[Slot]])),AVERAGE(IF(B29:BI29 = $B$79:$BI$79,1,0)))</f>
        <v>0.75</v>
      </c>
    </row>
    <row r="30" spans="1:65" x14ac:dyDescent="0.25">
      <c r="A30" s="1" t="s">
        <v>150</v>
      </c>
      <c r="B30" s="1" t="s">
        <v>2</v>
      </c>
      <c r="C30" s="1" t="s">
        <v>5</v>
      </c>
      <c r="D30" s="1" t="s">
        <v>8</v>
      </c>
      <c r="E30" s="1" t="s">
        <v>11</v>
      </c>
      <c r="F30" s="1" t="s">
        <v>14</v>
      </c>
      <c r="G30" s="1" t="s">
        <v>17</v>
      </c>
      <c r="H30" s="1" t="s">
        <v>20</v>
      </c>
      <c r="I30" s="1" t="s">
        <v>23</v>
      </c>
      <c r="J30" s="1" t="s">
        <v>26</v>
      </c>
      <c r="K30" s="1" t="s">
        <v>29</v>
      </c>
      <c r="L30" s="1" t="s">
        <v>32</v>
      </c>
      <c r="M30" s="1" t="s">
        <v>35</v>
      </c>
      <c r="N30" s="1" t="s">
        <v>38</v>
      </c>
      <c r="O30" s="1" t="s">
        <v>41</v>
      </c>
      <c r="P30" s="1" t="s">
        <v>44</v>
      </c>
      <c r="Q30" s="1" t="s">
        <v>47</v>
      </c>
      <c r="R30" s="1" t="s">
        <v>50</v>
      </c>
      <c r="S30" s="1" t="s">
        <v>54</v>
      </c>
      <c r="T30" s="1" t="s">
        <v>57</v>
      </c>
      <c r="U30" s="1" t="s">
        <v>60</v>
      </c>
      <c r="V30" s="1" t="s">
        <v>63</v>
      </c>
      <c r="W30" s="1" t="s">
        <v>66</v>
      </c>
      <c r="X30" s="1" t="s">
        <v>69</v>
      </c>
      <c r="Y30" s="1" t="s">
        <v>73</v>
      </c>
      <c r="Z30" s="1" t="s">
        <v>76</v>
      </c>
      <c r="AA30" s="1" t="s">
        <v>79</v>
      </c>
      <c r="AB30" s="1" t="s">
        <v>82</v>
      </c>
      <c r="AC30" s="1" t="s">
        <v>85</v>
      </c>
      <c r="AD30" s="1" t="s">
        <v>88</v>
      </c>
      <c r="AE30" s="1" t="s">
        <v>91</v>
      </c>
      <c r="AF30" s="1" t="s">
        <v>95</v>
      </c>
      <c r="AG30" s="1" t="s">
        <v>98</v>
      </c>
      <c r="AH30" s="1" t="s">
        <v>22</v>
      </c>
      <c r="AI30" s="1" t="s">
        <v>19</v>
      </c>
      <c r="AJ30" s="1" t="s">
        <v>16</v>
      </c>
      <c r="AK30" s="1" t="s">
        <v>13</v>
      </c>
      <c r="AL30" s="1" t="s">
        <v>47</v>
      </c>
      <c r="AM30" s="1" t="s">
        <v>44</v>
      </c>
      <c r="AN30" s="1" t="s">
        <v>41</v>
      </c>
      <c r="AO30" s="1" t="s">
        <v>38</v>
      </c>
      <c r="AP30" s="1" t="s">
        <v>73</v>
      </c>
      <c r="AQ30" s="1" t="s">
        <v>69</v>
      </c>
      <c r="AR30" s="1" t="s">
        <v>65</v>
      </c>
      <c r="AS30" s="1" t="s">
        <v>63</v>
      </c>
      <c r="AT30" s="1" t="s">
        <v>98</v>
      </c>
      <c r="AU30" s="1" t="s">
        <v>93</v>
      </c>
      <c r="AV30" s="1" t="s">
        <v>90</v>
      </c>
      <c r="AW30" s="1" t="s">
        <v>88</v>
      </c>
      <c r="AX30" s="1" t="s">
        <v>10</v>
      </c>
      <c r="AY30" s="1" t="s">
        <v>7</v>
      </c>
      <c r="AZ30" s="1" t="s">
        <v>34</v>
      </c>
      <c r="BA30" s="1" t="s">
        <v>31</v>
      </c>
      <c r="BB30" s="1" t="s">
        <v>63</v>
      </c>
      <c r="BC30" s="1" t="s">
        <v>65</v>
      </c>
      <c r="BD30" s="1" t="s">
        <v>88</v>
      </c>
      <c r="BE30" s="1" t="s">
        <v>90</v>
      </c>
      <c r="BF30" s="1" t="s">
        <v>19</v>
      </c>
      <c r="BG30" s="1" t="s">
        <v>31</v>
      </c>
      <c r="BH30" s="1" t="s">
        <v>54</v>
      </c>
      <c r="BI30" s="1" t="s">
        <v>93</v>
      </c>
      <c r="BJ30" s="1" t="s">
        <v>31</v>
      </c>
      <c r="BK30" s="1" t="s">
        <v>93</v>
      </c>
      <c r="BL30" s="1" t="s">
        <v>54</v>
      </c>
      <c r="BM30" s="1" cm="1">
        <f t="array" ref="BM30">_xlfn.IFS(ISNUMBER(SEARCH("Strong",MNCAATourneyPredictions[[#This Row],[Slot]])),AVERAGE(IF(B30:BI30 = $B$77:$BI$77,1,0)),ISNUMBER(SEARCH("Weak",MNCAATourneyPredictions[[#This Row],[Slot]])),AVERAGE(IF(B30:BI30 = $B$78:$BI$78,1,0)),ISNUMBER(SEARCH("Winner",MNCAATourneyPredictions[[#This Row],[Slot]])),AVERAGE(IF(B30:BI30 = $B$79:$BI$79,1,0)))</f>
        <v>0.6166666666666667</v>
      </c>
    </row>
    <row r="31" spans="1:65" x14ac:dyDescent="0.25">
      <c r="A31" s="1" t="s">
        <v>190</v>
      </c>
      <c r="B31" s="1" t="s">
        <v>1</v>
      </c>
      <c r="C31" s="1" t="s">
        <v>4</v>
      </c>
      <c r="D31" s="1" t="s">
        <v>7</v>
      </c>
      <c r="E31" s="1" t="s">
        <v>10</v>
      </c>
      <c r="F31" s="1" t="s">
        <v>13</v>
      </c>
      <c r="G31" s="1" t="s">
        <v>16</v>
      </c>
      <c r="H31" s="1" t="s">
        <v>19</v>
      </c>
      <c r="I31" s="1" t="s">
        <v>22</v>
      </c>
      <c r="J31" s="1" t="s">
        <v>25</v>
      </c>
      <c r="K31" s="1" t="s">
        <v>28</v>
      </c>
      <c r="L31" s="1" t="s">
        <v>31</v>
      </c>
      <c r="M31" s="1" t="s">
        <v>34</v>
      </c>
      <c r="N31" s="1" t="s">
        <v>38</v>
      </c>
      <c r="O31" s="1" t="s">
        <v>41</v>
      </c>
      <c r="P31" s="1" t="s">
        <v>44</v>
      </c>
      <c r="Q31" s="1" t="s">
        <v>47</v>
      </c>
      <c r="R31" s="1" t="s">
        <v>49</v>
      </c>
      <c r="S31" s="1" t="s">
        <v>54</v>
      </c>
      <c r="T31" s="1" t="s">
        <v>57</v>
      </c>
      <c r="U31" s="1" t="s">
        <v>60</v>
      </c>
      <c r="V31" s="1" t="s">
        <v>63</v>
      </c>
      <c r="W31" s="1" t="s">
        <v>65</v>
      </c>
      <c r="X31" s="1" t="s">
        <v>69</v>
      </c>
      <c r="Y31" s="1" t="s">
        <v>73</v>
      </c>
      <c r="Z31" s="1" t="s">
        <v>75</v>
      </c>
      <c r="AA31" s="1" t="s">
        <v>79</v>
      </c>
      <c r="AB31" s="1" t="s">
        <v>82</v>
      </c>
      <c r="AC31" s="1" t="s">
        <v>85</v>
      </c>
      <c r="AD31" s="1" t="s">
        <v>88</v>
      </c>
      <c r="AE31" s="1" t="s">
        <v>90</v>
      </c>
      <c r="AF31" s="1" t="s">
        <v>93</v>
      </c>
      <c r="AG31" s="1" t="s">
        <v>98</v>
      </c>
      <c r="AH31" s="1" t="s">
        <v>1</v>
      </c>
      <c r="AI31" s="1" t="s">
        <v>19</v>
      </c>
      <c r="AJ31" s="1" t="s">
        <v>7</v>
      </c>
      <c r="AK31" s="1" t="s">
        <v>10</v>
      </c>
      <c r="AL31" s="1" t="s">
        <v>25</v>
      </c>
      <c r="AM31" s="1" t="s">
        <v>44</v>
      </c>
      <c r="AN31" s="1" t="s">
        <v>31</v>
      </c>
      <c r="AO31" s="1" t="s">
        <v>34</v>
      </c>
      <c r="AP31" s="1" t="s">
        <v>73</v>
      </c>
      <c r="AQ31" s="1" t="s">
        <v>54</v>
      </c>
      <c r="AR31" s="1" t="s">
        <v>65</v>
      </c>
      <c r="AS31" s="1" t="s">
        <v>63</v>
      </c>
      <c r="AT31" s="1" t="s">
        <v>75</v>
      </c>
      <c r="AU31" s="1" t="s">
        <v>93</v>
      </c>
      <c r="AV31" s="1" t="s">
        <v>90</v>
      </c>
      <c r="AW31" s="1" t="s">
        <v>88</v>
      </c>
      <c r="AX31" s="1" t="s">
        <v>10</v>
      </c>
      <c r="AY31" s="1" t="s">
        <v>19</v>
      </c>
      <c r="AZ31" s="1" t="s">
        <v>34</v>
      </c>
      <c r="BA31" s="1" t="s">
        <v>31</v>
      </c>
      <c r="BB31" s="1" t="s">
        <v>63</v>
      </c>
      <c r="BC31" s="1" t="s">
        <v>54</v>
      </c>
      <c r="BD31" s="1" t="s">
        <v>88</v>
      </c>
      <c r="BE31" s="1" t="s">
        <v>93</v>
      </c>
      <c r="BF31" s="1" t="s">
        <v>10</v>
      </c>
      <c r="BG31" s="1" t="s">
        <v>31</v>
      </c>
      <c r="BH31" s="1" t="s">
        <v>54</v>
      </c>
      <c r="BI31" s="1" t="s">
        <v>93</v>
      </c>
      <c r="BJ31" s="1" t="s">
        <v>31</v>
      </c>
      <c r="BK31" s="1" t="s">
        <v>54</v>
      </c>
      <c r="BL31" s="1" t="s">
        <v>54</v>
      </c>
      <c r="BM31" s="1" cm="1">
        <f t="array" ref="BM31">_xlfn.IFS(ISNUMBER(SEARCH("Strong",MNCAATourneyPredictions[[#This Row],[Slot]])),AVERAGE(IF(B31:BI31 = $B$77:$BI$77,1,0)),ISNUMBER(SEARCH("Weak",MNCAATourneyPredictions[[#This Row],[Slot]])),AVERAGE(IF(B31:BI31 = $B$78:$BI$78,1,0)),ISNUMBER(SEARCH("Winner",MNCAATourneyPredictions[[#This Row],[Slot]])),AVERAGE(IF(B31:BI31 = $B$79:$BI$79,1,0)))</f>
        <v>0.4</v>
      </c>
    </row>
    <row r="32" spans="1:65" x14ac:dyDescent="0.25">
      <c r="A32" s="1" t="s">
        <v>151</v>
      </c>
      <c r="B32" s="1" t="s">
        <v>1</v>
      </c>
      <c r="C32" s="1" t="s">
        <v>4</v>
      </c>
      <c r="D32" s="1" t="s">
        <v>7</v>
      </c>
      <c r="E32" s="1" t="s">
        <v>10</v>
      </c>
      <c r="F32" s="1" t="s">
        <v>13</v>
      </c>
      <c r="G32" s="1" t="s">
        <v>16</v>
      </c>
      <c r="H32" s="1" t="s">
        <v>19</v>
      </c>
      <c r="I32" s="1" t="s">
        <v>22</v>
      </c>
      <c r="J32" s="1" t="s">
        <v>25</v>
      </c>
      <c r="K32" s="1" t="s">
        <v>28</v>
      </c>
      <c r="L32" s="1" t="s">
        <v>31</v>
      </c>
      <c r="M32" s="1" t="s">
        <v>34</v>
      </c>
      <c r="N32" s="1" t="s">
        <v>37</v>
      </c>
      <c r="O32" s="1" t="s">
        <v>40</v>
      </c>
      <c r="P32" s="1" t="s">
        <v>43</v>
      </c>
      <c r="Q32" s="1" t="s">
        <v>46</v>
      </c>
      <c r="R32" s="1" t="s">
        <v>49</v>
      </c>
      <c r="S32" s="1" t="s">
        <v>53</v>
      </c>
      <c r="T32" s="1" t="s">
        <v>56</v>
      </c>
      <c r="U32" s="1" t="s">
        <v>59</v>
      </c>
      <c r="V32" s="1" t="s">
        <v>62</v>
      </c>
      <c r="W32" s="1" t="s">
        <v>65</v>
      </c>
      <c r="X32" s="1" t="s">
        <v>68</v>
      </c>
      <c r="Y32" s="1" t="s">
        <v>72</v>
      </c>
      <c r="Z32" s="1" t="s">
        <v>75</v>
      </c>
      <c r="AA32" s="1" t="s">
        <v>78</v>
      </c>
      <c r="AB32" s="1" t="s">
        <v>81</v>
      </c>
      <c r="AC32" s="1" t="s">
        <v>84</v>
      </c>
      <c r="AD32" s="1" t="s">
        <v>87</v>
      </c>
      <c r="AE32" s="1" t="s">
        <v>90</v>
      </c>
      <c r="AF32" s="1" t="s">
        <v>93</v>
      </c>
      <c r="AG32" s="1" t="s">
        <v>97</v>
      </c>
      <c r="AH32" s="1" t="s">
        <v>1</v>
      </c>
      <c r="AI32" s="1" t="s">
        <v>4</v>
      </c>
      <c r="AJ32" s="1" t="s">
        <v>7</v>
      </c>
      <c r="AK32" s="1" t="s">
        <v>10</v>
      </c>
      <c r="AL32" s="1" t="s">
        <v>25</v>
      </c>
      <c r="AM32" s="1" t="s">
        <v>28</v>
      </c>
      <c r="AN32" s="1" t="s">
        <v>31</v>
      </c>
      <c r="AO32" s="1" t="s">
        <v>34</v>
      </c>
      <c r="AP32" s="1" t="s">
        <v>49</v>
      </c>
      <c r="AQ32" s="1" t="s">
        <v>53</v>
      </c>
      <c r="AR32" s="1" t="s">
        <v>57</v>
      </c>
      <c r="AS32" s="1" t="s">
        <v>60</v>
      </c>
      <c r="AT32" s="1" t="s">
        <v>75</v>
      </c>
      <c r="AU32" s="1" t="s">
        <v>79</v>
      </c>
      <c r="AV32" s="1" t="s">
        <v>82</v>
      </c>
      <c r="AW32" s="1" t="s">
        <v>85</v>
      </c>
      <c r="AX32" s="1" t="s">
        <v>1</v>
      </c>
      <c r="AY32" s="1" t="s">
        <v>4</v>
      </c>
      <c r="AZ32" s="1" t="s">
        <v>25</v>
      </c>
      <c r="BA32" s="1" t="s">
        <v>28</v>
      </c>
      <c r="BB32" s="1" t="s">
        <v>73</v>
      </c>
      <c r="BC32" s="1" t="s">
        <v>69</v>
      </c>
      <c r="BD32" s="1" t="s">
        <v>75</v>
      </c>
      <c r="BE32" s="1" t="s">
        <v>93</v>
      </c>
      <c r="BF32" s="1" t="s">
        <v>10</v>
      </c>
      <c r="BG32" s="1" t="s">
        <v>25</v>
      </c>
      <c r="BH32" s="1" t="s">
        <v>63</v>
      </c>
      <c r="BI32" s="1" t="s">
        <v>88</v>
      </c>
      <c r="BJ32" s="1" t="s">
        <v>10</v>
      </c>
      <c r="BK32" s="1" t="s">
        <v>57</v>
      </c>
      <c r="BL32" s="1" t="s">
        <v>10</v>
      </c>
      <c r="BM32" s="1" cm="1">
        <f t="array" ref="BM32">_xlfn.IFS(ISNUMBER(SEARCH("Strong",MNCAATourneyPredictions[[#This Row],[Slot]])),AVERAGE(IF(B32:BI32 = $B$77:$BI$77,1,0)),ISNUMBER(SEARCH("Weak",MNCAATourneyPredictions[[#This Row],[Slot]])),AVERAGE(IF(B32:BI32 = $B$78:$BI$78,1,0)),ISNUMBER(SEARCH("Winner",MNCAATourneyPredictions[[#This Row],[Slot]])),AVERAGE(IF(B32:BI32 = $B$79:$BI$79,1,0)))</f>
        <v>0.8</v>
      </c>
    </row>
    <row r="33" spans="1:65" x14ac:dyDescent="0.25">
      <c r="A33" s="1" t="s">
        <v>152</v>
      </c>
      <c r="B33" s="1" t="s">
        <v>2</v>
      </c>
      <c r="C33" s="1" t="s">
        <v>5</v>
      </c>
      <c r="D33" s="1" t="s">
        <v>8</v>
      </c>
      <c r="E33" s="1" t="s">
        <v>11</v>
      </c>
      <c r="F33" s="1" t="s">
        <v>14</v>
      </c>
      <c r="G33" s="1" t="s">
        <v>17</v>
      </c>
      <c r="H33" s="1" t="s">
        <v>20</v>
      </c>
      <c r="I33" s="1" t="s">
        <v>23</v>
      </c>
      <c r="J33" s="1" t="s">
        <v>26</v>
      </c>
      <c r="K33" s="1" t="s">
        <v>29</v>
      </c>
      <c r="L33" s="1" t="s">
        <v>32</v>
      </c>
      <c r="M33" s="1" t="s">
        <v>35</v>
      </c>
      <c r="N33" s="1" t="s">
        <v>38</v>
      </c>
      <c r="O33" s="1" t="s">
        <v>41</v>
      </c>
      <c r="P33" s="1" t="s">
        <v>44</v>
      </c>
      <c r="Q33" s="1" t="s">
        <v>47</v>
      </c>
      <c r="R33" s="1" t="s">
        <v>51</v>
      </c>
      <c r="S33" s="1" t="s">
        <v>54</v>
      </c>
      <c r="T33" s="1" t="s">
        <v>57</v>
      </c>
      <c r="U33" s="1" t="s">
        <v>60</v>
      </c>
      <c r="V33" s="1" t="s">
        <v>63</v>
      </c>
      <c r="W33" s="1" t="s">
        <v>66</v>
      </c>
      <c r="X33" s="1" t="s">
        <v>69</v>
      </c>
      <c r="Y33" s="1" t="s">
        <v>73</v>
      </c>
      <c r="Z33" s="1" t="s">
        <v>76</v>
      </c>
      <c r="AA33" s="1" t="s">
        <v>79</v>
      </c>
      <c r="AB33" s="1" t="s">
        <v>82</v>
      </c>
      <c r="AC33" s="1" t="s">
        <v>85</v>
      </c>
      <c r="AD33" s="1" t="s">
        <v>88</v>
      </c>
      <c r="AE33" s="1" t="s">
        <v>91</v>
      </c>
      <c r="AF33" s="1" t="s">
        <v>95</v>
      </c>
      <c r="AG33" s="1" t="s">
        <v>98</v>
      </c>
      <c r="AH33" s="1" t="s">
        <v>23</v>
      </c>
      <c r="AI33" s="1" t="s">
        <v>19</v>
      </c>
      <c r="AJ33" s="1" t="s">
        <v>16</v>
      </c>
      <c r="AK33" s="1" t="s">
        <v>13</v>
      </c>
      <c r="AL33" s="1" t="s">
        <v>47</v>
      </c>
      <c r="AM33" s="1" t="s">
        <v>44</v>
      </c>
      <c r="AN33" s="1" t="s">
        <v>41</v>
      </c>
      <c r="AO33" s="1" t="s">
        <v>37</v>
      </c>
      <c r="AP33" s="1" t="s">
        <v>73</v>
      </c>
      <c r="AQ33" s="1" t="s">
        <v>69</v>
      </c>
      <c r="AR33" s="1" t="s">
        <v>65</v>
      </c>
      <c r="AS33" s="1" t="s">
        <v>63</v>
      </c>
      <c r="AT33" s="1" t="s">
        <v>98</v>
      </c>
      <c r="AU33" s="1" t="s">
        <v>93</v>
      </c>
      <c r="AV33" s="1" t="s">
        <v>91</v>
      </c>
      <c r="AW33" s="1" t="s">
        <v>88</v>
      </c>
      <c r="AX33" s="1" t="s">
        <v>10</v>
      </c>
      <c r="AY33" s="1" t="s">
        <v>7</v>
      </c>
      <c r="AZ33" s="1" t="s">
        <v>37</v>
      </c>
      <c r="BA33" s="1" t="s">
        <v>31</v>
      </c>
      <c r="BB33" s="1" t="s">
        <v>63</v>
      </c>
      <c r="BC33" s="1" t="s">
        <v>57</v>
      </c>
      <c r="BD33" s="1" t="s">
        <v>88</v>
      </c>
      <c r="BE33" s="1" t="s">
        <v>91</v>
      </c>
      <c r="BF33" s="1" t="s">
        <v>7</v>
      </c>
      <c r="BG33" s="1" t="s">
        <v>31</v>
      </c>
      <c r="BH33" s="1" t="s">
        <v>57</v>
      </c>
      <c r="BI33" s="1" t="s">
        <v>93</v>
      </c>
      <c r="BJ33" s="1" t="s">
        <v>25</v>
      </c>
      <c r="BK33" s="1" t="s">
        <v>88</v>
      </c>
      <c r="BL33" s="1" t="s">
        <v>88</v>
      </c>
      <c r="BM33" s="1" cm="1">
        <f t="array" ref="BM33">_xlfn.IFS(ISNUMBER(SEARCH("Strong",MNCAATourneyPredictions[[#This Row],[Slot]])),AVERAGE(IF(B33:BI33 = $B$77:$BI$77,1,0)),ISNUMBER(SEARCH("Weak",MNCAATourneyPredictions[[#This Row],[Slot]])),AVERAGE(IF(B33:BI33 = $B$78:$BI$78,1,0)),ISNUMBER(SEARCH("Winner",MNCAATourneyPredictions[[#This Row],[Slot]])),AVERAGE(IF(B33:BI33 = $B$79:$BI$79,1,0)))</f>
        <v>0.6333333333333333</v>
      </c>
    </row>
    <row r="34" spans="1:65" x14ac:dyDescent="0.25">
      <c r="A34" s="1" t="s">
        <v>191</v>
      </c>
      <c r="B34" s="1" t="s">
        <v>1</v>
      </c>
      <c r="C34" s="1" t="s">
        <v>4</v>
      </c>
      <c r="D34" s="1" t="s">
        <v>7</v>
      </c>
      <c r="E34" s="1" t="s">
        <v>10</v>
      </c>
      <c r="F34" s="1" t="s">
        <v>13</v>
      </c>
      <c r="G34" s="1" t="s">
        <v>16</v>
      </c>
      <c r="H34" s="1" t="s">
        <v>19</v>
      </c>
      <c r="I34" s="1" t="s">
        <v>23</v>
      </c>
      <c r="J34" s="1" t="s">
        <v>25</v>
      </c>
      <c r="K34" s="1" t="s">
        <v>28</v>
      </c>
      <c r="L34" s="1" t="s">
        <v>31</v>
      </c>
      <c r="M34" s="1" t="s">
        <v>34</v>
      </c>
      <c r="N34" s="1" t="s">
        <v>37</v>
      </c>
      <c r="O34" s="1" t="s">
        <v>41</v>
      </c>
      <c r="P34" s="1" t="s">
        <v>44</v>
      </c>
      <c r="Q34" s="1" t="s">
        <v>47</v>
      </c>
      <c r="R34" s="1" t="s">
        <v>49</v>
      </c>
      <c r="S34" s="1" t="s">
        <v>53</v>
      </c>
      <c r="T34" s="1" t="s">
        <v>57</v>
      </c>
      <c r="U34" s="1" t="s">
        <v>60</v>
      </c>
      <c r="V34" s="1" t="s">
        <v>63</v>
      </c>
      <c r="W34" s="1" t="s">
        <v>65</v>
      </c>
      <c r="X34" s="1" t="s">
        <v>69</v>
      </c>
      <c r="Y34" s="1" t="s">
        <v>73</v>
      </c>
      <c r="Z34" s="1" t="s">
        <v>75</v>
      </c>
      <c r="AA34" s="1" t="s">
        <v>79</v>
      </c>
      <c r="AB34" s="1" t="s">
        <v>82</v>
      </c>
      <c r="AC34" s="1" t="s">
        <v>85</v>
      </c>
      <c r="AD34" s="1" t="s">
        <v>88</v>
      </c>
      <c r="AE34" s="1" t="s">
        <v>91</v>
      </c>
      <c r="AF34" s="1" t="s">
        <v>93</v>
      </c>
      <c r="AG34" s="1" t="s">
        <v>98</v>
      </c>
      <c r="AH34" s="1" t="s">
        <v>1</v>
      </c>
      <c r="AI34" s="1" t="s">
        <v>4</v>
      </c>
      <c r="AJ34" s="1" t="s">
        <v>7</v>
      </c>
      <c r="AK34" s="1" t="s">
        <v>10</v>
      </c>
      <c r="AL34" s="1" t="s">
        <v>25</v>
      </c>
      <c r="AM34" s="1" t="s">
        <v>28</v>
      </c>
      <c r="AN34" s="1" t="s">
        <v>31</v>
      </c>
      <c r="AO34" s="1" t="s">
        <v>37</v>
      </c>
      <c r="AP34" s="1" t="s">
        <v>73</v>
      </c>
      <c r="AQ34" s="1" t="s">
        <v>69</v>
      </c>
      <c r="AR34" s="1" t="s">
        <v>57</v>
      </c>
      <c r="AS34" s="1" t="s">
        <v>63</v>
      </c>
      <c r="AT34" s="1" t="s">
        <v>75</v>
      </c>
      <c r="AU34" s="1" t="s">
        <v>93</v>
      </c>
      <c r="AV34" s="1" t="s">
        <v>91</v>
      </c>
      <c r="AW34" s="1" t="s">
        <v>88</v>
      </c>
      <c r="AX34" s="1" t="s">
        <v>10</v>
      </c>
      <c r="AY34" s="1" t="s">
        <v>7</v>
      </c>
      <c r="AZ34" s="1" t="s">
        <v>25</v>
      </c>
      <c r="BA34" s="1" t="s">
        <v>31</v>
      </c>
      <c r="BB34" s="1" t="s">
        <v>63</v>
      </c>
      <c r="BC34" s="1" t="s">
        <v>57</v>
      </c>
      <c r="BD34" s="1" t="s">
        <v>88</v>
      </c>
      <c r="BE34" s="1" t="s">
        <v>93</v>
      </c>
      <c r="BF34" s="1" t="s">
        <v>10</v>
      </c>
      <c r="BG34" s="1" t="s">
        <v>25</v>
      </c>
      <c r="BH34" s="1" t="s">
        <v>57</v>
      </c>
      <c r="BI34" s="1" t="s">
        <v>88</v>
      </c>
      <c r="BJ34" s="1" t="s">
        <v>10</v>
      </c>
      <c r="BK34" s="1" t="s">
        <v>88</v>
      </c>
      <c r="BL34" s="1" t="s">
        <v>88</v>
      </c>
      <c r="BM34" s="1" cm="1">
        <f t="array" ref="BM34">_xlfn.IFS(ISNUMBER(SEARCH("Strong",MNCAATourneyPredictions[[#This Row],[Slot]])),AVERAGE(IF(B34:BI34 = $B$77:$BI$77,1,0)),ISNUMBER(SEARCH("Weak",MNCAATourneyPredictions[[#This Row],[Slot]])),AVERAGE(IF(B34:BI34 = $B$78:$BI$78,1,0)),ISNUMBER(SEARCH("Winner",MNCAATourneyPredictions[[#This Row],[Slot]])),AVERAGE(IF(B34:BI34 = $B$79:$BI$79,1,0)))</f>
        <v>0.43333333333333335</v>
      </c>
    </row>
    <row r="35" spans="1:65" x14ac:dyDescent="0.25">
      <c r="A35" s="1" t="s">
        <v>153</v>
      </c>
      <c r="B35" s="1" t="s">
        <v>1</v>
      </c>
      <c r="C35" s="1" t="s">
        <v>4</v>
      </c>
      <c r="D35" s="1" t="s">
        <v>7</v>
      </c>
      <c r="E35" s="1" t="s">
        <v>10</v>
      </c>
      <c r="F35" s="1" t="s">
        <v>13</v>
      </c>
      <c r="G35" s="1" t="s">
        <v>16</v>
      </c>
      <c r="H35" s="1" t="s">
        <v>19</v>
      </c>
      <c r="I35" s="1" t="s">
        <v>22</v>
      </c>
      <c r="J35" s="1" t="s">
        <v>25</v>
      </c>
      <c r="K35" s="1" t="s">
        <v>28</v>
      </c>
      <c r="L35" s="1" t="s">
        <v>31</v>
      </c>
      <c r="M35" s="1" t="s">
        <v>34</v>
      </c>
      <c r="N35" s="1" t="s">
        <v>37</v>
      </c>
      <c r="O35" s="1" t="s">
        <v>40</v>
      </c>
      <c r="P35" s="1" t="s">
        <v>43</v>
      </c>
      <c r="Q35" s="1" t="s">
        <v>46</v>
      </c>
      <c r="R35" s="1" t="s">
        <v>49</v>
      </c>
      <c r="S35" s="1" t="s">
        <v>53</v>
      </c>
      <c r="T35" s="1" t="s">
        <v>56</v>
      </c>
      <c r="U35" s="1" t="s">
        <v>59</v>
      </c>
      <c r="V35" s="1" t="s">
        <v>62</v>
      </c>
      <c r="W35" s="1" t="s">
        <v>65</v>
      </c>
      <c r="X35" s="1" t="s">
        <v>68</v>
      </c>
      <c r="Y35" s="1" t="s">
        <v>72</v>
      </c>
      <c r="Z35" s="1" t="s">
        <v>75</v>
      </c>
      <c r="AA35" s="1" t="s">
        <v>78</v>
      </c>
      <c r="AB35" s="1" t="s">
        <v>81</v>
      </c>
      <c r="AC35" s="1" t="s">
        <v>84</v>
      </c>
      <c r="AD35" s="1" t="s">
        <v>87</v>
      </c>
      <c r="AE35" s="1" t="s">
        <v>90</v>
      </c>
      <c r="AF35" s="1" t="s">
        <v>93</v>
      </c>
      <c r="AG35" s="1" t="s">
        <v>97</v>
      </c>
      <c r="AH35" s="1" t="s">
        <v>1</v>
      </c>
      <c r="AI35" s="1" t="s">
        <v>5</v>
      </c>
      <c r="AJ35" s="1" t="s">
        <v>7</v>
      </c>
      <c r="AK35" s="1" t="s">
        <v>10</v>
      </c>
      <c r="AL35" s="1" t="s">
        <v>25</v>
      </c>
      <c r="AM35" s="1" t="s">
        <v>28</v>
      </c>
      <c r="AN35" s="1" t="s">
        <v>32</v>
      </c>
      <c r="AO35" s="1" t="s">
        <v>35</v>
      </c>
      <c r="AP35" s="1" t="s">
        <v>49</v>
      </c>
      <c r="AQ35" s="1" t="s">
        <v>53</v>
      </c>
      <c r="AR35" s="1" t="s">
        <v>56</v>
      </c>
      <c r="AS35" s="1" t="s">
        <v>60</v>
      </c>
      <c r="AT35" s="1" t="s">
        <v>75</v>
      </c>
      <c r="AU35" s="1" t="s">
        <v>79</v>
      </c>
      <c r="AV35" s="1" t="s">
        <v>82</v>
      </c>
      <c r="AW35" s="1" t="s">
        <v>85</v>
      </c>
      <c r="AX35" s="1" t="s">
        <v>22</v>
      </c>
      <c r="AY35" s="1" t="s">
        <v>20</v>
      </c>
      <c r="AZ35" s="1" t="s">
        <v>47</v>
      </c>
      <c r="BA35" s="1" t="s">
        <v>28</v>
      </c>
      <c r="BB35" s="1" t="s">
        <v>49</v>
      </c>
      <c r="BC35" s="1" t="s">
        <v>69</v>
      </c>
      <c r="BD35" s="1" t="s">
        <v>75</v>
      </c>
      <c r="BE35" s="1" t="s">
        <v>94</v>
      </c>
      <c r="BF35" s="1" t="s">
        <v>10</v>
      </c>
      <c r="BG35" s="1" t="s">
        <v>47</v>
      </c>
      <c r="BH35" s="1" t="s">
        <v>49</v>
      </c>
      <c r="BI35" s="1" t="s">
        <v>88</v>
      </c>
      <c r="BJ35" s="1" t="s">
        <v>10</v>
      </c>
      <c r="BK35" s="1" t="s">
        <v>49</v>
      </c>
      <c r="BL35" s="1" t="s">
        <v>28</v>
      </c>
      <c r="BM35" s="1" cm="1">
        <f t="array" ref="BM35">_xlfn.IFS(ISNUMBER(SEARCH("Strong",MNCAATourneyPredictions[[#This Row],[Slot]])),AVERAGE(IF(B35:BI35 = $B$77:$BI$77,1,0)),ISNUMBER(SEARCH("Weak",MNCAATourneyPredictions[[#This Row],[Slot]])),AVERAGE(IF(B35:BI35 = $B$78:$BI$78,1,0)),ISNUMBER(SEARCH("Winner",MNCAATourneyPredictions[[#This Row],[Slot]])),AVERAGE(IF(B35:BI35 = $B$79:$BI$79,1,0)))</f>
        <v>0.75</v>
      </c>
    </row>
    <row r="36" spans="1:65" x14ac:dyDescent="0.25">
      <c r="A36" s="1" t="s">
        <v>154</v>
      </c>
      <c r="B36" s="1" t="s">
        <v>2</v>
      </c>
      <c r="C36" s="1" t="s">
        <v>5</v>
      </c>
      <c r="D36" s="1" t="s">
        <v>8</v>
      </c>
      <c r="E36" s="1" t="s">
        <v>11</v>
      </c>
      <c r="F36" s="1" t="s">
        <v>14</v>
      </c>
      <c r="G36" s="1" t="s">
        <v>17</v>
      </c>
      <c r="H36" s="1" t="s">
        <v>20</v>
      </c>
      <c r="I36" s="1" t="s">
        <v>23</v>
      </c>
      <c r="J36" s="1" t="s">
        <v>26</v>
      </c>
      <c r="K36" s="1" t="s">
        <v>29</v>
      </c>
      <c r="L36" s="1" t="s">
        <v>32</v>
      </c>
      <c r="M36" s="1" t="s">
        <v>35</v>
      </c>
      <c r="N36" s="1" t="s">
        <v>38</v>
      </c>
      <c r="O36" s="1" t="s">
        <v>41</v>
      </c>
      <c r="P36" s="1" t="s">
        <v>44</v>
      </c>
      <c r="Q36" s="1" t="s">
        <v>47</v>
      </c>
      <c r="R36" s="1" t="s">
        <v>51</v>
      </c>
      <c r="S36" s="1" t="s">
        <v>54</v>
      </c>
      <c r="T36" s="1" t="s">
        <v>57</v>
      </c>
      <c r="U36" s="1" t="s">
        <v>60</v>
      </c>
      <c r="V36" s="1" t="s">
        <v>63</v>
      </c>
      <c r="W36" s="1" t="s">
        <v>66</v>
      </c>
      <c r="X36" s="1" t="s">
        <v>69</v>
      </c>
      <c r="Y36" s="1" t="s">
        <v>73</v>
      </c>
      <c r="Z36" s="1" t="s">
        <v>76</v>
      </c>
      <c r="AA36" s="1" t="s">
        <v>79</v>
      </c>
      <c r="AB36" s="1" t="s">
        <v>82</v>
      </c>
      <c r="AC36" s="1" t="s">
        <v>85</v>
      </c>
      <c r="AD36" s="1" t="s">
        <v>88</v>
      </c>
      <c r="AE36" s="1" t="s">
        <v>91</v>
      </c>
      <c r="AF36" s="1" t="s">
        <v>94</v>
      </c>
      <c r="AG36" s="1" t="s">
        <v>98</v>
      </c>
      <c r="AH36" s="1" t="s">
        <v>22</v>
      </c>
      <c r="AI36" s="1" t="s">
        <v>20</v>
      </c>
      <c r="AJ36" s="1" t="s">
        <v>16</v>
      </c>
      <c r="AK36" s="1" t="s">
        <v>13</v>
      </c>
      <c r="AL36" s="1" t="s">
        <v>47</v>
      </c>
      <c r="AM36" s="1" t="s">
        <v>44</v>
      </c>
      <c r="AN36" s="1" t="s">
        <v>41</v>
      </c>
      <c r="AO36" s="1" t="s">
        <v>38</v>
      </c>
      <c r="AP36" s="1" t="s">
        <v>73</v>
      </c>
      <c r="AQ36" s="1" t="s">
        <v>69</v>
      </c>
      <c r="AR36" s="1" t="s">
        <v>66</v>
      </c>
      <c r="AS36" s="1" t="s">
        <v>63</v>
      </c>
      <c r="AT36" s="1" t="s">
        <v>98</v>
      </c>
      <c r="AU36" s="1" t="s">
        <v>94</v>
      </c>
      <c r="AV36" s="1" t="s">
        <v>91</v>
      </c>
      <c r="AW36" s="1" t="s">
        <v>88</v>
      </c>
      <c r="AX36" s="1" t="s">
        <v>10</v>
      </c>
      <c r="AY36" s="1" t="s">
        <v>16</v>
      </c>
      <c r="AZ36" s="1" t="s">
        <v>35</v>
      </c>
      <c r="BA36" s="1" t="s">
        <v>41</v>
      </c>
      <c r="BB36" s="1" t="s">
        <v>63</v>
      </c>
      <c r="BC36" s="1" t="s">
        <v>56</v>
      </c>
      <c r="BD36" s="1" t="s">
        <v>88</v>
      </c>
      <c r="BE36" s="1" t="s">
        <v>82</v>
      </c>
      <c r="BF36" s="1" t="s">
        <v>16</v>
      </c>
      <c r="BG36" s="1" t="s">
        <v>28</v>
      </c>
      <c r="BH36" s="1" t="s">
        <v>56</v>
      </c>
      <c r="BI36" s="1" t="s">
        <v>94</v>
      </c>
      <c r="BJ36" s="1" t="s">
        <v>28</v>
      </c>
      <c r="BK36" s="1" t="s">
        <v>88</v>
      </c>
      <c r="BL36" s="1" t="s">
        <v>49</v>
      </c>
      <c r="BM36" s="1" cm="1">
        <f t="array" ref="BM36">_xlfn.IFS(ISNUMBER(SEARCH("Strong",MNCAATourneyPredictions[[#This Row],[Slot]])),AVERAGE(IF(B36:BI36 = $B$77:$BI$77,1,0)),ISNUMBER(SEARCH("Weak",MNCAATourneyPredictions[[#This Row],[Slot]])),AVERAGE(IF(B36:BI36 = $B$78:$BI$78,1,0)),ISNUMBER(SEARCH("Winner",MNCAATourneyPredictions[[#This Row],[Slot]])),AVERAGE(IF(B36:BI36 = $B$79:$BI$79,1,0)))</f>
        <v>0.6333333333333333</v>
      </c>
    </row>
    <row r="37" spans="1:65" x14ac:dyDescent="0.25">
      <c r="A37" s="1" t="s">
        <v>192</v>
      </c>
      <c r="B37" s="1" t="s">
        <v>1</v>
      </c>
      <c r="C37" s="1" t="s">
        <v>5</v>
      </c>
      <c r="D37" s="1" t="s">
        <v>7</v>
      </c>
      <c r="E37" s="1" t="s">
        <v>10</v>
      </c>
      <c r="F37" s="1" t="s">
        <v>13</v>
      </c>
      <c r="G37" s="1" t="s">
        <v>16</v>
      </c>
      <c r="H37" s="1" t="s">
        <v>20</v>
      </c>
      <c r="I37" s="1" t="s">
        <v>22</v>
      </c>
      <c r="J37" s="1" t="s">
        <v>25</v>
      </c>
      <c r="K37" s="1" t="s">
        <v>28</v>
      </c>
      <c r="L37" s="1" t="s">
        <v>32</v>
      </c>
      <c r="M37" s="1" t="s">
        <v>35</v>
      </c>
      <c r="N37" s="1" t="s">
        <v>38</v>
      </c>
      <c r="O37" s="1" t="s">
        <v>41</v>
      </c>
      <c r="P37" s="1" t="s">
        <v>44</v>
      </c>
      <c r="Q37" s="1" t="s">
        <v>47</v>
      </c>
      <c r="R37" s="1" t="s">
        <v>49</v>
      </c>
      <c r="S37" s="1" t="s">
        <v>53</v>
      </c>
      <c r="T37" s="1" t="s">
        <v>56</v>
      </c>
      <c r="U37" s="1" t="s">
        <v>60</v>
      </c>
      <c r="V37" s="1" t="s">
        <v>63</v>
      </c>
      <c r="W37" s="1" t="s">
        <v>66</v>
      </c>
      <c r="X37" s="1" t="s">
        <v>69</v>
      </c>
      <c r="Y37" s="1" t="s">
        <v>73</v>
      </c>
      <c r="Z37" s="1" t="s">
        <v>75</v>
      </c>
      <c r="AA37" s="1" t="s">
        <v>79</v>
      </c>
      <c r="AB37" s="1" t="s">
        <v>82</v>
      </c>
      <c r="AC37" s="1" t="s">
        <v>85</v>
      </c>
      <c r="AD37" s="1" t="s">
        <v>88</v>
      </c>
      <c r="AE37" s="1" t="s">
        <v>91</v>
      </c>
      <c r="AF37" s="1" t="s">
        <v>94</v>
      </c>
      <c r="AG37" s="1" t="s">
        <v>98</v>
      </c>
      <c r="AH37" s="1" t="s">
        <v>22</v>
      </c>
      <c r="AI37" s="1" t="s">
        <v>20</v>
      </c>
      <c r="AJ37" s="1" t="s">
        <v>16</v>
      </c>
      <c r="AK37" s="1" t="s">
        <v>10</v>
      </c>
      <c r="AL37" s="1" t="s">
        <v>47</v>
      </c>
      <c r="AM37" s="1" t="s">
        <v>28</v>
      </c>
      <c r="AN37" s="1" t="s">
        <v>41</v>
      </c>
      <c r="AO37" s="1" t="s">
        <v>35</v>
      </c>
      <c r="AP37" s="1" t="s">
        <v>49</v>
      </c>
      <c r="AQ37" s="1" t="s">
        <v>69</v>
      </c>
      <c r="AR37" s="1" t="s">
        <v>56</v>
      </c>
      <c r="AS37" s="1" t="s">
        <v>63</v>
      </c>
      <c r="AT37" s="1" t="s">
        <v>75</v>
      </c>
      <c r="AU37" s="1" t="s">
        <v>94</v>
      </c>
      <c r="AV37" s="1" t="s">
        <v>82</v>
      </c>
      <c r="AW37" s="1" t="s">
        <v>88</v>
      </c>
      <c r="AX37" s="1" t="s">
        <v>10</v>
      </c>
      <c r="AY37" s="1" t="s">
        <v>16</v>
      </c>
      <c r="AZ37" s="1" t="s">
        <v>47</v>
      </c>
      <c r="BA37" s="1" t="s">
        <v>28</v>
      </c>
      <c r="BB37" s="1" t="s">
        <v>49</v>
      </c>
      <c r="BC37" s="1" t="s">
        <v>56</v>
      </c>
      <c r="BD37" s="1" t="s">
        <v>88</v>
      </c>
      <c r="BE37" s="1" t="s">
        <v>94</v>
      </c>
      <c r="BF37" s="1" t="s">
        <v>10</v>
      </c>
      <c r="BG37" s="1" t="s">
        <v>28</v>
      </c>
      <c r="BH37" s="1" t="s">
        <v>49</v>
      </c>
      <c r="BI37" s="1" t="s">
        <v>88</v>
      </c>
      <c r="BJ37" s="1" t="s">
        <v>28</v>
      </c>
      <c r="BK37" s="1" t="s">
        <v>49</v>
      </c>
      <c r="BL37" s="1" t="s">
        <v>49</v>
      </c>
      <c r="BM37" s="1" cm="1">
        <f t="array" ref="BM37">_xlfn.IFS(ISNUMBER(SEARCH("Strong",MNCAATourneyPredictions[[#This Row],[Slot]])),AVERAGE(IF(B37:BI37 = $B$77:$BI$77,1,0)),ISNUMBER(SEARCH("Weak",MNCAATourneyPredictions[[#This Row],[Slot]])),AVERAGE(IF(B37:BI37 = $B$78:$BI$78,1,0)),ISNUMBER(SEARCH("Winner",MNCAATourneyPredictions[[#This Row],[Slot]])),AVERAGE(IF(B37:BI37 = $B$79:$BI$79,1,0)))</f>
        <v>0.36666666666666664</v>
      </c>
    </row>
    <row r="38" spans="1:65" x14ac:dyDescent="0.25">
      <c r="A38" s="1" t="s">
        <v>155</v>
      </c>
      <c r="B38" s="1" t="s">
        <v>1</v>
      </c>
      <c r="C38" s="1" t="s">
        <v>4</v>
      </c>
      <c r="D38" s="1" t="s">
        <v>7</v>
      </c>
      <c r="E38" s="1" t="s">
        <v>10</v>
      </c>
      <c r="F38" s="1" t="s">
        <v>13</v>
      </c>
      <c r="G38" s="1" t="s">
        <v>16</v>
      </c>
      <c r="H38" s="1" t="s">
        <v>19</v>
      </c>
      <c r="I38" s="1" t="s">
        <v>22</v>
      </c>
      <c r="J38" s="1" t="s">
        <v>25</v>
      </c>
      <c r="K38" s="1" t="s">
        <v>28</v>
      </c>
      <c r="L38" s="1" t="s">
        <v>31</v>
      </c>
      <c r="M38" s="1" t="s">
        <v>34</v>
      </c>
      <c r="N38" s="1" t="s">
        <v>37</v>
      </c>
      <c r="O38" s="1" t="s">
        <v>40</v>
      </c>
      <c r="P38" s="1" t="s">
        <v>43</v>
      </c>
      <c r="Q38" s="1" t="s">
        <v>46</v>
      </c>
      <c r="R38" s="1" t="s">
        <v>49</v>
      </c>
      <c r="S38" s="1" t="s">
        <v>53</v>
      </c>
      <c r="T38" s="1" t="s">
        <v>56</v>
      </c>
      <c r="U38" s="1" t="s">
        <v>59</v>
      </c>
      <c r="V38" s="1" t="s">
        <v>62</v>
      </c>
      <c r="W38" s="1" t="s">
        <v>65</v>
      </c>
      <c r="X38" s="1" t="s">
        <v>68</v>
      </c>
      <c r="Y38" s="1" t="s">
        <v>72</v>
      </c>
      <c r="Z38" s="1" t="s">
        <v>75</v>
      </c>
      <c r="AA38" s="1" t="s">
        <v>78</v>
      </c>
      <c r="AB38" s="1" t="s">
        <v>81</v>
      </c>
      <c r="AC38" s="1" t="s">
        <v>84</v>
      </c>
      <c r="AD38" s="1" t="s">
        <v>87</v>
      </c>
      <c r="AE38" s="1" t="s">
        <v>90</v>
      </c>
      <c r="AF38" s="1" t="s">
        <v>93</v>
      </c>
      <c r="AG38" s="1" t="s">
        <v>97</v>
      </c>
      <c r="AH38" s="1" t="s">
        <v>1</v>
      </c>
      <c r="AI38" s="1" t="s">
        <v>5</v>
      </c>
      <c r="AJ38" s="1" t="s">
        <v>8</v>
      </c>
      <c r="AK38" s="1" t="s">
        <v>10</v>
      </c>
      <c r="AL38" s="1" t="s">
        <v>25</v>
      </c>
      <c r="AM38" s="1" t="s">
        <v>28</v>
      </c>
      <c r="AN38" s="1" t="s">
        <v>31</v>
      </c>
      <c r="AO38" s="1" t="s">
        <v>35</v>
      </c>
      <c r="AP38" s="1" t="s">
        <v>49</v>
      </c>
      <c r="AQ38" s="1" t="s">
        <v>53</v>
      </c>
      <c r="AR38" s="1" t="s">
        <v>57</v>
      </c>
      <c r="AS38" s="1" t="s">
        <v>60</v>
      </c>
      <c r="AT38" s="1" t="s">
        <v>76</v>
      </c>
      <c r="AU38" s="1" t="s">
        <v>79</v>
      </c>
      <c r="AV38" s="1" t="s">
        <v>82</v>
      </c>
      <c r="AW38" s="1" t="s">
        <v>84</v>
      </c>
      <c r="AX38" s="1" t="s">
        <v>1</v>
      </c>
      <c r="AY38" s="1" t="s">
        <v>20</v>
      </c>
      <c r="AZ38" s="1" t="s">
        <v>25</v>
      </c>
      <c r="BA38" s="1" t="s">
        <v>28</v>
      </c>
      <c r="BB38" s="1" t="s">
        <v>73</v>
      </c>
      <c r="BC38" s="1" t="s">
        <v>69</v>
      </c>
      <c r="BD38" s="1" t="s">
        <v>76</v>
      </c>
      <c r="BE38" s="1" t="s">
        <v>94</v>
      </c>
      <c r="BF38" s="1" t="s">
        <v>10</v>
      </c>
      <c r="BG38" s="1" t="s">
        <v>38</v>
      </c>
      <c r="BH38" s="1" t="s">
        <v>63</v>
      </c>
      <c r="BI38" s="1" t="s">
        <v>88</v>
      </c>
      <c r="BJ38" s="1" t="s">
        <v>10</v>
      </c>
      <c r="BK38" s="1" t="s">
        <v>63</v>
      </c>
      <c r="BL38" s="1" t="s">
        <v>10</v>
      </c>
      <c r="BM38" s="1" cm="1">
        <f t="array" ref="BM38">_xlfn.IFS(ISNUMBER(SEARCH("Strong",MNCAATourneyPredictions[[#This Row],[Slot]])),AVERAGE(IF(B38:BI38 = $B$77:$BI$77,1,0)),ISNUMBER(SEARCH("Weak",MNCAATourneyPredictions[[#This Row],[Slot]])),AVERAGE(IF(B38:BI38 = $B$78:$BI$78,1,0)),ISNUMBER(SEARCH("Winner",MNCAATourneyPredictions[[#This Row],[Slot]])),AVERAGE(IF(B38:BI38 = $B$79:$BI$79,1,0)))</f>
        <v>0.71666666666666667</v>
      </c>
    </row>
    <row r="39" spans="1:65" x14ac:dyDescent="0.25">
      <c r="A39" s="1" t="s">
        <v>156</v>
      </c>
      <c r="B39" s="1" t="s">
        <v>2</v>
      </c>
      <c r="C39" s="1" t="s">
        <v>5</v>
      </c>
      <c r="D39" s="1" t="s">
        <v>8</v>
      </c>
      <c r="E39" s="1" t="s">
        <v>11</v>
      </c>
      <c r="F39" s="1" t="s">
        <v>14</v>
      </c>
      <c r="G39" s="1" t="s">
        <v>17</v>
      </c>
      <c r="H39" s="1" t="s">
        <v>20</v>
      </c>
      <c r="I39" s="1" t="s">
        <v>23</v>
      </c>
      <c r="J39" s="1" t="s">
        <v>26</v>
      </c>
      <c r="K39" s="1" t="s">
        <v>29</v>
      </c>
      <c r="L39" s="1" t="s">
        <v>32</v>
      </c>
      <c r="M39" s="1" t="s">
        <v>35</v>
      </c>
      <c r="N39" s="1" t="s">
        <v>38</v>
      </c>
      <c r="O39" s="1" t="s">
        <v>41</v>
      </c>
      <c r="P39" s="1" t="s">
        <v>44</v>
      </c>
      <c r="Q39" s="1" t="s">
        <v>47</v>
      </c>
      <c r="R39" s="1" t="s">
        <v>50</v>
      </c>
      <c r="S39" s="1" t="s">
        <v>54</v>
      </c>
      <c r="T39" s="1" t="s">
        <v>57</v>
      </c>
      <c r="U39" s="1" t="s">
        <v>60</v>
      </c>
      <c r="V39" s="1" t="s">
        <v>63</v>
      </c>
      <c r="W39" s="1" t="s">
        <v>66</v>
      </c>
      <c r="X39" s="1" t="s">
        <v>69</v>
      </c>
      <c r="Y39" s="1" t="s">
        <v>73</v>
      </c>
      <c r="Z39" s="1" t="s">
        <v>76</v>
      </c>
      <c r="AA39" s="1" t="s">
        <v>79</v>
      </c>
      <c r="AB39" s="1" t="s">
        <v>82</v>
      </c>
      <c r="AC39" s="1" t="s">
        <v>85</v>
      </c>
      <c r="AD39" s="1" t="s">
        <v>88</v>
      </c>
      <c r="AE39" s="1" t="s">
        <v>91</v>
      </c>
      <c r="AF39" s="1" t="s">
        <v>94</v>
      </c>
      <c r="AG39" s="1" t="s">
        <v>98</v>
      </c>
      <c r="AH39" s="1" t="s">
        <v>23</v>
      </c>
      <c r="AI39" s="1" t="s">
        <v>20</v>
      </c>
      <c r="AJ39" s="1" t="s">
        <v>17</v>
      </c>
      <c r="AK39" s="1" t="s">
        <v>14</v>
      </c>
      <c r="AL39" s="1" t="s">
        <v>46</v>
      </c>
      <c r="AM39" s="1" t="s">
        <v>44</v>
      </c>
      <c r="AN39" s="1" t="s">
        <v>40</v>
      </c>
      <c r="AO39" s="1" t="s">
        <v>38</v>
      </c>
      <c r="AP39" s="1" t="s">
        <v>73</v>
      </c>
      <c r="AQ39" s="1" t="s">
        <v>69</v>
      </c>
      <c r="AR39" s="1" t="s">
        <v>66</v>
      </c>
      <c r="AS39" s="1" t="s">
        <v>63</v>
      </c>
      <c r="AT39" s="1" t="s">
        <v>97</v>
      </c>
      <c r="AU39" s="1" t="s">
        <v>94</v>
      </c>
      <c r="AV39" s="1" t="s">
        <v>91</v>
      </c>
      <c r="AW39" s="1" t="s">
        <v>88</v>
      </c>
      <c r="AX39" s="1" t="s">
        <v>10</v>
      </c>
      <c r="AY39" s="1" t="s">
        <v>8</v>
      </c>
      <c r="AZ39" s="1" t="s">
        <v>38</v>
      </c>
      <c r="BA39" s="1" t="s">
        <v>40</v>
      </c>
      <c r="BB39" s="1" t="s">
        <v>63</v>
      </c>
      <c r="BC39" s="1" t="s">
        <v>66</v>
      </c>
      <c r="BD39" s="1" t="s">
        <v>88</v>
      </c>
      <c r="BE39" s="1" t="s">
        <v>82</v>
      </c>
      <c r="BF39" s="1" t="s">
        <v>20</v>
      </c>
      <c r="BG39" s="1" t="s">
        <v>40</v>
      </c>
      <c r="BH39" s="1" t="s">
        <v>66</v>
      </c>
      <c r="BI39" s="1" t="s">
        <v>94</v>
      </c>
      <c r="BJ39" s="1" t="s">
        <v>38</v>
      </c>
      <c r="BK39" s="1" t="s">
        <v>94</v>
      </c>
      <c r="BL39" s="1" t="s">
        <v>94</v>
      </c>
      <c r="BM39" s="1" cm="1">
        <f t="array" ref="BM39">_xlfn.IFS(ISNUMBER(SEARCH("Strong",MNCAATourneyPredictions[[#This Row],[Slot]])),AVERAGE(IF(B39:BI39 = $B$77:$BI$77,1,0)),ISNUMBER(SEARCH("Weak",MNCAATourneyPredictions[[#This Row],[Slot]])),AVERAGE(IF(B39:BI39 = $B$78:$BI$78,1,0)),ISNUMBER(SEARCH("Winner",MNCAATourneyPredictions[[#This Row],[Slot]])),AVERAGE(IF(B39:BI39 = $B$79:$BI$79,1,0)))</f>
        <v>0.65</v>
      </c>
    </row>
    <row r="40" spans="1:65" x14ac:dyDescent="0.25">
      <c r="A40" s="1" t="s">
        <v>193</v>
      </c>
      <c r="B40" s="1" t="s">
        <v>1</v>
      </c>
      <c r="C40" s="1" t="s">
        <v>5</v>
      </c>
      <c r="D40" s="1" t="s">
        <v>8</v>
      </c>
      <c r="E40" s="1" t="s">
        <v>10</v>
      </c>
      <c r="F40" s="1" t="s">
        <v>14</v>
      </c>
      <c r="G40" s="1" t="s">
        <v>17</v>
      </c>
      <c r="H40" s="1" t="s">
        <v>20</v>
      </c>
      <c r="I40" s="1" t="s">
        <v>23</v>
      </c>
      <c r="J40" s="1" t="s">
        <v>25</v>
      </c>
      <c r="K40" s="1" t="s">
        <v>28</v>
      </c>
      <c r="L40" s="1" t="s">
        <v>31</v>
      </c>
      <c r="M40" s="1" t="s">
        <v>35</v>
      </c>
      <c r="N40" s="1" t="s">
        <v>38</v>
      </c>
      <c r="O40" s="1" t="s">
        <v>40</v>
      </c>
      <c r="P40" s="1" t="s">
        <v>44</v>
      </c>
      <c r="Q40" s="1" t="s">
        <v>46</v>
      </c>
      <c r="R40" s="1" t="s">
        <v>49</v>
      </c>
      <c r="S40" s="1" t="s">
        <v>53</v>
      </c>
      <c r="T40" s="1" t="s">
        <v>57</v>
      </c>
      <c r="U40" s="1" t="s">
        <v>60</v>
      </c>
      <c r="V40" s="1" t="s">
        <v>63</v>
      </c>
      <c r="W40" s="1" t="s">
        <v>66</v>
      </c>
      <c r="X40" s="1" t="s">
        <v>69</v>
      </c>
      <c r="Y40" s="1" t="s">
        <v>73</v>
      </c>
      <c r="Z40" s="1" t="s">
        <v>76</v>
      </c>
      <c r="AA40" s="1" t="s">
        <v>79</v>
      </c>
      <c r="AB40" s="1" t="s">
        <v>82</v>
      </c>
      <c r="AC40" s="1" t="s">
        <v>84</v>
      </c>
      <c r="AD40" s="1" t="s">
        <v>88</v>
      </c>
      <c r="AE40" s="1" t="s">
        <v>91</v>
      </c>
      <c r="AF40" s="1" t="s">
        <v>94</v>
      </c>
      <c r="AG40" s="1" t="s">
        <v>97</v>
      </c>
      <c r="AH40" s="1" t="s">
        <v>1</v>
      </c>
      <c r="AI40" s="1" t="s">
        <v>20</v>
      </c>
      <c r="AJ40" s="1" t="s">
        <v>8</v>
      </c>
      <c r="AK40" s="1" t="s">
        <v>10</v>
      </c>
      <c r="AL40" s="1" t="s">
        <v>25</v>
      </c>
      <c r="AM40" s="1" t="s">
        <v>28</v>
      </c>
      <c r="AN40" s="1" t="s">
        <v>40</v>
      </c>
      <c r="AO40" s="1" t="s">
        <v>38</v>
      </c>
      <c r="AP40" s="1" t="s">
        <v>73</v>
      </c>
      <c r="AQ40" s="1" t="s">
        <v>69</v>
      </c>
      <c r="AR40" s="1" t="s">
        <v>66</v>
      </c>
      <c r="AS40" s="1" t="s">
        <v>63</v>
      </c>
      <c r="AT40" s="1" t="s">
        <v>76</v>
      </c>
      <c r="AU40" s="1" t="s">
        <v>94</v>
      </c>
      <c r="AV40" s="1" t="s">
        <v>82</v>
      </c>
      <c r="AW40" s="1" t="s">
        <v>88</v>
      </c>
      <c r="AX40" s="1" t="s">
        <v>10</v>
      </c>
      <c r="AY40" s="1" t="s">
        <v>20</v>
      </c>
      <c r="AZ40" s="1" t="s">
        <v>38</v>
      </c>
      <c r="BA40" s="1" t="s">
        <v>40</v>
      </c>
      <c r="BB40" s="1" t="s">
        <v>63</v>
      </c>
      <c r="BC40" s="1" t="s">
        <v>66</v>
      </c>
      <c r="BD40" s="1" t="s">
        <v>88</v>
      </c>
      <c r="BE40" s="1" t="s">
        <v>94</v>
      </c>
      <c r="BF40" s="1" t="s">
        <v>10</v>
      </c>
      <c r="BG40" s="1" t="s">
        <v>38</v>
      </c>
      <c r="BH40" s="1" t="s">
        <v>63</v>
      </c>
      <c r="BI40" s="1" t="s">
        <v>94</v>
      </c>
      <c r="BJ40" s="1" t="s">
        <v>10</v>
      </c>
      <c r="BK40" s="1" t="s">
        <v>94</v>
      </c>
      <c r="BL40" s="1" t="s">
        <v>10</v>
      </c>
      <c r="BM40" s="1" cm="1">
        <f t="array" ref="BM40">_xlfn.IFS(ISNUMBER(SEARCH("Strong",MNCAATourneyPredictions[[#This Row],[Slot]])),AVERAGE(IF(B40:BI40 = $B$77:$BI$77,1,0)),ISNUMBER(SEARCH("Weak",MNCAATourneyPredictions[[#This Row],[Slot]])),AVERAGE(IF(B40:BI40 = $B$78:$BI$78,1,0)),ISNUMBER(SEARCH("Winner",MNCAATourneyPredictions[[#This Row],[Slot]])),AVERAGE(IF(B40:BI40 = $B$79:$BI$79,1,0)))</f>
        <v>0.35</v>
      </c>
    </row>
    <row r="41" spans="1:65" x14ac:dyDescent="0.25">
      <c r="A41" s="1" t="s">
        <v>157</v>
      </c>
      <c r="B41" s="1" t="s">
        <v>1</v>
      </c>
      <c r="C41" s="1" t="s">
        <v>4</v>
      </c>
      <c r="D41" s="1" t="s">
        <v>7</v>
      </c>
      <c r="E41" s="1" t="s">
        <v>10</v>
      </c>
      <c r="F41" s="1" t="s">
        <v>13</v>
      </c>
      <c r="G41" s="1" t="s">
        <v>16</v>
      </c>
      <c r="H41" s="1" t="s">
        <v>19</v>
      </c>
      <c r="I41" s="1" t="s">
        <v>22</v>
      </c>
      <c r="J41" s="1" t="s">
        <v>25</v>
      </c>
      <c r="K41" s="1" t="s">
        <v>28</v>
      </c>
      <c r="L41" s="1" t="s">
        <v>31</v>
      </c>
      <c r="M41" s="1" t="s">
        <v>34</v>
      </c>
      <c r="N41" s="1" t="s">
        <v>37</v>
      </c>
      <c r="O41" s="1" t="s">
        <v>40</v>
      </c>
      <c r="P41" s="1" t="s">
        <v>43</v>
      </c>
      <c r="Q41" s="1" t="s">
        <v>46</v>
      </c>
      <c r="R41" s="1" t="s">
        <v>49</v>
      </c>
      <c r="S41" s="1" t="s">
        <v>53</v>
      </c>
      <c r="T41" s="1" t="s">
        <v>56</v>
      </c>
      <c r="U41" s="1" t="s">
        <v>59</v>
      </c>
      <c r="V41" s="1" t="s">
        <v>62</v>
      </c>
      <c r="W41" s="1" t="s">
        <v>65</v>
      </c>
      <c r="X41" s="1" t="s">
        <v>68</v>
      </c>
      <c r="Y41" s="1" t="s">
        <v>72</v>
      </c>
      <c r="Z41" s="1" t="s">
        <v>75</v>
      </c>
      <c r="AA41" s="1" t="s">
        <v>78</v>
      </c>
      <c r="AB41" s="1" t="s">
        <v>81</v>
      </c>
      <c r="AC41" s="1" t="s">
        <v>84</v>
      </c>
      <c r="AD41" s="1" t="s">
        <v>87</v>
      </c>
      <c r="AE41" s="1" t="s">
        <v>90</v>
      </c>
      <c r="AF41" s="1" t="s">
        <v>93</v>
      </c>
      <c r="AG41" s="1" t="s">
        <v>97</v>
      </c>
      <c r="AH41" s="1" t="s">
        <v>1</v>
      </c>
      <c r="AI41" s="1" t="s">
        <v>5</v>
      </c>
      <c r="AJ41" s="1" t="s">
        <v>8</v>
      </c>
      <c r="AK41" s="1" t="s">
        <v>10</v>
      </c>
      <c r="AL41" s="1" t="s">
        <v>25</v>
      </c>
      <c r="AM41" s="1" t="s">
        <v>28</v>
      </c>
      <c r="AN41" s="1" t="s">
        <v>32</v>
      </c>
      <c r="AO41" s="1" t="s">
        <v>34</v>
      </c>
      <c r="AP41" s="1" t="s">
        <v>49</v>
      </c>
      <c r="AQ41" s="1" t="s">
        <v>53</v>
      </c>
      <c r="AR41" s="1" t="s">
        <v>57</v>
      </c>
      <c r="AS41" s="1" t="s">
        <v>59</v>
      </c>
      <c r="AT41" s="1" t="s">
        <v>76</v>
      </c>
      <c r="AU41" s="1" t="s">
        <v>79</v>
      </c>
      <c r="AV41" s="1" t="s">
        <v>81</v>
      </c>
      <c r="AW41" s="1" t="s">
        <v>85</v>
      </c>
      <c r="AX41" s="1" t="s">
        <v>1</v>
      </c>
      <c r="AY41" s="1" t="s">
        <v>20</v>
      </c>
      <c r="AZ41" s="1" t="s">
        <v>47</v>
      </c>
      <c r="BA41" s="1" t="s">
        <v>28</v>
      </c>
      <c r="BB41" s="1" t="s">
        <v>49</v>
      </c>
      <c r="BC41" s="1" t="s">
        <v>53</v>
      </c>
      <c r="BD41" s="1" t="s">
        <v>76</v>
      </c>
      <c r="BE41" s="1" t="s">
        <v>93</v>
      </c>
      <c r="BF41" s="1" t="s">
        <v>10</v>
      </c>
      <c r="BG41" s="1" t="s">
        <v>38</v>
      </c>
      <c r="BH41" s="1" t="s">
        <v>49</v>
      </c>
      <c r="BI41" s="1" t="s">
        <v>88</v>
      </c>
      <c r="BJ41" s="1" t="s">
        <v>10</v>
      </c>
      <c r="BK41" s="1" t="s">
        <v>49</v>
      </c>
      <c r="BL41" s="1" t="s">
        <v>28</v>
      </c>
      <c r="BM41" s="1" cm="1">
        <f t="array" ref="BM41">_xlfn.IFS(ISNUMBER(SEARCH("Strong",MNCAATourneyPredictions[[#This Row],[Slot]])),AVERAGE(IF(B41:BI41 = $B$77:$BI$77,1,0)),ISNUMBER(SEARCH("Weak",MNCAATourneyPredictions[[#This Row],[Slot]])),AVERAGE(IF(B41:BI41 = $B$78:$BI$78,1,0)),ISNUMBER(SEARCH("Winner",MNCAATourneyPredictions[[#This Row],[Slot]])),AVERAGE(IF(B41:BI41 = $B$79:$BI$79,1,0)))</f>
        <v>0.73333333333333328</v>
      </c>
    </row>
    <row r="42" spans="1:65" x14ac:dyDescent="0.25">
      <c r="A42" s="1" t="s">
        <v>158</v>
      </c>
      <c r="B42" s="1" t="s">
        <v>2</v>
      </c>
      <c r="C42" s="1" t="s">
        <v>5</v>
      </c>
      <c r="D42" s="1" t="s">
        <v>8</v>
      </c>
      <c r="E42" s="1" t="s">
        <v>11</v>
      </c>
      <c r="F42" s="1" t="s">
        <v>14</v>
      </c>
      <c r="G42" s="1" t="s">
        <v>17</v>
      </c>
      <c r="H42" s="1" t="s">
        <v>20</v>
      </c>
      <c r="I42" s="1" t="s">
        <v>23</v>
      </c>
      <c r="J42" s="1" t="s">
        <v>26</v>
      </c>
      <c r="K42" s="1" t="s">
        <v>29</v>
      </c>
      <c r="L42" s="1" t="s">
        <v>32</v>
      </c>
      <c r="M42" s="1" t="s">
        <v>35</v>
      </c>
      <c r="N42" s="1" t="s">
        <v>38</v>
      </c>
      <c r="O42" s="1" t="s">
        <v>41</v>
      </c>
      <c r="P42" s="1" t="s">
        <v>44</v>
      </c>
      <c r="Q42" s="1" t="s">
        <v>47</v>
      </c>
      <c r="R42" s="1" t="s">
        <v>51</v>
      </c>
      <c r="S42" s="1" t="s">
        <v>54</v>
      </c>
      <c r="T42" s="1" t="s">
        <v>57</v>
      </c>
      <c r="U42" s="1" t="s">
        <v>60</v>
      </c>
      <c r="V42" s="1" t="s">
        <v>63</v>
      </c>
      <c r="W42" s="1" t="s">
        <v>66</v>
      </c>
      <c r="X42" s="1" t="s">
        <v>69</v>
      </c>
      <c r="Y42" s="1" t="s">
        <v>73</v>
      </c>
      <c r="Z42" s="1" t="s">
        <v>76</v>
      </c>
      <c r="AA42" s="1" t="s">
        <v>79</v>
      </c>
      <c r="AB42" s="1" t="s">
        <v>82</v>
      </c>
      <c r="AC42" s="1" t="s">
        <v>85</v>
      </c>
      <c r="AD42" s="1" t="s">
        <v>88</v>
      </c>
      <c r="AE42" s="1" t="s">
        <v>91</v>
      </c>
      <c r="AF42" s="1" t="s">
        <v>94</v>
      </c>
      <c r="AG42" s="1" t="s">
        <v>98</v>
      </c>
      <c r="AH42" s="1" t="s">
        <v>22</v>
      </c>
      <c r="AI42" s="1" t="s">
        <v>20</v>
      </c>
      <c r="AJ42" s="1" t="s">
        <v>16</v>
      </c>
      <c r="AK42" s="1" t="s">
        <v>13</v>
      </c>
      <c r="AL42" s="1" t="s">
        <v>47</v>
      </c>
      <c r="AM42" s="1" t="s">
        <v>44</v>
      </c>
      <c r="AN42" s="1" t="s">
        <v>41</v>
      </c>
      <c r="AO42" s="1" t="s">
        <v>38</v>
      </c>
      <c r="AP42" s="1" t="s">
        <v>73</v>
      </c>
      <c r="AQ42" s="1" t="s">
        <v>69</v>
      </c>
      <c r="AR42" s="1" t="s">
        <v>66</v>
      </c>
      <c r="AS42" s="1" t="s">
        <v>63</v>
      </c>
      <c r="AT42" s="1" t="s">
        <v>98</v>
      </c>
      <c r="AU42" s="1" t="s">
        <v>93</v>
      </c>
      <c r="AV42" s="1" t="s">
        <v>91</v>
      </c>
      <c r="AW42" s="1" t="s">
        <v>88</v>
      </c>
      <c r="AX42" s="1" t="s">
        <v>10</v>
      </c>
      <c r="AY42" s="1" t="s">
        <v>16</v>
      </c>
      <c r="AZ42" s="1" t="s">
        <v>38</v>
      </c>
      <c r="BA42" s="1" t="s">
        <v>41</v>
      </c>
      <c r="BB42" s="1" t="s">
        <v>63</v>
      </c>
      <c r="BC42" s="1" t="s">
        <v>57</v>
      </c>
      <c r="BD42" s="1" t="s">
        <v>88</v>
      </c>
      <c r="BE42" s="1" t="s">
        <v>91</v>
      </c>
      <c r="BF42" s="1" t="s">
        <v>16</v>
      </c>
      <c r="BG42" s="1" t="s">
        <v>28</v>
      </c>
      <c r="BH42" s="1" t="s">
        <v>53</v>
      </c>
      <c r="BI42" s="1" t="s">
        <v>93</v>
      </c>
      <c r="BJ42" s="1" t="s">
        <v>28</v>
      </c>
      <c r="BK42" s="1" t="s">
        <v>88</v>
      </c>
      <c r="BL42" s="1" t="s">
        <v>49</v>
      </c>
      <c r="BM42" s="1" cm="1">
        <f t="array" ref="BM42">_xlfn.IFS(ISNUMBER(SEARCH("Strong",MNCAATourneyPredictions[[#This Row],[Slot]])),AVERAGE(IF(B42:BI42 = $B$77:$BI$77,1,0)),ISNUMBER(SEARCH("Weak",MNCAATourneyPredictions[[#This Row],[Slot]])),AVERAGE(IF(B42:BI42 = $B$78:$BI$78,1,0)),ISNUMBER(SEARCH("Winner",MNCAATourneyPredictions[[#This Row],[Slot]])),AVERAGE(IF(B42:BI42 = $B$79:$BI$79,1,0)))</f>
        <v>0.6333333333333333</v>
      </c>
    </row>
    <row r="43" spans="1:65" x14ac:dyDescent="0.25">
      <c r="A43" s="1" t="s">
        <v>194</v>
      </c>
      <c r="B43" s="1" t="s">
        <v>1</v>
      </c>
      <c r="C43" s="1" t="s">
        <v>5</v>
      </c>
      <c r="D43" s="1" t="s">
        <v>8</v>
      </c>
      <c r="E43" s="1" t="s">
        <v>10</v>
      </c>
      <c r="F43" s="1" t="s">
        <v>13</v>
      </c>
      <c r="G43" s="1" t="s">
        <v>16</v>
      </c>
      <c r="H43" s="1" t="s">
        <v>20</v>
      </c>
      <c r="I43" s="1" t="s">
        <v>22</v>
      </c>
      <c r="J43" s="1" t="s">
        <v>25</v>
      </c>
      <c r="K43" s="1" t="s">
        <v>28</v>
      </c>
      <c r="L43" s="1" t="s">
        <v>32</v>
      </c>
      <c r="M43" s="1" t="s">
        <v>34</v>
      </c>
      <c r="N43" s="1" t="s">
        <v>38</v>
      </c>
      <c r="O43" s="1" t="s">
        <v>41</v>
      </c>
      <c r="P43" s="1" t="s">
        <v>44</v>
      </c>
      <c r="Q43" s="1" t="s">
        <v>47</v>
      </c>
      <c r="R43" s="1" t="s">
        <v>49</v>
      </c>
      <c r="S43" s="1" t="s">
        <v>53</v>
      </c>
      <c r="T43" s="1" t="s">
        <v>57</v>
      </c>
      <c r="U43" s="1" t="s">
        <v>59</v>
      </c>
      <c r="V43" s="1" t="s">
        <v>63</v>
      </c>
      <c r="W43" s="1" t="s">
        <v>66</v>
      </c>
      <c r="X43" s="1" t="s">
        <v>69</v>
      </c>
      <c r="Y43" s="1" t="s">
        <v>73</v>
      </c>
      <c r="Z43" s="1" t="s">
        <v>76</v>
      </c>
      <c r="AA43" s="1" t="s">
        <v>79</v>
      </c>
      <c r="AB43" s="1" t="s">
        <v>81</v>
      </c>
      <c r="AC43" s="1" t="s">
        <v>85</v>
      </c>
      <c r="AD43" s="1" t="s">
        <v>88</v>
      </c>
      <c r="AE43" s="1" t="s">
        <v>91</v>
      </c>
      <c r="AF43" s="1" t="s">
        <v>93</v>
      </c>
      <c r="AG43" s="1" t="s">
        <v>98</v>
      </c>
      <c r="AH43" s="1" t="s">
        <v>1</v>
      </c>
      <c r="AI43" s="1" t="s">
        <v>20</v>
      </c>
      <c r="AJ43" s="1" t="s">
        <v>16</v>
      </c>
      <c r="AK43" s="1" t="s">
        <v>10</v>
      </c>
      <c r="AL43" s="1" t="s">
        <v>47</v>
      </c>
      <c r="AM43" s="1" t="s">
        <v>28</v>
      </c>
      <c r="AN43" s="1" t="s">
        <v>41</v>
      </c>
      <c r="AO43" s="1" t="s">
        <v>38</v>
      </c>
      <c r="AP43" s="1" t="s">
        <v>49</v>
      </c>
      <c r="AQ43" s="1" t="s">
        <v>53</v>
      </c>
      <c r="AR43" s="1" t="s">
        <v>57</v>
      </c>
      <c r="AS43" s="1" t="s">
        <v>63</v>
      </c>
      <c r="AT43" s="1" t="s">
        <v>76</v>
      </c>
      <c r="AU43" s="1" t="s">
        <v>93</v>
      </c>
      <c r="AV43" s="1" t="s">
        <v>91</v>
      </c>
      <c r="AW43" s="1" t="s">
        <v>88</v>
      </c>
      <c r="AX43" s="1" t="s">
        <v>10</v>
      </c>
      <c r="AY43" s="1" t="s">
        <v>16</v>
      </c>
      <c r="AZ43" s="1" t="s">
        <v>38</v>
      </c>
      <c r="BA43" s="1" t="s">
        <v>28</v>
      </c>
      <c r="BB43" s="1" t="s">
        <v>49</v>
      </c>
      <c r="BC43" s="1" t="s">
        <v>53</v>
      </c>
      <c r="BD43" s="1" t="s">
        <v>88</v>
      </c>
      <c r="BE43" s="1" t="s">
        <v>93</v>
      </c>
      <c r="BF43" s="1" t="s">
        <v>10</v>
      </c>
      <c r="BG43" s="1" t="s">
        <v>28</v>
      </c>
      <c r="BH43" s="1" t="s">
        <v>49</v>
      </c>
      <c r="BI43" s="1" t="s">
        <v>88</v>
      </c>
      <c r="BJ43" s="1" t="s">
        <v>28</v>
      </c>
      <c r="BK43" s="1" t="s">
        <v>49</v>
      </c>
      <c r="BL43" s="1" t="s">
        <v>49</v>
      </c>
      <c r="BM43" s="1" cm="1">
        <f t="array" ref="BM43">_xlfn.IFS(ISNUMBER(SEARCH("Strong",MNCAATourneyPredictions[[#This Row],[Slot]])),AVERAGE(IF(B43:BI43 = $B$77:$BI$77,1,0)),ISNUMBER(SEARCH("Weak",MNCAATourneyPredictions[[#This Row],[Slot]])),AVERAGE(IF(B43:BI43 = $B$78:$BI$78,1,0)),ISNUMBER(SEARCH("Winner",MNCAATourneyPredictions[[#This Row],[Slot]])),AVERAGE(IF(B43:BI43 = $B$79:$BI$79,1,0)))</f>
        <v>0.36666666666666664</v>
      </c>
    </row>
    <row r="44" spans="1:65" x14ac:dyDescent="0.25">
      <c r="A44" s="1" t="s">
        <v>159</v>
      </c>
      <c r="B44" s="1" t="s">
        <v>1</v>
      </c>
      <c r="C44" s="1" t="s">
        <v>4</v>
      </c>
      <c r="D44" s="1" t="s">
        <v>7</v>
      </c>
      <c r="E44" s="1" t="s">
        <v>10</v>
      </c>
      <c r="F44" s="1" t="s">
        <v>13</v>
      </c>
      <c r="G44" s="1" t="s">
        <v>16</v>
      </c>
      <c r="H44" s="1" t="s">
        <v>19</v>
      </c>
      <c r="I44" s="1" t="s">
        <v>22</v>
      </c>
      <c r="J44" s="1" t="s">
        <v>25</v>
      </c>
      <c r="K44" s="1" t="s">
        <v>28</v>
      </c>
      <c r="L44" s="1" t="s">
        <v>31</v>
      </c>
      <c r="M44" s="1" t="s">
        <v>34</v>
      </c>
      <c r="N44" s="1" t="s">
        <v>37</v>
      </c>
      <c r="O44" s="1" t="s">
        <v>40</v>
      </c>
      <c r="P44" s="1" t="s">
        <v>43</v>
      </c>
      <c r="Q44" s="1" t="s">
        <v>46</v>
      </c>
      <c r="R44" s="1" t="s">
        <v>49</v>
      </c>
      <c r="S44" s="1" t="s">
        <v>53</v>
      </c>
      <c r="T44" s="1" t="s">
        <v>56</v>
      </c>
      <c r="U44" s="1" t="s">
        <v>59</v>
      </c>
      <c r="V44" s="1" t="s">
        <v>62</v>
      </c>
      <c r="W44" s="1" t="s">
        <v>65</v>
      </c>
      <c r="X44" s="1" t="s">
        <v>68</v>
      </c>
      <c r="Y44" s="1" t="s">
        <v>72</v>
      </c>
      <c r="Z44" s="1" t="s">
        <v>75</v>
      </c>
      <c r="AA44" s="1" t="s">
        <v>78</v>
      </c>
      <c r="AB44" s="1" t="s">
        <v>81</v>
      </c>
      <c r="AC44" s="1" t="s">
        <v>84</v>
      </c>
      <c r="AD44" s="1" t="s">
        <v>87</v>
      </c>
      <c r="AE44" s="1" t="s">
        <v>90</v>
      </c>
      <c r="AF44" s="1" t="s">
        <v>93</v>
      </c>
      <c r="AG44" s="1" t="s">
        <v>97</v>
      </c>
      <c r="AH44" s="1" t="s">
        <v>1</v>
      </c>
      <c r="AI44" s="1" t="s">
        <v>4</v>
      </c>
      <c r="AJ44" s="1" t="s">
        <v>7</v>
      </c>
      <c r="AK44" s="1" t="s">
        <v>10</v>
      </c>
      <c r="AL44" s="1" t="s">
        <v>25</v>
      </c>
      <c r="AM44" s="1" t="s">
        <v>28</v>
      </c>
      <c r="AN44" s="1" t="s">
        <v>31</v>
      </c>
      <c r="AO44" s="1" t="s">
        <v>34</v>
      </c>
      <c r="AP44" s="1" t="s">
        <v>49</v>
      </c>
      <c r="AQ44" s="1" t="s">
        <v>54</v>
      </c>
      <c r="AR44" s="1" t="s">
        <v>57</v>
      </c>
      <c r="AS44" s="1" t="s">
        <v>60</v>
      </c>
      <c r="AT44" s="1" t="s">
        <v>75</v>
      </c>
      <c r="AU44" s="1" t="s">
        <v>79</v>
      </c>
      <c r="AV44" s="1" t="s">
        <v>82</v>
      </c>
      <c r="AW44" s="1" t="s">
        <v>85</v>
      </c>
      <c r="AX44" s="1" t="s">
        <v>1</v>
      </c>
      <c r="AY44" s="1" t="s">
        <v>19</v>
      </c>
      <c r="AZ44" s="1" t="s">
        <v>25</v>
      </c>
      <c r="BA44" s="1" t="s">
        <v>44</v>
      </c>
      <c r="BB44" s="1" t="s">
        <v>73</v>
      </c>
      <c r="BC44" s="1" t="s">
        <v>54</v>
      </c>
      <c r="BD44" s="1" t="s">
        <v>75</v>
      </c>
      <c r="BE44" s="1" t="s">
        <v>93</v>
      </c>
      <c r="BF44" s="1" t="s">
        <v>10</v>
      </c>
      <c r="BG44" s="1" t="s">
        <v>34</v>
      </c>
      <c r="BH44" s="1" t="s">
        <v>63</v>
      </c>
      <c r="BI44" s="1" t="s">
        <v>88</v>
      </c>
      <c r="BJ44" s="1" t="s">
        <v>10</v>
      </c>
      <c r="BK44" s="1" t="s">
        <v>54</v>
      </c>
      <c r="BL44" s="1" t="s">
        <v>31</v>
      </c>
      <c r="BM44" s="1" cm="1">
        <f t="array" ref="BM44">_xlfn.IFS(ISNUMBER(SEARCH("Strong",MNCAATourneyPredictions[[#This Row],[Slot]])),AVERAGE(IF(B44:BI44 = $B$77:$BI$77,1,0)),ISNUMBER(SEARCH("Weak",MNCAATourneyPredictions[[#This Row],[Slot]])),AVERAGE(IF(B44:BI44 = $B$78:$BI$78,1,0)),ISNUMBER(SEARCH("Winner",MNCAATourneyPredictions[[#This Row],[Slot]])),AVERAGE(IF(B44:BI44 = $B$79:$BI$79,1,0)))</f>
        <v>0.75</v>
      </c>
    </row>
    <row r="45" spans="1:65" x14ac:dyDescent="0.25">
      <c r="A45" s="1" t="s">
        <v>160</v>
      </c>
      <c r="B45" s="1" t="s">
        <v>2</v>
      </c>
      <c r="C45" s="1" t="s">
        <v>5</v>
      </c>
      <c r="D45" s="1" t="s">
        <v>8</v>
      </c>
      <c r="E45" s="1" t="s">
        <v>11</v>
      </c>
      <c r="F45" s="1" t="s">
        <v>14</v>
      </c>
      <c r="G45" s="1" t="s">
        <v>17</v>
      </c>
      <c r="H45" s="1" t="s">
        <v>20</v>
      </c>
      <c r="I45" s="1" t="s">
        <v>23</v>
      </c>
      <c r="J45" s="1" t="s">
        <v>26</v>
      </c>
      <c r="K45" s="1" t="s">
        <v>29</v>
      </c>
      <c r="L45" s="1" t="s">
        <v>32</v>
      </c>
      <c r="M45" s="1" t="s">
        <v>35</v>
      </c>
      <c r="N45" s="1" t="s">
        <v>38</v>
      </c>
      <c r="O45" s="1" t="s">
        <v>41</v>
      </c>
      <c r="P45" s="1" t="s">
        <v>44</v>
      </c>
      <c r="Q45" s="1" t="s">
        <v>47</v>
      </c>
      <c r="R45" s="1" t="s">
        <v>50</v>
      </c>
      <c r="S45" s="1" t="s">
        <v>54</v>
      </c>
      <c r="T45" s="1" t="s">
        <v>57</v>
      </c>
      <c r="U45" s="1" t="s">
        <v>60</v>
      </c>
      <c r="V45" s="1" t="s">
        <v>63</v>
      </c>
      <c r="W45" s="1" t="s">
        <v>66</v>
      </c>
      <c r="X45" s="1" t="s">
        <v>69</v>
      </c>
      <c r="Y45" s="1" t="s">
        <v>73</v>
      </c>
      <c r="Z45" s="1" t="s">
        <v>76</v>
      </c>
      <c r="AA45" s="1" t="s">
        <v>79</v>
      </c>
      <c r="AB45" s="1" t="s">
        <v>82</v>
      </c>
      <c r="AC45" s="1" t="s">
        <v>85</v>
      </c>
      <c r="AD45" s="1" t="s">
        <v>88</v>
      </c>
      <c r="AE45" s="1" t="s">
        <v>91</v>
      </c>
      <c r="AF45" s="1" t="s">
        <v>95</v>
      </c>
      <c r="AG45" s="1" t="s">
        <v>98</v>
      </c>
      <c r="AH45" s="1" t="s">
        <v>22</v>
      </c>
      <c r="AI45" s="1" t="s">
        <v>19</v>
      </c>
      <c r="AJ45" s="1" t="s">
        <v>16</v>
      </c>
      <c r="AK45" s="1" t="s">
        <v>13</v>
      </c>
      <c r="AL45" s="1" t="s">
        <v>47</v>
      </c>
      <c r="AM45" s="1" t="s">
        <v>44</v>
      </c>
      <c r="AN45" s="1" t="s">
        <v>41</v>
      </c>
      <c r="AO45" s="1" t="s">
        <v>38</v>
      </c>
      <c r="AP45" s="1" t="s">
        <v>73</v>
      </c>
      <c r="AQ45" s="1" t="s">
        <v>69</v>
      </c>
      <c r="AR45" s="1" t="s">
        <v>65</v>
      </c>
      <c r="AS45" s="1" t="s">
        <v>63</v>
      </c>
      <c r="AT45" s="1" t="s">
        <v>98</v>
      </c>
      <c r="AU45" s="1" t="s">
        <v>93</v>
      </c>
      <c r="AV45" s="1" t="s">
        <v>90</v>
      </c>
      <c r="AW45" s="1" t="s">
        <v>88</v>
      </c>
      <c r="AX45" s="1" t="s">
        <v>10</v>
      </c>
      <c r="AY45" s="1" t="s">
        <v>7</v>
      </c>
      <c r="AZ45" s="1" t="s">
        <v>34</v>
      </c>
      <c r="BA45" s="1" t="s">
        <v>31</v>
      </c>
      <c r="BB45" s="1" t="s">
        <v>63</v>
      </c>
      <c r="BC45" s="1" t="s">
        <v>65</v>
      </c>
      <c r="BD45" s="1" t="s">
        <v>88</v>
      </c>
      <c r="BE45" s="1" t="s">
        <v>90</v>
      </c>
      <c r="BF45" s="1" t="s">
        <v>19</v>
      </c>
      <c r="BG45" s="1" t="s">
        <v>31</v>
      </c>
      <c r="BH45" s="1" t="s">
        <v>54</v>
      </c>
      <c r="BI45" s="1" t="s">
        <v>93</v>
      </c>
      <c r="BJ45" s="1" t="s">
        <v>31</v>
      </c>
      <c r="BK45" s="1" t="s">
        <v>93</v>
      </c>
      <c r="BL45" s="1" t="s">
        <v>54</v>
      </c>
      <c r="BM45" s="1" cm="1">
        <f t="array" ref="BM45">_xlfn.IFS(ISNUMBER(SEARCH("Strong",MNCAATourneyPredictions[[#This Row],[Slot]])),AVERAGE(IF(B45:BI45 = $B$77:$BI$77,1,0)),ISNUMBER(SEARCH("Weak",MNCAATourneyPredictions[[#This Row],[Slot]])),AVERAGE(IF(B45:BI45 = $B$78:$BI$78,1,0)),ISNUMBER(SEARCH("Winner",MNCAATourneyPredictions[[#This Row],[Slot]])),AVERAGE(IF(B45:BI45 = $B$79:$BI$79,1,0)))</f>
        <v>0.6166666666666667</v>
      </c>
    </row>
    <row r="46" spans="1:65" x14ac:dyDescent="0.25">
      <c r="A46" s="1" t="s">
        <v>195</v>
      </c>
      <c r="B46" s="1" t="s">
        <v>1</v>
      </c>
      <c r="C46" s="1" t="s">
        <v>4</v>
      </c>
      <c r="D46" s="1" t="s">
        <v>7</v>
      </c>
      <c r="E46" s="1" t="s">
        <v>10</v>
      </c>
      <c r="F46" s="1" t="s">
        <v>13</v>
      </c>
      <c r="G46" s="1" t="s">
        <v>16</v>
      </c>
      <c r="H46" s="1" t="s">
        <v>19</v>
      </c>
      <c r="I46" s="1" t="s">
        <v>22</v>
      </c>
      <c r="J46" s="1" t="s">
        <v>25</v>
      </c>
      <c r="K46" s="1" t="s">
        <v>28</v>
      </c>
      <c r="L46" s="1" t="s">
        <v>31</v>
      </c>
      <c r="M46" s="1" t="s">
        <v>34</v>
      </c>
      <c r="N46" s="1" t="s">
        <v>38</v>
      </c>
      <c r="O46" s="1" t="s">
        <v>41</v>
      </c>
      <c r="P46" s="1" t="s">
        <v>44</v>
      </c>
      <c r="Q46" s="1" t="s">
        <v>47</v>
      </c>
      <c r="R46" s="1" t="s">
        <v>49</v>
      </c>
      <c r="S46" s="1" t="s">
        <v>54</v>
      </c>
      <c r="T46" s="1" t="s">
        <v>57</v>
      </c>
      <c r="U46" s="1" t="s">
        <v>60</v>
      </c>
      <c r="V46" s="1" t="s">
        <v>63</v>
      </c>
      <c r="W46" s="1" t="s">
        <v>65</v>
      </c>
      <c r="X46" s="1" t="s">
        <v>69</v>
      </c>
      <c r="Y46" s="1" t="s">
        <v>73</v>
      </c>
      <c r="Z46" s="1" t="s">
        <v>75</v>
      </c>
      <c r="AA46" s="1" t="s">
        <v>79</v>
      </c>
      <c r="AB46" s="1" t="s">
        <v>82</v>
      </c>
      <c r="AC46" s="1" t="s">
        <v>85</v>
      </c>
      <c r="AD46" s="1" t="s">
        <v>88</v>
      </c>
      <c r="AE46" s="1" t="s">
        <v>90</v>
      </c>
      <c r="AF46" s="1" t="s">
        <v>93</v>
      </c>
      <c r="AG46" s="1" t="s">
        <v>98</v>
      </c>
      <c r="AH46" s="1" t="s">
        <v>1</v>
      </c>
      <c r="AI46" s="1" t="s">
        <v>19</v>
      </c>
      <c r="AJ46" s="1" t="s">
        <v>7</v>
      </c>
      <c r="AK46" s="1" t="s">
        <v>10</v>
      </c>
      <c r="AL46" s="1" t="s">
        <v>25</v>
      </c>
      <c r="AM46" s="1" t="s">
        <v>44</v>
      </c>
      <c r="AN46" s="1" t="s">
        <v>31</v>
      </c>
      <c r="AO46" s="1" t="s">
        <v>34</v>
      </c>
      <c r="AP46" s="1" t="s">
        <v>73</v>
      </c>
      <c r="AQ46" s="1" t="s">
        <v>54</v>
      </c>
      <c r="AR46" s="1" t="s">
        <v>65</v>
      </c>
      <c r="AS46" s="1" t="s">
        <v>63</v>
      </c>
      <c r="AT46" s="1" t="s">
        <v>75</v>
      </c>
      <c r="AU46" s="1" t="s">
        <v>93</v>
      </c>
      <c r="AV46" s="1" t="s">
        <v>90</v>
      </c>
      <c r="AW46" s="1" t="s">
        <v>88</v>
      </c>
      <c r="AX46" s="1" t="s">
        <v>10</v>
      </c>
      <c r="AY46" s="1" t="s">
        <v>19</v>
      </c>
      <c r="AZ46" s="1" t="s">
        <v>34</v>
      </c>
      <c r="BA46" s="1" t="s">
        <v>31</v>
      </c>
      <c r="BB46" s="1" t="s">
        <v>63</v>
      </c>
      <c r="BC46" s="1" t="s">
        <v>54</v>
      </c>
      <c r="BD46" s="1" t="s">
        <v>88</v>
      </c>
      <c r="BE46" s="1" t="s">
        <v>93</v>
      </c>
      <c r="BF46" s="1" t="s">
        <v>10</v>
      </c>
      <c r="BG46" s="1" t="s">
        <v>31</v>
      </c>
      <c r="BH46" s="1" t="s">
        <v>54</v>
      </c>
      <c r="BI46" s="1" t="s">
        <v>93</v>
      </c>
      <c r="BJ46" s="1" t="s">
        <v>31</v>
      </c>
      <c r="BK46" s="1" t="s">
        <v>54</v>
      </c>
      <c r="BL46" s="1" t="s">
        <v>54</v>
      </c>
      <c r="BM46" s="1" cm="1">
        <f t="array" ref="BM46">_xlfn.IFS(ISNUMBER(SEARCH("Strong",MNCAATourneyPredictions[[#This Row],[Slot]])),AVERAGE(IF(B46:BI46 = $B$77:$BI$77,1,0)),ISNUMBER(SEARCH("Weak",MNCAATourneyPredictions[[#This Row],[Slot]])),AVERAGE(IF(B46:BI46 = $B$78:$BI$78,1,0)),ISNUMBER(SEARCH("Winner",MNCAATourneyPredictions[[#This Row],[Slot]])),AVERAGE(IF(B46:BI46 = $B$79:$BI$79,1,0)))</f>
        <v>0.4</v>
      </c>
    </row>
    <row r="47" spans="1:65" x14ac:dyDescent="0.25">
      <c r="A47" s="1" t="s">
        <v>161</v>
      </c>
      <c r="B47" s="1" t="s">
        <v>1</v>
      </c>
      <c r="C47" s="1" t="s">
        <v>4</v>
      </c>
      <c r="D47" s="1" t="s">
        <v>7</v>
      </c>
      <c r="E47" s="1" t="s">
        <v>10</v>
      </c>
      <c r="F47" s="1" t="s">
        <v>13</v>
      </c>
      <c r="G47" s="1" t="s">
        <v>16</v>
      </c>
      <c r="H47" s="1" t="s">
        <v>19</v>
      </c>
      <c r="I47" s="1" t="s">
        <v>22</v>
      </c>
      <c r="J47" s="1" t="s">
        <v>25</v>
      </c>
      <c r="K47" s="1" t="s">
        <v>28</v>
      </c>
      <c r="L47" s="1" t="s">
        <v>31</v>
      </c>
      <c r="M47" s="1" t="s">
        <v>34</v>
      </c>
      <c r="N47" s="1" t="s">
        <v>37</v>
      </c>
      <c r="O47" s="1" t="s">
        <v>40</v>
      </c>
      <c r="P47" s="1" t="s">
        <v>43</v>
      </c>
      <c r="Q47" s="1" t="s">
        <v>46</v>
      </c>
      <c r="R47" s="1" t="s">
        <v>49</v>
      </c>
      <c r="S47" s="1" t="s">
        <v>53</v>
      </c>
      <c r="T47" s="1" t="s">
        <v>56</v>
      </c>
      <c r="U47" s="1" t="s">
        <v>59</v>
      </c>
      <c r="V47" s="1" t="s">
        <v>62</v>
      </c>
      <c r="W47" s="1" t="s">
        <v>65</v>
      </c>
      <c r="X47" s="1" t="s">
        <v>68</v>
      </c>
      <c r="Y47" s="1" t="s">
        <v>72</v>
      </c>
      <c r="Z47" s="1" t="s">
        <v>75</v>
      </c>
      <c r="AA47" s="1" t="s">
        <v>78</v>
      </c>
      <c r="AB47" s="1" t="s">
        <v>81</v>
      </c>
      <c r="AC47" s="1" t="s">
        <v>84</v>
      </c>
      <c r="AD47" s="1" t="s">
        <v>87</v>
      </c>
      <c r="AE47" s="1" t="s">
        <v>90</v>
      </c>
      <c r="AF47" s="1" t="s">
        <v>93</v>
      </c>
      <c r="AG47" s="1" t="s">
        <v>97</v>
      </c>
      <c r="AH47" s="1" t="s">
        <v>1</v>
      </c>
      <c r="AI47" s="1" t="s">
        <v>4</v>
      </c>
      <c r="AJ47" s="1" t="s">
        <v>7</v>
      </c>
      <c r="AK47" s="1" t="s">
        <v>10</v>
      </c>
      <c r="AL47" s="1" t="s">
        <v>25</v>
      </c>
      <c r="AM47" s="1" t="s">
        <v>28</v>
      </c>
      <c r="AN47" s="1" t="s">
        <v>31</v>
      </c>
      <c r="AO47" s="1" t="s">
        <v>34</v>
      </c>
      <c r="AP47" s="1" t="s">
        <v>49</v>
      </c>
      <c r="AQ47" s="1" t="s">
        <v>53</v>
      </c>
      <c r="AR47" s="1" t="s">
        <v>57</v>
      </c>
      <c r="AS47" s="1" t="s">
        <v>60</v>
      </c>
      <c r="AT47" s="1" t="s">
        <v>75</v>
      </c>
      <c r="AU47" s="1" t="s">
        <v>79</v>
      </c>
      <c r="AV47" s="1" t="s">
        <v>82</v>
      </c>
      <c r="AW47" s="1" t="s">
        <v>85</v>
      </c>
      <c r="AX47" s="1" t="s">
        <v>1</v>
      </c>
      <c r="AY47" s="1" t="s">
        <v>4</v>
      </c>
      <c r="AZ47" s="1" t="s">
        <v>25</v>
      </c>
      <c r="BA47" s="1" t="s">
        <v>28</v>
      </c>
      <c r="BB47" s="1" t="s">
        <v>73</v>
      </c>
      <c r="BC47" s="1" t="s">
        <v>69</v>
      </c>
      <c r="BD47" s="1" t="s">
        <v>75</v>
      </c>
      <c r="BE47" s="1" t="s">
        <v>93</v>
      </c>
      <c r="BF47" s="1" t="s">
        <v>10</v>
      </c>
      <c r="BG47" s="1" t="s">
        <v>25</v>
      </c>
      <c r="BH47" s="1" t="s">
        <v>63</v>
      </c>
      <c r="BI47" s="1" t="s">
        <v>88</v>
      </c>
      <c r="BJ47" s="1" t="s">
        <v>10</v>
      </c>
      <c r="BK47" s="1" t="s">
        <v>57</v>
      </c>
      <c r="BL47" s="1" t="s">
        <v>10</v>
      </c>
      <c r="BM47" s="1" cm="1">
        <f t="array" ref="BM47">_xlfn.IFS(ISNUMBER(SEARCH("Strong",MNCAATourneyPredictions[[#This Row],[Slot]])),AVERAGE(IF(B47:BI47 = $B$77:$BI$77,1,0)),ISNUMBER(SEARCH("Weak",MNCAATourneyPredictions[[#This Row],[Slot]])),AVERAGE(IF(B47:BI47 = $B$78:$BI$78,1,0)),ISNUMBER(SEARCH("Winner",MNCAATourneyPredictions[[#This Row],[Slot]])),AVERAGE(IF(B47:BI47 = $B$79:$BI$79,1,0)))</f>
        <v>0.8</v>
      </c>
    </row>
    <row r="48" spans="1:65" x14ac:dyDescent="0.25">
      <c r="A48" s="1" t="s">
        <v>162</v>
      </c>
      <c r="B48" s="1" t="s">
        <v>2</v>
      </c>
      <c r="C48" s="1" t="s">
        <v>5</v>
      </c>
      <c r="D48" s="1" t="s">
        <v>8</v>
      </c>
      <c r="E48" s="1" t="s">
        <v>11</v>
      </c>
      <c r="F48" s="1" t="s">
        <v>14</v>
      </c>
      <c r="G48" s="1" t="s">
        <v>17</v>
      </c>
      <c r="H48" s="1" t="s">
        <v>20</v>
      </c>
      <c r="I48" s="1" t="s">
        <v>23</v>
      </c>
      <c r="J48" s="1" t="s">
        <v>26</v>
      </c>
      <c r="K48" s="1" t="s">
        <v>29</v>
      </c>
      <c r="L48" s="1" t="s">
        <v>32</v>
      </c>
      <c r="M48" s="1" t="s">
        <v>35</v>
      </c>
      <c r="N48" s="1" t="s">
        <v>38</v>
      </c>
      <c r="O48" s="1" t="s">
        <v>41</v>
      </c>
      <c r="P48" s="1" t="s">
        <v>44</v>
      </c>
      <c r="Q48" s="1" t="s">
        <v>47</v>
      </c>
      <c r="R48" s="1" t="s">
        <v>51</v>
      </c>
      <c r="S48" s="1" t="s">
        <v>54</v>
      </c>
      <c r="T48" s="1" t="s">
        <v>57</v>
      </c>
      <c r="U48" s="1" t="s">
        <v>60</v>
      </c>
      <c r="V48" s="1" t="s">
        <v>63</v>
      </c>
      <c r="W48" s="1" t="s">
        <v>66</v>
      </c>
      <c r="X48" s="1" t="s">
        <v>69</v>
      </c>
      <c r="Y48" s="1" t="s">
        <v>73</v>
      </c>
      <c r="Z48" s="1" t="s">
        <v>76</v>
      </c>
      <c r="AA48" s="1" t="s">
        <v>79</v>
      </c>
      <c r="AB48" s="1" t="s">
        <v>82</v>
      </c>
      <c r="AC48" s="1" t="s">
        <v>85</v>
      </c>
      <c r="AD48" s="1" t="s">
        <v>88</v>
      </c>
      <c r="AE48" s="1" t="s">
        <v>91</v>
      </c>
      <c r="AF48" s="1" t="s">
        <v>95</v>
      </c>
      <c r="AG48" s="1" t="s">
        <v>98</v>
      </c>
      <c r="AH48" s="1" t="s">
        <v>23</v>
      </c>
      <c r="AI48" s="1" t="s">
        <v>19</v>
      </c>
      <c r="AJ48" s="1" t="s">
        <v>16</v>
      </c>
      <c r="AK48" s="1" t="s">
        <v>13</v>
      </c>
      <c r="AL48" s="1" t="s">
        <v>47</v>
      </c>
      <c r="AM48" s="1" t="s">
        <v>44</v>
      </c>
      <c r="AN48" s="1" t="s">
        <v>41</v>
      </c>
      <c r="AO48" s="1" t="s">
        <v>37</v>
      </c>
      <c r="AP48" s="1" t="s">
        <v>73</v>
      </c>
      <c r="AQ48" s="1" t="s">
        <v>69</v>
      </c>
      <c r="AR48" s="1" t="s">
        <v>65</v>
      </c>
      <c r="AS48" s="1" t="s">
        <v>63</v>
      </c>
      <c r="AT48" s="1" t="s">
        <v>98</v>
      </c>
      <c r="AU48" s="1" t="s">
        <v>93</v>
      </c>
      <c r="AV48" s="1" t="s">
        <v>91</v>
      </c>
      <c r="AW48" s="1" t="s">
        <v>88</v>
      </c>
      <c r="AX48" s="1" t="s">
        <v>10</v>
      </c>
      <c r="AY48" s="1" t="s">
        <v>7</v>
      </c>
      <c r="AZ48" s="1" t="s">
        <v>37</v>
      </c>
      <c r="BA48" s="1" t="s">
        <v>31</v>
      </c>
      <c r="BB48" s="1" t="s">
        <v>63</v>
      </c>
      <c r="BC48" s="1" t="s">
        <v>57</v>
      </c>
      <c r="BD48" s="1" t="s">
        <v>88</v>
      </c>
      <c r="BE48" s="1" t="s">
        <v>91</v>
      </c>
      <c r="BF48" s="1" t="s">
        <v>7</v>
      </c>
      <c r="BG48" s="1" t="s">
        <v>31</v>
      </c>
      <c r="BH48" s="1" t="s">
        <v>57</v>
      </c>
      <c r="BI48" s="1" t="s">
        <v>93</v>
      </c>
      <c r="BJ48" s="1" t="s">
        <v>25</v>
      </c>
      <c r="BK48" s="1" t="s">
        <v>88</v>
      </c>
      <c r="BL48" s="1" t="s">
        <v>88</v>
      </c>
      <c r="BM48" s="1" cm="1">
        <f t="array" ref="BM48">_xlfn.IFS(ISNUMBER(SEARCH("Strong",MNCAATourneyPredictions[[#This Row],[Slot]])),AVERAGE(IF(B48:BI48 = $B$77:$BI$77,1,0)),ISNUMBER(SEARCH("Weak",MNCAATourneyPredictions[[#This Row],[Slot]])),AVERAGE(IF(B48:BI48 = $B$78:$BI$78,1,0)),ISNUMBER(SEARCH("Winner",MNCAATourneyPredictions[[#This Row],[Slot]])),AVERAGE(IF(B48:BI48 = $B$79:$BI$79,1,0)))</f>
        <v>0.6333333333333333</v>
      </c>
    </row>
    <row r="49" spans="1:65" x14ac:dyDescent="0.25">
      <c r="A49" s="1" t="s">
        <v>196</v>
      </c>
      <c r="B49" s="1" t="s">
        <v>1</v>
      </c>
      <c r="C49" s="1" t="s">
        <v>4</v>
      </c>
      <c r="D49" s="1" t="s">
        <v>7</v>
      </c>
      <c r="E49" s="1" t="s">
        <v>10</v>
      </c>
      <c r="F49" s="1" t="s">
        <v>13</v>
      </c>
      <c r="G49" s="1" t="s">
        <v>16</v>
      </c>
      <c r="H49" s="1" t="s">
        <v>19</v>
      </c>
      <c r="I49" s="1" t="s">
        <v>23</v>
      </c>
      <c r="J49" s="1" t="s">
        <v>25</v>
      </c>
      <c r="K49" s="1" t="s">
        <v>28</v>
      </c>
      <c r="L49" s="1" t="s">
        <v>31</v>
      </c>
      <c r="M49" s="1" t="s">
        <v>34</v>
      </c>
      <c r="N49" s="1" t="s">
        <v>37</v>
      </c>
      <c r="O49" s="1" t="s">
        <v>41</v>
      </c>
      <c r="P49" s="1" t="s">
        <v>44</v>
      </c>
      <c r="Q49" s="1" t="s">
        <v>47</v>
      </c>
      <c r="R49" s="1" t="s">
        <v>49</v>
      </c>
      <c r="S49" s="1" t="s">
        <v>53</v>
      </c>
      <c r="T49" s="1" t="s">
        <v>57</v>
      </c>
      <c r="U49" s="1" t="s">
        <v>60</v>
      </c>
      <c r="V49" s="1" t="s">
        <v>63</v>
      </c>
      <c r="W49" s="1" t="s">
        <v>65</v>
      </c>
      <c r="X49" s="1" t="s">
        <v>69</v>
      </c>
      <c r="Y49" s="1" t="s">
        <v>73</v>
      </c>
      <c r="Z49" s="1" t="s">
        <v>75</v>
      </c>
      <c r="AA49" s="1" t="s">
        <v>79</v>
      </c>
      <c r="AB49" s="1" t="s">
        <v>82</v>
      </c>
      <c r="AC49" s="1" t="s">
        <v>85</v>
      </c>
      <c r="AD49" s="1" t="s">
        <v>88</v>
      </c>
      <c r="AE49" s="1" t="s">
        <v>91</v>
      </c>
      <c r="AF49" s="1" t="s">
        <v>93</v>
      </c>
      <c r="AG49" s="1" t="s">
        <v>98</v>
      </c>
      <c r="AH49" s="1" t="s">
        <v>1</v>
      </c>
      <c r="AI49" s="1" t="s">
        <v>4</v>
      </c>
      <c r="AJ49" s="1" t="s">
        <v>7</v>
      </c>
      <c r="AK49" s="1" t="s">
        <v>10</v>
      </c>
      <c r="AL49" s="1" t="s">
        <v>25</v>
      </c>
      <c r="AM49" s="1" t="s">
        <v>28</v>
      </c>
      <c r="AN49" s="1" t="s">
        <v>31</v>
      </c>
      <c r="AO49" s="1" t="s">
        <v>37</v>
      </c>
      <c r="AP49" s="1" t="s">
        <v>73</v>
      </c>
      <c r="AQ49" s="1" t="s">
        <v>69</v>
      </c>
      <c r="AR49" s="1" t="s">
        <v>57</v>
      </c>
      <c r="AS49" s="1" t="s">
        <v>63</v>
      </c>
      <c r="AT49" s="1" t="s">
        <v>75</v>
      </c>
      <c r="AU49" s="1" t="s">
        <v>93</v>
      </c>
      <c r="AV49" s="1" t="s">
        <v>91</v>
      </c>
      <c r="AW49" s="1" t="s">
        <v>88</v>
      </c>
      <c r="AX49" s="1" t="s">
        <v>10</v>
      </c>
      <c r="AY49" s="1" t="s">
        <v>7</v>
      </c>
      <c r="AZ49" s="1" t="s">
        <v>25</v>
      </c>
      <c r="BA49" s="1" t="s">
        <v>31</v>
      </c>
      <c r="BB49" s="1" t="s">
        <v>63</v>
      </c>
      <c r="BC49" s="1" t="s">
        <v>57</v>
      </c>
      <c r="BD49" s="1" t="s">
        <v>88</v>
      </c>
      <c r="BE49" s="1" t="s">
        <v>93</v>
      </c>
      <c r="BF49" s="1" t="s">
        <v>10</v>
      </c>
      <c r="BG49" s="1" t="s">
        <v>25</v>
      </c>
      <c r="BH49" s="1" t="s">
        <v>57</v>
      </c>
      <c r="BI49" s="1" t="s">
        <v>88</v>
      </c>
      <c r="BJ49" s="1" t="s">
        <v>10</v>
      </c>
      <c r="BK49" s="1" t="s">
        <v>88</v>
      </c>
      <c r="BL49" s="1" t="s">
        <v>88</v>
      </c>
      <c r="BM49" s="1" cm="1">
        <f t="array" ref="BM49">_xlfn.IFS(ISNUMBER(SEARCH("Strong",MNCAATourneyPredictions[[#This Row],[Slot]])),AVERAGE(IF(B49:BI49 = $B$77:$BI$77,1,0)),ISNUMBER(SEARCH("Weak",MNCAATourneyPredictions[[#This Row],[Slot]])),AVERAGE(IF(B49:BI49 = $B$78:$BI$78,1,0)),ISNUMBER(SEARCH("Winner",MNCAATourneyPredictions[[#This Row],[Slot]])),AVERAGE(IF(B49:BI49 = $B$79:$BI$79,1,0)))</f>
        <v>0.43333333333333335</v>
      </c>
    </row>
    <row r="50" spans="1:65" x14ac:dyDescent="0.25">
      <c r="A50" s="1" t="s">
        <v>163</v>
      </c>
      <c r="B50" s="1" t="s">
        <v>1</v>
      </c>
      <c r="C50" s="1" t="s">
        <v>4</v>
      </c>
      <c r="D50" s="1" t="s">
        <v>7</v>
      </c>
      <c r="E50" s="1" t="s">
        <v>10</v>
      </c>
      <c r="F50" s="1" t="s">
        <v>13</v>
      </c>
      <c r="G50" s="1" t="s">
        <v>16</v>
      </c>
      <c r="H50" s="1" t="s">
        <v>19</v>
      </c>
      <c r="I50" s="1" t="s">
        <v>22</v>
      </c>
      <c r="J50" s="1" t="s">
        <v>25</v>
      </c>
      <c r="K50" s="1" t="s">
        <v>28</v>
      </c>
      <c r="L50" s="1" t="s">
        <v>31</v>
      </c>
      <c r="M50" s="1" t="s">
        <v>34</v>
      </c>
      <c r="N50" s="1" t="s">
        <v>37</v>
      </c>
      <c r="O50" s="1" t="s">
        <v>40</v>
      </c>
      <c r="P50" s="1" t="s">
        <v>43</v>
      </c>
      <c r="Q50" s="1" t="s">
        <v>46</v>
      </c>
      <c r="R50" s="1" t="s">
        <v>49</v>
      </c>
      <c r="S50" s="1" t="s">
        <v>53</v>
      </c>
      <c r="T50" s="1" t="s">
        <v>56</v>
      </c>
      <c r="U50" s="1" t="s">
        <v>59</v>
      </c>
      <c r="V50" s="1" t="s">
        <v>62</v>
      </c>
      <c r="W50" s="1" t="s">
        <v>65</v>
      </c>
      <c r="X50" s="1" t="s">
        <v>68</v>
      </c>
      <c r="Y50" s="1" t="s">
        <v>72</v>
      </c>
      <c r="Z50" s="1" t="s">
        <v>75</v>
      </c>
      <c r="AA50" s="1" t="s">
        <v>78</v>
      </c>
      <c r="AB50" s="1" t="s">
        <v>81</v>
      </c>
      <c r="AC50" s="1" t="s">
        <v>84</v>
      </c>
      <c r="AD50" s="1" t="s">
        <v>87</v>
      </c>
      <c r="AE50" s="1" t="s">
        <v>90</v>
      </c>
      <c r="AF50" s="1" t="s">
        <v>93</v>
      </c>
      <c r="AG50" s="1" t="s">
        <v>97</v>
      </c>
      <c r="AH50" s="1" t="s">
        <v>1</v>
      </c>
      <c r="AI50" s="1" t="s">
        <v>5</v>
      </c>
      <c r="AJ50" s="1" t="s">
        <v>7</v>
      </c>
      <c r="AK50" s="1" t="s">
        <v>10</v>
      </c>
      <c r="AL50" s="1" t="s">
        <v>25</v>
      </c>
      <c r="AM50" s="1" t="s">
        <v>28</v>
      </c>
      <c r="AN50" s="1" t="s">
        <v>32</v>
      </c>
      <c r="AO50" s="1" t="s">
        <v>35</v>
      </c>
      <c r="AP50" s="1" t="s">
        <v>49</v>
      </c>
      <c r="AQ50" s="1" t="s">
        <v>53</v>
      </c>
      <c r="AR50" s="1" t="s">
        <v>56</v>
      </c>
      <c r="AS50" s="1" t="s">
        <v>60</v>
      </c>
      <c r="AT50" s="1" t="s">
        <v>75</v>
      </c>
      <c r="AU50" s="1" t="s">
        <v>79</v>
      </c>
      <c r="AV50" s="1" t="s">
        <v>82</v>
      </c>
      <c r="AW50" s="1" t="s">
        <v>85</v>
      </c>
      <c r="AX50" s="1" t="s">
        <v>22</v>
      </c>
      <c r="AY50" s="1" t="s">
        <v>20</v>
      </c>
      <c r="AZ50" s="1" t="s">
        <v>47</v>
      </c>
      <c r="BA50" s="1" t="s">
        <v>28</v>
      </c>
      <c r="BB50" s="1" t="s">
        <v>49</v>
      </c>
      <c r="BC50" s="1" t="s">
        <v>69</v>
      </c>
      <c r="BD50" s="1" t="s">
        <v>75</v>
      </c>
      <c r="BE50" s="1" t="s">
        <v>94</v>
      </c>
      <c r="BF50" s="1" t="s">
        <v>10</v>
      </c>
      <c r="BG50" s="1" t="s">
        <v>47</v>
      </c>
      <c r="BH50" s="1" t="s">
        <v>49</v>
      </c>
      <c r="BI50" s="1" t="s">
        <v>88</v>
      </c>
      <c r="BJ50" s="1" t="s">
        <v>10</v>
      </c>
      <c r="BK50" s="1" t="s">
        <v>49</v>
      </c>
      <c r="BL50" s="1" t="s">
        <v>28</v>
      </c>
      <c r="BM50" s="1" cm="1">
        <f t="array" ref="BM50">_xlfn.IFS(ISNUMBER(SEARCH("Strong",MNCAATourneyPredictions[[#This Row],[Slot]])),AVERAGE(IF(B50:BI50 = $B$77:$BI$77,1,0)),ISNUMBER(SEARCH("Weak",MNCAATourneyPredictions[[#This Row],[Slot]])),AVERAGE(IF(B50:BI50 = $B$78:$BI$78,1,0)),ISNUMBER(SEARCH("Winner",MNCAATourneyPredictions[[#This Row],[Slot]])),AVERAGE(IF(B50:BI50 = $B$79:$BI$79,1,0)))</f>
        <v>0.75</v>
      </c>
    </row>
    <row r="51" spans="1:65" x14ac:dyDescent="0.25">
      <c r="A51" s="1" t="s">
        <v>164</v>
      </c>
      <c r="B51" s="1" t="s">
        <v>2</v>
      </c>
      <c r="C51" s="1" t="s">
        <v>5</v>
      </c>
      <c r="D51" s="1" t="s">
        <v>8</v>
      </c>
      <c r="E51" s="1" t="s">
        <v>11</v>
      </c>
      <c r="F51" s="1" t="s">
        <v>14</v>
      </c>
      <c r="G51" s="1" t="s">
        <v>17</v>
      </c>
      <c r="H51" s="1" t="s">
        <v>20</v>
      </c>
      <c r="I51" s="1" t="s">
        <v>23</v>
      </c>
      <c r="J51" s="1" t="s">
        <v>26</v>
      </c>
      <c r="K51" s="1" t="s">
        <v>29</v>
      </c>
      <c r="L51" s="1" t="s">
        <v>32</v>
      </c>
      <c r="M51" s="1" t="s">
        <v>35</v>
      </c>
      <c r="N51" s="1" t="s">
        <v>38</v>
      </c>
      <c r="O51" s="1" t="s">
        <v>41</v>
      </c>
      <c r="P51" s="1" t="s">
        <v>44</v>
      </c>
      <c r="Q51" s="1" t="s">
        <v>47</v>
      </c>
      <c r="R51" s="1" t="s">
        <v>51</v>
      </c>
      <c r="S51" s="1" t="s">
        <v>54</v>
      </c>
      <c r="T51" s="1" t="s">
        <v>57</v>
      </c>
      <c r="U51" s="1" t="s">
        <v>60</v>
      </c>
      <c r="V51" s="1" t="s">
        <v>63</v>
      </c>
      <c r="W51" s="1" t="s">
        <v>66</v>
      </c>
      <c r="X51" s="1" t="s">
        <v>69</v>
      </c>
      <c r="Y51" s="1" t="s">
        <v>73</v>
      </c>
      <c r="Z51" s="1" t="s">
        <v>76</v>
      </c>
      <c r="AA51" s="1" t="s">
        <v>79</v>
      </c>
      <c r="AB51" s="1" t="s">
        <v>82</v>
      </c>
      <c r="AC51" s="1" t="s">
        <v>85</v>
      </c>
      <c r="AD51" s="1" t="s">
        <v>88</v>
      </c>
      <c r="AE51" s="1" t="s">
        <v>91</v>
      </c>
      <c r="AF51" s="1" t="s">
        <v>94</v>
      </c>
      <c r="AG51" s="1" t="s">
        <v>98</v>
      </c>
      <c r="AH51" s="1" t="s">
        <v>22</v>
      </c>
      <c r="AI51" s="1" t="s">
        <v>20</v>
      </c>
      <c r="AJ51" s="1" t="s">
        <v>16</v>
      </c>
      <c r="AK51" s="1" t="s">
        <v>13</v>
      </c>
      <c r="AL51" s="1" t="s">
        <v>47</v>
      </c>
      <c r="AM51" s="1" t="s">
        <v>44</v>
      </c>
      <c r="AN51" s="1" t="s">
        <v>41</v>
      </c>
      <c r="AO51" s="1" t="s">
        <v>38</v>
      </c>
      <c r="AP51" s="1" t="s">
        <v>73</v>
      </c>
      <c r="AQ51" s="1" t="s">
        <v>69</v>
      </c>
      <c r="AR51" s="1" t="s">
        <v>66</v>
      </c>
      <c r="AS51" s="1" t="s">
        <v>63</v>
      </c>
      <c r="AT51" s="1" t="s">
        <v>98</v>
      </c>
      <c r="AU51" s="1" t="s">
        <v>94</v>
      </c>
      <c r="AV51" s="1" t="s">
        <v>91</v>
      </c>
      <c r="AW51" s="1" t="s">
        <v>88</v>
      </c>
      <c r="AX51" s="1" t="s">
        <v>10</v>
      </c>
      <c r="AY51" s="1" t="s">
        <v>16</v>
      </c>
      <c r="AZ51" s="1" t="s">
        <v>35</v>
      </c>
      <c r="BA51" s="1" t="s">
        <v>41</v>
      </c>
      <c r="BB51" s="1" t="s">
        <v>63</v>
      </c>
      <c r="BC51" s="1" t="s">
        <v>56</v>
      </c>
      <c r="BD51" s="1" t="s">
        <v>88</v>
      </c>
      <c r="BE51" s="1" t="s">
        <v>82</v>
      </c>
      <c r="BF51" s="1" t="s">
        <v>16</v>
      </c>
      <c r="BG51" s="1" t="s">
        <v>28</v>
      </c>
      <c r="BH51" s="1" t="s">
        <v>56</v>
      </c>
      <c r="BI51" s="1" t="s">
        <v>94</v>
      </c>
      <c r="BJ51" s="1" t="s">
        <v>28</v>
      </c>
      <c r="BK51" s="1" t="s">
        <v>88</v>
      </c>
      <c r="BL51" s="1" t="s">
        <v>49</v>
      </c>
      <c r="BM51" s="1" cm="1">
        <f t="array" ref="BM51">_xlfn.IFS(ISNUMBER(SEARCH("Strong",MNCAATourneyPredictions[[#This Row],[Slot]])),AVERAGE(IF(B51:BI51 = $B$77:$BI$77,1,0)),ISNUMBER(SEARCH("Weak",MNCAATourneyPredictions[[#This Row],[Slot]])),AVERAGE(IF(B51:BI51 = $B$78:$BI$78,1,0)),ISNUMBER(SEARCH("Winner",MNCAATourneyPredictions[[#This Row],[Slot]])),AVERAGE(IF(B51:BI51 = $B$79:$BI$79,1,0)))</f>
        <v>0.6333333333333333</v>
      </c>
    </row>
    <row r="52" spans="1:65" x14ac:dyDescent="0.25">
      <c r="A52" s="1" t="s">
        <v>203</v>
      </c>
      <c r="B52" s="1" t="s">
        <v>1</v>
      </c>
      <c r="C52" s="1" t="s">
        <v>5</v>
      </c>
      <c r="D52" s="1" t="s">
        <v>7</v>
      </c>
      <c r="E52" s="1" t="s">
        <v>10</v>
      </c>
      <c r="F52" s="1" t="s">
        <v>13</v>
      </c>
      <c r="G52" s="1" t="s">
        <v>16</v>
      </c>
      <c r="H52" s="1" t="s">
        <v>20</v>
      </c>
      <c r="I52" s="1" t="s">
        <v>22</v>
      </c>
      <c r="J52" s="1" t="s">
        <v>25</v>
      </c>
      <c r="K52" s="1" t="s">
        <v>28</v>
      </c>
      <c r="L52" s="1" t="s">
        <v>32</v>
      </c>
      <c r="M52" s="1" t="s">
        <v>35</v>
      </c>
      <c r="N52" s="1" t="s">
        <v>38</v>
      </c>
      <c r="O52" s="1" t="s">
        <v>41</v>
      </c>
      <c r="P52" s="1" t="s">
        <v>44</v>
      </c>
      <c r="Q52" s="1" t="s">
        <v>47</v>
      </c>
      <c r="R52" s="1" t="s">
        <v>49</v>
      </c>
      <c r="S52" s="1" t="s">
        <v>53</v>
      </c>
      <c r="T52" s="1" t="s">
        <v>56</v>
      </c>
      <c r="U52" s="1" t="s">
        <v>60</v>
      </c>
      <c r="V52" s="1" t="s">
        <v>63</v>
      </c>
      <c r="W52" s="1" t="s">
        <v>66</v>
      </c>
      <c r="X52" s="1" t="s">
        <v>69</v>
      </c>
      <c r="Y52" s="1" t="s">
        <v>73</v>
      </c>
      <c r="Z52" s="1" t="s">
        <v>75</v>
      </c>
      <c r="AA52" s="1" t="s">
        <v>79</v>
      </c>
      <c r="AB52" s="1" t="s">
        <v>82</v>
      </c>
      <c r="AC52" s="1" t="s">
        <v>85</v>
      </c>
      <c r="AD52" s="1" t="s">
        <v>88</v>
      </c>
      <c r="AE52" s="1" t="s">
        <v>91</v>
      </c>
      <c r="AF52" s="1" t="s">
        <v>94</v>
      </c>
      <c r="AG52" s="1" t="s">
        <v>98</v>
      </c>
      <c r="AH52" s="1" t="s">
        <v>22</v>
      </c>
      <c r="AI52" s="1" t="s">
        <v>20</v>
      </c>
      <c r="AJ52" s="1" t="s">
        <v>16</v>
      </c>
      <c r="AK52" s="1" t="s">
        <v>10</v>
      </c>
      <c r="AL52" s="1" t="s">
        <v>47</v>
      </c>
      <c r="AM52" s="1" t="s">
        <v>28</v>
      </c>
      <c r="AN52" s="1" t="s">
        <v>41</v>
      </c>
      <c r="AO52" s="1" t="s">
        <v>35</v>
      </c>
      <c r="AP52" s="1" t="s">
        <v>49</v>
      </c>
      <c r="AQ52" s="1" t="s">
        <v>69</v>
      </c>
      <c r="AR52" s="1" t="s">
        <v>56</v>
      </c>
      <c r="AS52" s="1" t="s">
        <v>63</v>
      </c>
      <c r="AT52" s="1" t="s">
        <v>75</v>
      </c>
      <c r="AU52" s="1" t="s">
        <v>94</v>
      </c>
      <c r="AV52" s="1" t="s">
        <v>82</v>
      </c>
      <c r="AW52" s="1" t="s">
        <v>88</v>
      </c>
      <c r="AX52" s="1" t="s">
        <v>10</v>
      </c>
      <c r="AY52" s="1" t="s">
        <v>16</v>
      </c>
      <c r="AZ52" s="1" t="s">
        <v>47</v>
      </c>
      <c r="BA52" s="1" t="s">
        <v>28</v>
      </c>
      <c r="BB52" s="1" t="s">
        <v>49</v>
      </c>
      <c r="BC52" s="1" t="s">
        <v>56</v>
      </c>
      <c r="BD52" s="1" t="s">
        <v>88</v>
      </c>
      <c r="BE52" s="1" t="s">
        <v>94</v>
      </c>
      <c r="BF52" s="1" t="s">
        <v>10</v>
      </c>
      <c r="BG52" s="1" t="s">
        <v>28</v>
      </c>
      <c r="BH52" s="1" t="s">
        <v>49</v>
      </c>
      <c r="BI52" s="1" t="s">
        <v>88</v>
      </c>
      <c r="BJ52" s="1" t="s">
        <v>28</v>
      </c>
      <c r="BK52" s="1" t="s">
        <v>49</v>
      </c>
      <c r="BL52" s="1" t="s">
        <v>49</v>
      </c>
      <c r="BM52" s="1" cm="1">
        <f t="array" ref="BM52">_xlfn.IFS(ISNUMBER(SEARCH("Strong",MNCAATourneyPredictions[[#This Row],[Slot]])),AVERAGE(IF(B52:BI52 = $B$77:$BI$77,1,0)),ISNUMBER(SEARCH("Weak",MNCAATourneyPredictions[[#This Row],[Slot]])),AVERAGE(IF(B52:BI52 = $B$78:$BI$78,1,0)),ISNUMBER(SEARCH("Winner",MNCAATourneyPredictions[[#This Row],[Slot]])),AVERAGE(IF(B52:BI52 = $B$79:$BI$79,1,0)))</f>
        <v>0.36666666666666664</v>
      </c>
    </row>
    <row r="53" spans="1:65" x14ac:dyDescent="0.25">
      <c r="A53" s="1" t="s">
        <v>165</v>
      </c>
      <c r="B53" s="1" t="s">
        <v>1</v>
      </c>
      <c r="C53" s="1" t="s">
        <v>4</v>
      </c>
      <c r="D53" s="1" t="s">
        <v>7</v>
      </c>
      <c r="E53" s="1" t="s">
        <v>10</v>
      </c>
      <c r="F53" s="1" t="s">
        <v>13</v>
      </c>
      <c r="G53" s="1" t="s">
        <v>16</v>
      </c>
      <c r="H53" s="1" t="s">
        <v>19</v>
      </c>
      <c r="I53" s="1" t="s">
        <v>22</v>
      </c>
      <c r="J53" s="1" t="s">
        <v>25</v>
      </c>
      <c r="K53" s="1" t="s">
        <v>28</v>
      </c>
      <c r="L53" s="1" t="s">
        <v>31</v>
      </c>
      <c r="M53" s="1" t="s">
        <v>34</v>
      </c>
      <c r="N53" s="1" t="s">
        <v>37</v>
      </c>
      <c r="O53" s="1" t="s">
        <v>40</v>
      </c>
      <c r="P53" s="1" t="s">
        <v>43</v>
      </c>
      <c r="Q53" s="1" t="s">
        <v>46</v>
      </c>
      <c r="R53" s="1" t="s">
        <v>49</v>
      </c>
      <c r="S53" s="1" t="s">
        <v>53</v>
      </c>
      <c r="T53" s="1" t="s">
        <v>56</v>
      </c>
      <c r="U53" s="1" t="s">
        <v>59</v>
      </c>
      <c r="V53" s="1" t="s">
        <v>62</v>
      </c>
      <c r="W53" s="1" t="s">
        <v>65</v>
      </c>
      <c r="X53" s="1" t="s">
        <v>68</v>
      </c>
      <c r="Y53" s="1" t="s">
        <v>72</v>
      </c>
      <c r="Z53" s="1" t="s">
        <v>75</v>
      </c>
      <c r="AA53" s="1" t="s">
        <v>78</v>
      </c>
      <c r="AB53" s="1" t="s">
        <v>81</v>
      </c>
      <c r="AC53" s="1" t="s">
        <v>84</v>
      </c>
      <c r="AD53" s="1" t="s">
        <v>87</v>
      </c>
      <c r="AE53" s="1" t="s">
        <v>90</v>
      </c>
      <c r="AF53" s="1" t="s">
        <v>93</v>
      </c>
      <c r="AG53" s="1" t="s">
        <v>97</v>
      </c>
      <c r="AH53" s="1" t="s">
        <v>1</v>
      </c>
      <c r="AI53" s="1" t="s">
        <v>4</v>
      </c>
      <c r="AJ53" s="1" t="s">
        <v>7</v>
      </c>
      <c r="AK53" s="1" t="s">
        <v>10</v>
      </c>
      <c r="AL53" s="1" t="s">
        <v>25</v>
      </c>
      <c r="AM53" s="1" t="s">
        <v>28</v>
      </c>
      <c r="AN53" s="1" t="s">
        <v>32</v>
      </c>
      <c r="AO53" s="1" t="s">
        <v>34</v>
      </c>
      <c r="AP53" s="1" t="s">
        <v>49</v>
      </c>
      <c r="AQ53" s="1" t="s">
        <v>53</v>
      </c>
      <c r="AR53" s="1" t="s">
        <v>57</v>
      </c>
      <c r="AS53" s="1" t="s">
        <v>60</v>
      </c>
      <c r="AT53" s="1" t="s">
        <v>75</v>
      </c>
      <c r="AU53" s="1" t="s">
        <v>79</v>
      </c>
      <c r="AV53" s="1" t="s">
        <v>82</v>
      </c>
      <c r="AW53" s="1" t="s">
        <v>85</v>
      </c>
      <c r="AX53" s="1" t="s">
        <v>22</v>
      </c>
      <c r="AY53" s="1" t="s">
        <v>20</v>
      </c>
      <c r="AZ53" s="1" t="s">
        <v>25</v>
      </c>
      <c r="BA53" s="1" t="s">
        <v>28</v>
      </c>
      <c r="BB53" s="1" t="s">
        <v>49</v>
      </c>
      <c r="BC53" s="1" t="s">
        <v>69</v>
      </c>
      <c r="BD53" s="1" t="s">
        <v>75</v>
      </c>
      <c r="BE53" s="1" t="s">
        <v>79</v>
      </c>
      <c r="BF53" s="1" t="s">
        <v>10</v>
      </c>
      <c r="BG53" s="1" t="s">
        <v>25</v>
      </c>
      <c r="BH53" s="1" t="s">
        <v>49</v>
      </c>
      <c r="BI53" s="1" t="s">
        <v>88</v>
      </c>
      <c r="BJ53" s="1" t="s">
        <v>7</v>
      </c>
      <c r="BK53" s="1" t="s">
        <v>65</v>
      </c>
      <c r="BL53" s="1" t="s">
        <v>28</v>
      </c>
      <c r="BM53" s="1" cm="1">
        <f t="array" ref="BM53">_xlfn.IFS(ISNUMBER(SEARCH("Strong",MNCAATourneyPredictions[[#This Row],[Slot]])),AVERAGE(IF(B53:BI53 = $B$77:$BI$77,1,0)),ISNUMBER(SEARCH("Weak",MNCAATourneyPredictions[[#This Row],[Slot]])),AVERAGE(IF(B53:BI53 = $B$78:$BI$78,1,0)),ISNUMBER(SEARCH("Winner",MNCAATourneyPredictions[[#This Row],[Slot]])),AVERAGE(IF(B53:BI53 = $B$79:$BI$79,1,0)))</f>
        <v>0.78333333333333333</v>
      </c>
    </row>
    <row r="54" spans="1:65" x14ac:dyDescent="0.25">
      <c r="A54" s="1" t="s">
        <v>166</v>
      </c>
      <c r="B54" s="1" t="s">
        <v>2</v>
      </c>
      <c r="C54" s="1" t="s">
        <v>5</v>
      </c>
      <c r="D54" s="1" t="s">
        <v>8</v>
      </c>
      <c r="E54" s="1" t="s">
        <v>11</v>
      </c>
      <c r="F54" s="1" t="s">
        <v>14</v>
      </c>
      <c r="G54" s="1" t="s">
        <v>17</v>
      </c>
      <c r="H54" s="1" t="s">
        <v>20</v>
      </c>
      <c r="I54" s="1" t="s">
        <v>23</v>
      </c>
      <c r="J54" s="1" t="s">
        <v>26</v>
      </c>
      <c r="K54" s="1" t="s">
        <v>29</v>
      </c>
      <c r="L54" s="1" t="s">
        <v>32</v>
      </c>
      <c r="M54" s="1" t="s">
        <v>35</v>
      </c>
      <c r="N54" s="1" t="s">
        <v>38</v>
      </c>
      <c r="O54" s="1" t="s">
        <v>41</v>
      </c>
      <c r="P54" s="1" t="s">
        <v>44</v>
      </c>
      <c r="Q54" s="1" t="s">
        <v>47</v>
      </c>
      <c r="R54" s="1" t="s">
        <v>51</v>
      </c>
      <c r="S54" s="1" t="s">
        <v>54</v>
      </c>
      <c r="T54" s="1" t="s">
        <v>57</v>
      </c>
      <c r="U54" s="1" t="s">
        <v>60</v>
      </c>
      <c r="V54" s="1" t="s">
        <v>63</v>
      </c>
      <c r="W54" s="1" t="s">
        <v>66</v>
      </c>
      <c r="X54" s="1" t="s">
        <v>69</v>
      </c>
      <c r="Y54" s="1" t="s">
        <v>73</v>
      </c>
      <c r="Z54" s="1" t="s">
        <v>76</v>
      </c>
      <c r="AA54" s="1" t="s">
        <v>79</v>
      </c>
      <c r="AB54" s="1" t="s">
        <v>82</v>
      </c>
      <c r="AC54" s="1" t="s">
        <v>85</v>
      </c>
      <c r="AD54" s="1" t="s">
        <v>88</v>
      </c>
      <c r="AE54" s="1" t="s">
        <v>91</v>
      </c>
      <c r="AF54" s="1" t="s">
        <v>94</v>
      </c>
      <c r="AG54" s="1" t="s">
        <v>98</v>
      </c>
      <c r="AH54" s="1" t="s">
        <v>22</v>
      </c>
      <c r="AI54" s="1" t="s">
        <v>20</v>
      </c>
      <c r="AJ54" s="1" t="s">
        <v>16</v>
      </c>
      <c r="AK54" s="1" t="s">
        <v>13</v>
      </c>
      <c r="AL54" s="1" t="s">
        <v>47</v>
      </c>
      <c r="AM54" s="1" t="s">
        <v>44</v>
      </c>
      <c r="AN54" s="1" t="s">
        <v>41</v>
      </c>
      <c r="AO54" s="1" t="s">
        <v>38</v>
      </c>
      <c r="AP54" s="1" t="s">
        <v>73</v>
      </c>
      <c r="AQ54" s="1" t="s">
        <v>69</v>
      </c>
      <c r="AR54" s="1" t="s">
        <v>65</v>
      </c>
      <c r="AS54" s="1" t="s">
        <v>63</v>
      </c>
      <c r="AT54" s="1" t="s">
        <v>98</v>
      </c>
      <c r="AU54" s="1" t="s">
        <v>93</v>
      </c>
      <c r="AV54" s="1" t="s">
        <v>91</v>
      </c>
      <c r="AW54" s="1" t="s">
        <v>88</v>
      </c>
      <c r="AX54" s="1" t="s">
        <v>10</v>
      </c>
      <c r="AY54" s="1" t="s">
        <v>7</v>
      </c>
      <c r="AZ54" s="1" t="s">
        <v>34</v>
      </c>
      <c r="BA54" s="1" t="s">
        <v>41</v>
      </c>
      <c r="BB54" s="1" t="s">
        <v>63</v>
      </c>
      <c r="BC54" s="1" t="s">
        <v>65</v>
      </c>
      <c r="BD54" s="1" t="s">
        <v>88</v>
      </c>
      <c r="BE54" s="1" t="s">
        <v>82</v>
      </c>
      <c r="BF54" s="1" t="s">
        <v>7</v>
      </c>
      <c r="BG54" s="1" t="s">
        <v>28</v>
      </c>
      <c r="BH54" s="1" t="s">
        <v>65</v>
      </c>
      <c r="BI54" s="1" t="s">
        <v>79</v>
      </c>
      <c r="BJ54" s="1" t="s">
        <v>28</v>
      </c>
      <c r="BK54" s="1" t="s">
        <v>88</v>
      </c>
      <c r="BL54" s="1" t="s">
        <v>88</v>
      </c>
      <c r="BM54" s="1" cm="1">
        <f t="array" ref="BM54">_xlfn.IFS(ISNUMBER(SEARCH("Strong",MNCAATourneyPredictions[[#This Row],[Slot]])),AVERAGE(IF(B54:BI54 = $B$77:$BI$77,1,0)),ISNUMBER(SEARCH("Weak",MNCAATourneyPredictions[[#This Row],[Slot]])),AVERAGE(IF(B54:BI54 = $B$78:$BI$78,1,0)),ISNUMBER(SEARCH("Winner",MNCAATourneyPredictions[[#This Row],[Slot]])),AVERAGE(IF(B54:BI54 = $B$79:$BI$79,1,0)))</f>
        <v>0.6333333333333333</v>
      </c>
    </row>
    <row r="55" spans="1:65" x14ac:dyDescent="0.25">
      <c r="A55" s="1" t="s">
        <v>204</v>
      </c>
      <c r="B55" s="1" t="s">
        <v>1</v>
      </c>
      <c r="C55" s="1" t="s">
        <v>4</v>
      </c>
      <c r="D55" s="1" t="s">
        <v>7</v>
      </c>
      <c r="E55" s="1" t="s">
        <v>10</v>
      </c>
      <c r="F55" s="1" t="s">
        <v>13</v>
      </c>
      <c r="G55" s="1" t="s">
        <v>16</v>
      </c>
      <c r="H55" s="1" t="s">
        <v>20</v>
      </c>
      <c r="I55" s="1" t="s">
        <v>22</v>
      </c>
      <c r="J55" s="1" t="s">
        <v>25</v>
      </c>
      <c r="K55" s="1" t="s">
        <v>28</v>
      </c>
      <c r="L55" s="1" t="s">
        <v>32</v>
      </c>
      <c r="M55" s="1" t="s">
        <v>34</v>
      </c>
      <c r="N55" s="1" t="s">
        <v>38</v>
      </c>
      <c r="O55" s="1" t="s">
        <v>41</v>
      </c>
      <c r="P55" s="1" t="s">
        <v>44</v>
      </c>
      <c r="Q55" s="1" t="s">
        <v>47</v>
      </c>
      <c r="R55" s="1" t="s">
        <v>49</v>
      </c>
      <c r="S55" s="1" t="s">
        <v>53</v>
      </c>
      <c r="T55" s="1" t="s">
        <v>57</v>
      </c>
      <c r="U55" s="1" t="s">
        <v>60</v>
      </c>
      <c r="V55" s="1" t="s">
        <v>63</v>
      </c>
      <c r="W55" s="1" t="s">
        <v>65</v>
      </c>
      <c r="X55" s="1" t="s">
        <v>69</v>
      </c>
      <c r="Y55" s="1" t="s">
        <v>73</v>
      </c>
      <c r="Z55" s="1" t="s">
        <v>75</v>
      </c>
      <c r="AA55" s="1" t="s">
        <v>79</v>
      </c>
      <c r="AB55" s="1" t="s">
        <v>82</v>
      </c>
      <c r="AC55" s="1" t="s">
        <v>85</v>
      </c>
      <c r="AD55" s="1" t="s">
        <v>88</v>
      </c>
      <c r="AE55" s="1" t="s">
        <v>91</v>
      </c>
      <c r="AF55" s="1" t="s">
        <v>93</v>
      </c>
      <c r="AG55" s="1" t="s">
        <v>98</v>
      </c>
      <c r="AH55" s="1" t="s">
        <v>22</v>
      </c>
      <c r="AI55" s="1" t="s">
        <v>20</v>
      </c>
      <c r="AJ55" s="1" t="s">
        <v>7</v>
      </c>
      <c r="AK55" s="1" t="s">
        <v>10</v>
      </c>
      <c r="AL55" s="1" t="s">
        <v>25</v>
      </c>
      <c r="AM55" s="1" t="s">
        <v>28</v>
      </c>
      <c r="AN55" s="1" t="s">
        <v>41</v>
      </c>
      <c r="AO55" s="1" t="s">
        <v>34</v>
      </c>
      <c r="AP55" s="1" t="s">
        <v>49</v>
      </c>
      <c r="AQ55" s="1" t="s">
        <v>69</v>
      </c>
      <c r="AR55" s="1" t="s">
        <v>65</v>
      </c>
      <c r="AS55" s="1" t="s">
        <v>63</v>
      </c>
      <c r="AT55" s="1" t="s">
        <v>75</v>
      </c>
      <c r="AU55" s="1" t="s">
        <v>79</v>
      </c>
      <c r="AV55" s="1" t="s">
        <v>82</v>
      </c>
      <c r="AW55" s="1" t="s">
        <v>88</v>
      </c>
      <c r="AX55" s="1" t="s">
        <v>10</v>
      </c>
      <c r="AY55" s="1" t="s">
        <v>7</v>
      </c>
      <c r="AZ55" s="1" t="s">
        <v>25</v>
      </c>
      <c r="BA55" s="1" t="s">
        <v>28</v>
      </c>
      <c r="BB55" s="1" t="s">
        <v>49</v>
      </c>
      <c r="BC55" s="1" t="s">
        <v>65</v>
      </c>
      <c r="BD55" s="1" t="s">
        <v>88</v>
      </c>
      <c r="BE55" s="1" t="s">
        <v>79</v>
      </c>
      <c r="BF55" s="1" t="s">
        <v>7</v>
      </c>
      <c r="BG55" s="1" t="s">
        <v>28</v>
      </c>
      <c r="BH55" s="1" t="s">
        <v>65</v>
      </c>
      <c r="BI55" s="1" t="s">
        <v>88</v>
      </c>
      <c r="BJ55" s="1" t="s">
        <v>28</v>
      </c>
      <c r="BK55" s="1" t="s">
        <v>88</v>
      </c>
      <c r="BL55" s="1" t="s">
        <v>88</v>
      </c>
      <c r="BM55" s="1" cm="1">
        <f t="array" ref="BM55">_xlfn.IFS(ISNUMBER(SEARCH("Strong",MNCAATourneyPredictions[[#This Row],[Slot]])),AVERAGE(IF(B55:BI55 = $B$77:$BI$77,1,0)),ISNUMBER(SEARCH("Weak",MNCAATourneyPredictions[[#This Row],[Slot]])),AVERAGE(IF(B55:BI55 = $B$78:$BI$78,1,0)),ISNUMBER(SEARCH("Winner",MNCAATourneyPredictions[[#This Row],[Slot]])),AVERAGE(IF(B55:BI55 = $B$79:$BI$79,1,0)))</f>
        <v>0.4</v>
      </c>
    </row>
    <row r="56" spans="1:65" x14ac:dyDescent="0.25">
      <c r="A56" s="1" t="s">
        <v>167</v>
      </c>
      <c r="B56" s="1" t="s">
        <v>1</v>
      </c>
      <c r="C56" s="1" t="s">
        <v>4</v>
      </c>
      <c r="D56" s="1" t="s">
        <v>7</v>
      </c>
      <c r="E56" s="1" t="s">
        <v>10</v>
      </c>
      <c r="F56" s="1" t="s">
        <v>13</v>
      </c>
      <c r="G56" s="1" t="s">
        <v>16</v>
      </c>
      <c r="H56" s="1" t="s">
        <v>19</v>
      </c>
      <c r="I56" s="1" t="s">
        <v>22</v>
      </c>
      <c r="J56" s="1" t="s">
        <v>25</v>
      </c>
      <c r="K56" s="1" t="s">
        <v>28</v>
      </c>
      <c r="L56" s="1" t="s">
        <v>31</v>
      </c>
      <c r="M56" s="1" t="s">
        <v>34</v>
      </c>
      <c r="N56" s="1" t="s">
        <v>37</v>
      </c>
      <c r="O56" s="1" t="s">
        <v>40</v>
      </c>
      <c r="P56" s="1" t="s">
        <v>43</v>
      </c>
      <c r="Q56" s="1" t="s">
        <v>46</v>
      </c>
      <c r="R56" s="1" t="s">
        <v>49</v>
      </c>
      <c r="S56" s="1" t="s">
        <v>53</v>
      </c>
      <c r="T56" s="1" t="s">
        <v>56</v>
      </c>
      <c r="U56" s="1" t="s">
        <v>59</v>
      </c>
      <c r="V56" s="1" t="s">
        <v>62</v>
      </c>
      <c r="W56" s="1" t="s">
        <v>65</v>
      </c>
      <c r="X56" s="1" t="s">
        <v>68</v>
      </c>
      <c r="Y56" s="1" t="s">
        <v>72</v>
      </c>
      <c r="Z56" s="1" t="s">
        <v>75</v>
      </c>
      <c r="AA56" s="1" t="s">
        <v>78</v>
      </c>
      <c r="AB56" s="1" t="s">
        <v>81</v>
      </c>
      <c r="AC56" s="1" t="s">
        <v>84</v>
      </c>
      <c r="AD56" s="1" t="s">
        <v>87</v>
      </c>
      <c r="AE56" s="1" t="s">
        <v>90</v>
      </c>
      <c r="AF56" s="1" t="s">
        <v>93</v>
      </c>
      <c r="AG56" s="1" t="s">
        <v>97</v>
      </c>
      <c r="AH56" s="1" t="s">
        <v>1</v>
      </c>
      <c r="AI56" s="1" t="s">
        <v>4</v>
      </c>
      <c r="AJ56" s="1" t="s">
        <v>7</v>
      </c>
      <c r="AK56" s="1" t="s">
        <v>10</v>
      </c>
      <c r="AL56" s="1" t="s">
        <v>25</v>
      </c>
      <c r="AM56" s="1" t="s">
        <v>28</v>
      </c>
      <c r="AN56" s="1" t="s">
        <v>32</v>
      </c>
      <c r="AO56" s="1" t="s">
        <v>34</v>
      </c>
      <c r="AP56" s="1" t="s">
        <v>49</v>
      </c>
      <c r="AQ56" s="1" t="s">
        <v>53</v>
      </c>
      <c r="AR56" s="1" t="s">
        <v>57</v>
      </c>
      <c r="AS56" s="1" t="s">
        <v>60</v>
      </c>
      <c r="AT56" s="1" t="s">
        <v>75</v>
      </c>
      <c r="AU56" s="1" t="s">
        <v>79</v>
      </c>
      <c r="AV56" s="1" t="s">
        <v>82</v>
      </c>
      <c r="AW56" s="1" t="s">
        <v>85</v>
      </c>
      <c r="AX56" s="1" t="s">
        <v>22</v>
      </c>
      <c r="AY56" s="1" t="s">
        <v>20</v>
      </c>
      <c r="AZ56" s="1" t="s">
        <v>25</v>
      </c>
      <c r="BA56" s="1" t="s">
        <v>28</v>
      </c>
      <c r="BB56" s="1" t="s">
        <v>49</v>
      </c>
      <c r="BC56" s="1" t="s">
        <v>69</v>
      </c>
      <c r="BD56" s="1" t="s">
        <v>75</v>
      </c>
      <c r="BE56" s="1" t="s">
        <v>79</v>
      </c>
      <c r="BF56" s="1" t="s">
        <v>10</v>
      </c>
      <c r="BG56" s="1" t="s">
        <v>25</v>
      </c>
      <c r="BH56" s="1" t="s">
        <v>49</v>
      </c>
      <c r="BI56" s="1" t="s">
        <v>88</v>
      </c>
      <c r="BJ56" s="1" t="s">
        <v>7</v>
      </c>
      <c r="BK56" s="1" t="s">
        <v>65</v>
      </c>
      <c r="BL56" s="1" t="s">
        <v>28</v>
      </c>
      <c r="BM56" s="1" cm="1">
        <f t="array" ref="BM56">_xlfn.IFS(ISNUMBER(SEARCH("Strong",MNCAATourneyPredictions[[#This Row],[Slot]])),AVERAGE(IF(B56:BI56 = $B$77:$BI$77,1,0)),ISNUMBER(SEARCH("Weak",MNCAATourneyPredictions[[#This Row],[Slot]])),AVERAGE(IF(B56:BI56 = $B$78:$BI$78,1,0)),ISNUMBER(SEARCH("Winner",MNCAATourneyPredictions[[#This Row],[Slot]])),AVERAGE(IF(B56:BI56 = $B$79:$BI$79,1,0)))</f>
        <v>0.78333333333333333</v>
      </c>
    </row>
    <row r="57" spans="1:65" x14ac:dyDescent="0.25">
      <c r="A57" s="1" t="s">
        <v>168</v>
      </c>
      <c r="B57" s="1" t="s">
        <v>2</v>
      </c>
      <c r="C57" s="1" t="s">
        <v>5</v>
      </c>
      <c r="D57" s="1" t="s">
        <v>8</v>
      </c>
      <c r="E57" s="1" t="s">
        <v>11</v>
      </c>
      <c r="F57" s="1" t="s">
        <v>14</v>
      </c>
      <c r="G57" s="1" t="s">
        <v>17</v>
      </c>
      <c r="H57" s="1" t="s">
        <v>20</v>
      </c>
      <c r="I57" s="1" t="s">
        <v>23</v>
      </c>
      <c r="J57" s="1" t="s">
        <v>26</v>
      </c>
      <c r="K57" s="1" t="s">
        <v>29</v>
      </c>
      <c r="L57" s="1" t="s">
        <v>32</v>
      </c>
      <c r="M57" s="1" t="s">
        <v>35</v>
      </c>
      <c r="N57" s="1" t="s">
        <v>38</v>
      </c>
      <c r="O57" s="1" t="s">
        <v>41</v>
      </c>
      <c r="P57" s="1" t="s">
        <v>44</v>
      </c>
      <c r="Q57" s="1" t="s">
        <v>47</v>
      </c>
      <c r="R57" s="1" t="s">
        <v>51</v>
      </c>
      <c r="S57" s="1" t="s">
        <v>54</v>
      </c>
      <c r="T57" s="1" t="s">
        <v>57</v>
      </c>
      <c r="U57" s="1" t="s">
        <v>60</v>
      </c>
      <c r="V57" s="1" t="s">
        <v>63</v>
      </c>
      <c r="W57" s="1" t="s">
        <v>66</v>
      </c>
      <c r="X57" s="1" t="s">
        <v>69</v>
      </c>
      <c r="Y57" s="1" t="s">
        <v>73</v>
      </c>
      <c r="Z57" s="1" t="s">
        <v>76</v>
      </c>
      <c r="AA57" s="1" t="s">
        <v>79</v>
      </c>
      <c r="AB57" s="1" t="s">
        <v>82</v>
      </c>
      <c r="AC57" s="1" t="s">
        <v>85</v>
      </c>
      <c r="AD57" s="1" t="s">
        <v>88</v>
      </c>
      <c r="AE57" s="1" t="s">
        <v>91</v>
      </c>
      <c r="AF57" s="1" t="s">
        <v>94</v>
      </c>
      <c r="AG57" s="1" t="s">
        <v>98</v>
      </c>
      <c r="AH57" s="1" t="s">
        <v>22</v>
      </c>
      <c r="AI57" s="1" t="s">
        <v>20</v>
      </c>
      <c r="AJ57" s="1" t="s">
        <v>16</v>
      </c>
      <c r="AK57" s="1" t="s">
        <v>13</v>
      </c>
      <c r="AL57" s="1" t="s">
        <v>47</v>
      </c>
      <c r="AM57" s="1" t="s">
        <v>44</v>
      </c>
      <c r="AN57" s="1" t="s">
        <v>41</v>
      </c>
      <c r="AO57" s="1" t="s">
        <v>38</v>
      </c>
      <c r="AP57" s="1" t="s">
        <v>73</v>
      </c>
      <c r="AQ57" s="1" t="s">
        <v>69</v>
      </c>
      <c r="AR57" s="1" t="s">
        <v>65</v>
      </c>
      <c r="AS57" s="1" t="s">
        <v>63</v>
      </c>
      <c r="AT57" s="1" t="s">
        <v>98</v>
      </c>
      <c r="AU57" s="1" t="s">
        <v>93</v>
      </c>
      <c r="AV57" s="1" t="s">
        <v>91</v>
      </c>
      <c r="AW57" s="1" t="s">
        <v>88</v>
      </c>
      <c r="AX57" s="1" t="s">
        <v>10</v>
      </c>
      <c r="AY57" s="1" t="s">
        <v>7</v>
      </c>
      <c r="AZ57" s="1" t="s">
        <v>34</v>
      </c>
      <c r="BA57" s="1" t="s">
        <v>41</v>
      </c>
      <c r="BB57" s="1" t="s">
        <v>63</v>
      </c>
      <c r="BC57" s="1" t="s">
        <v>65</v>
      </c>
      <c r="BD57" s="1" t="s">
        <v>88</v>
      </c>
      <c r="BE57" s="1" t="s">
        <v>82</v>
      </c>
      <c r="BF57" s="1" t="s">
        <v>7</v>
      </c>
      <c r="BG57" s="1" t="s">
        <v>28</v>
      </c>
      <c r="BH57" s="1" t="s">
        <v>65</v>
      </c>
      <c r="BI57" s="1" t="s">
        <v>79</v>
      </c>
      <c r="BJ57" s="1" t="s">
        <v>28</v>
      </c>
      <c r="BK57" s="1" t="s">
        <v>88</v>
      </c>
      <c r="BL57" s="1" t="s">
        <v>88</v>
      </c>
      <c r="BM57" s="1" cm="1">
        <f t="array" ref="BM57">_xlfn.IFS(ISNUMBER(SEARCH("Strong",MNCAATourneyPredictions[[#This Row],[Slot]])),AVERAGE(IF(B57:BI57 = $B$77:$BI$77,1,0)),ISNUMBER(SEARCH("Weak",MNCAATourneyPredictions[[#This Row],[Slot]])),AVERAGE(IF(B57:BI57 = $B$78:$BI$78,1,0)),ISNUMBER(SEARCH("Winner",MNCAATourneyPredictions[[#This Row],[Slot]])),AVERAGE(IF(B57:BI57 = $B$79:$BI$79,1,0)))</f>
        <v>0.6333333333333333</v>
      </c>
    </row>
    <row r="58" spans="1:65" x14ac:dyDescent="0.25">
      <c r="A58" s="1" t="s">
        <v>205</v>
      </c>
      <c r="B58" s="1" t="s">
        <v>1</v>
      </c>
      <c r="C58" s="1" t="s">
        <v>4</v>
      </c>
      <c r="D58" s="1" t="s">
        <v>7</v>
      </c>
      <c r="E58" s="1" t="s">
        <v>10</v>
      </c>
      <c r="F58" s="1" t="s">
        <v>13</v>
      </c>
      <c r="G58" s="1" t="s">
        <v>16</v>
      </c>
      <c r="H58" s="1" t="s">
        <v>20</v>
      </c>
      <c r="I58" s="1" t="s">
        <v>22</v>
      </c>
      <c r="J58" s="1" t="s">
        <v>25</v>
      </c>
      <c r="K58" s="1" t="s">
        <v>28</v>
      </c>
      <c r="L58" s="1" t="s">
        <v>32</v>
      </c>
      <c r="M58" s="1" t="s">
        <v>34</v>
      </c>
      <c r="N58" s="1" t="s">
        <v>38</v>
      </c>
      <c r="O58" s="1" t="s">
        <v>41</v>
      </c>
      <c r="P58" s="1" t="s">
        <v>44</v>
      </c>
      <c r="Q58" s="1" t="s">
        <v>47</v>
      </c>
      <c r="R58" s="1" t="s">
        <v>49</v>
      </c>
      <c r="S58" s="1" t="s">
        <v>53</v>
      </c>
      <c r="T58" s="1" t="s">
        <v>57</v>
      </c>
      <c r="U58" s="1" t="s">
        <v>60</v>
      </c>
      <c r="V58" s="1" t="s">
        <v>63</v>
      </c>
      <c r="W58" s="1" t="s">
        <v>65</v>
      </c>
      <c r="X58" s="1" t="s">
        <v>69</v>
      </c>
      <c r="Y58" s="1" t="s">
        <v>73</v>
      </c>
      <c r="Z58" s="1" t="s">
        <v>75</v>
      </c>
      <c r="AA58" s="1" t="s">
        <v>79</v>
      </c>
      <c r="AB58" s="1" t="s">
        <v>82</v>
      </c>
      <c r="AC58" s="1" t="s">
        <v>85</v>
      </c>
      <c r="AD58" s="1" t="s">
        <v>88</v>
      </c>
      <c r="AE58" s="1" t="s">
        <v>91</v>
      </c>
      <c r="AF58" s="1" t="s">
        <v>93</v>
      </c>
      <c r="AG58" s="1" t="s">
        <v>98</v>
      </c>
      <c r="AH58" s="1" t="s">
        <v>22</v>
      </c>
      <c r="AI58" s="1" t="s">
        <v>20</v>
      </c>
      <c r="AJ58" s="1" t="s">
        <v>7</v>
      </c>
      <c r="AK58" s="1" t="s">
        <v>10</v>
      </c>
      <c r="AL58" s="1" t="s">
        <v>25</v>
      </c>
      <c r="AM58" s="1" t="s">
        <v>28</v>
      </c>
      <c r="AN58" s="1" t="s">
        <v>41</v>
      </c>
      <c r="AO58" s="1" t="s">
        <v>34</v>
      </c>
      <c r="AP58" s="1" t="s">
        <v>49</v>
      </c>
      <c r="AQ58" s="1" t="s">
        <v>69</v>
      </c>
      <c r="AR58" s="1" t="s">
        <v>65</v>
      </c>
      <c r="AS58" s="1" t="s">
        <v>63</v>
      </c>
      <c r="AT58" s="1" t="s">
        <v>75</v>
      </c>
      <c r="AU58" s="1" t="s">
        <v>79</v>
      </c>
      <c r="AV58" s="1" t="s">
        <v>82</v>
      </c>
      <c r="AW58" s="1" t="s">
        <v>88</v>
      </c>
      <c r="AX58" s="1" t="s">
        <v>10</v>
      </c>
      <c r="AY58" s="1" t="s">
        <v>7</v>
      </c>
      <c r="AZ58" s="1" t="s">
        <v>25</v>
      </c>
      <c r="BA58" s="1" t="s">
        <v>28</v>
      </c>
      <c r="BB58" s="1" t="s">
        <v>49</v>
      </c>
      <c r="BC58" s="1" t="s">
        <v>65</v>
      </c>
      <c r="BD58" s="1" t="s">
        <v>88</v>
      </c>
      <c r="BE58" s="1" t="s">
        <v>79</v>
      </c>
      <c r="BF58" s="1" t="s">
        <v>7</v>
      </c>
      <c r="BG58" s="1" t="s">
        <v>28</v>
      </c>
      <c r="BH58" s="1" t="s">
        <v>65</v>
      </c>
      <c r="BI58" s="1" t="s">
        <v>88</v>
      </c>
      <c r="BJ58" s="1" t="s">
        <v>28</v>
      </c>
      <c r="BK58" s="1" t="s">
        <v>88</v>
      </c>
      <c r="BL58" s="1" t="s">
        <v>88</v>
      </c>
      <c r="BM58" s="1" cm="1">
        <f t="array" ref="BM58">_xlfn.IFS(ISNUMBER(SEARCH("Strong",MNCAATourneyPredictions[[#This Row],[Slot]])),AVERAGE(IF(B58:BI58 = $B$77:$BI$77,1,0)),ISNUMBER(SEARCH("Weak",MNCAATourneyPredictions[[#This Row],[Slot]])),AVERAGE(IF(B58:BI58 = $B$78:$BI$78,1,0)),ISNUMBER(SEARCH("Winner",MNCAATourneyPredictions[[#This Row],[Slot]])),AVERAGE(IF(B58:BI58 = $B$79:$BI$79,1,0)))</f>
        <v>0.4</v>
      </c>
    </row>
    <row r="59" spans="1:65" x14ac:dyDescent="0.25">
      <c r="A59" s="1" t="s">
        <v>169</v>
      </c>
      <c r="B59" s="1" t="s">
        <v>1</v>
      </c>
      <c r="C59" s="1" t="s">
        <v>4</v>
      </c>
      <c r="D59" s="1" t="s">
        <v>7</v>
      </c>
      <c r="E59" s="1" t="s">
        <v>10</v>
      </c>
      <c r="F59" s="1" t="s">
        <v>13</v>
      </c>
      <c r="G59" s="1" t="s">
        <v>16</v>
      </c>
      <c r="H59" s="1" t="s">
        <v>19</v>
      </c>
      <c r="I59" s="1" t="s">
        <v>22</v>
      </c>
      <c r="J59" s="1" t="s">
        <v>25</v>
      </c>
      <c r="K59" s="1" t="s">
        <v>28</v>
      </c>
      <c r="L59" s="1" t="s">
        <v>31</v>
      </c>
      <c r="M59" s="1" t="s">
        <v>34</v>
      </c>
      <c r="N59" s="1" t="s">
        <v>37</v>
      </c>
      <c r="O59" s="1" t="s">
        <v>40</v>
      </c>
      <c r="P59" s="1" t="s">
        <v>43</v>
      </c>
      <c r="Q59" s="1" t="s">
        <v>46</v>
      </c>
      <c r="R59" s="1" t="s">
        <v>49</v>
      </c>
      <c r="S59" s="1" t="s">
        <v>53</v>
      </c>
      <c r="T59" s="1" t="s">
        <v>56</v>
      </c>
      <c r="U59" s="1" t="s">
        <v>59</v>
      </c>
      <c r="V59" s="1" t="s">
        <v>62</v>
      </c>
      <c r="W59" s="1" t="s">
        <v>65</v>
      </c>
      <c r="X59" s="1" t="s">
        <v>68</v>
      </c>
      <c r="Y59" s="1" t="s">
        <v>72</v>
      </c>
      <c r="Z59" s="1" t="s">
        <v>75</v>
      </c>
      <c r="AA59" s="1" t="s">
        <v>78</v>
      </c>
      <c r="AB59" s="1" t="s">
        <v>81</v>
      </c>
      <c r="AC59" s="1" t="s">
        <v>84</v>
      </c>
      <c r="AD59" s="1" t="s">
        <v>87</v>
      </c>
      <c r="AE59" s="1" t="s">
        <v>90</v>
      </c>
      <c r="AF59" s="1" t="s">
        <v>93</v>
      </c>
      <c r="AG59" s="1" t="s">
        <v>97</v>
      </c>
      <c r="AH59" s="1" t="s">
        <v>1</v>
      </c>
      <c r="AI59" s="1" t="s">
        <v>5</v>
      </c>
      <c r="AJ59" s="1" t="s">
        <v>7</v>
      </c>
      <c r="AK59" s="1" t="s">
        <v>11</v>
      </c>
      <c r="AL59" s="1" t="s">
        <v>25</v>
      </c>
      <c r="AM59" s="1" t="s">
        <v>28</v>
      </c>
      <c r="AN59" s="1" t="s">
        <v>31</v>
      </c>
      <c r="AO59" s="1" t="s">
        <v>35</v>
      </c>
      <c r="AP59" s="1" t="s">
        <v>51</v>
      </c>
      <c r="AQ59" s="1" t="s">
        <v>53</v>
      </c>
      <c r="AR59" s="1" t="s">
        <v>56</v>
      </c>
      <c r="AS59" s="1" t="s">
        <v>60</v>
      </c>
      <c r="AT59" s="1" t="s">
        <v>75</v>
      </c>
      <c r="AU59" s="1" t="s">
        <v>79</v>
      </c>
      <c r="AV59" s="1" t="s">
        <v>82</v>
      </c>
      <c r="AW59" s="1" t="s">
        <v>85</v>
      </c>
      <c r="AX59" s="1" t="s">
        <v>1</v>
      </c>
      <c r="AY59" s="1" t="s">
        <v>5</v>
      </c>
      <c r="AZ59" s="1" t="s">
        <v>25</v>
      </c>
      <c r="BA59" s="1" t="s">
        <v>28</v>
      </c>
      <c r="BB59" s="1" t="s">
        <v>51</v>
      </c>
      <c r="BC59" s="1" t="s">
        <v>53</v>
      </c>
      <c r="BD59" s="1" t="s">
        <v>75</v>
      </c>
      <c r="BE59" s="1" t="s">
        <v>93</v>
      </c>
      <c r="BF59" s="1" t="s">
        <v>13</v>
      </c>
      <c r="BG59" s="1" t="s">
        <v>37</v>
      </c>
      <c r="BH59" s="1" t="s">
        <v>63</v>
      </c>
      <c r="BI59" s="1" t="s">
        <v>75</v>
      </c>
      <c r="BJ59" s="1" t="s">
        <v>5</v>
      </c>
      <c r="BK59" s="1" t="s">
        <v>53</v>
      </c>
      <c r="BL59" s="1" t="s">
        <v>41</v>
      </c>
      <c r="BM59" s="1" cm="1">
        <f t="array" ref="BM59">_xlfn.IFS(ISNUMBER(SEARCH("Strong",MNCAATourneyPredictions[[#This Row],[Slot]])),AVERAGE(IF(B59:BI59 = $B$77:$BI$77,1,0)),ISNUMBER(SEARCH("Weak",MNCAATourneyPredictions[[#This Row],[Slot]])),AVERAGE(IF(B59:BI59 = $B$78:$BI$78,1,0)),ISNUMBER(SEARCH("Winner",MNCAATourneyPredictions[[#This Row],[Slot]])),AVERAGE(IF(B59:BI59 = $B$79:$BI$79,1,0)))</f>
        <v>0.8</v>
      </c>
    </row>
    <row r="60" spans="1:65" x14ac:dyDescent="0.25">
      <c r="A60" s="1" t="s">
        <v>170</v>
      </c>
      <c r="B60" s="1" t="s">
        <v>2</v>
      </c>
      <c r="C60" s="1" t="s">
        <v>5</v>
      </c>
      <c r="D60" s="1" t="s">
        <v>8</v>
      </c>
      <c r="E60" s="1" t="s">
        <v>11</v>
      </c>
      <c r="F60" s="1" t="s">
        <v>14</v>
      </c>
      <c r="G60" s="1" t="s">
        <v>17</v>
      </c>
      <c r="H60" s="1" t="s">
        <v>20</v>
      </c>
      <c r="I60" s="1" t="s">
        <v>23</v>
      </c>
      <c r="J60" s="1" t="s">
        <v>26</v>
      </c>
      <c r="K60" s="1" t="s">
        <v>29</v>
      </c>
      <c r="L60" s="1" t="s">
        <v>32</v>
      </c>
      <c r="M60" s="1" t="s">
        <v>35</v>
      </c>
      <c r="N60" s="1" t="s">
        <v>38</v>
      </c>
      <c r="O60" s="1" t="s">
        <v>41</v>
      </c>
      <c r="P60" s="1" t="s">
        <v>44</v>
      </c>
      <c r="Q60" s="1" t="s">
        <v>47</v>
      </c>
      <c r="R60" s="1" t="s">
        <v>51</v>
      </c>
      <c r="S60" s="1" t="s">
        <v>54</v>
      </c>
      <c r="T60" s="1" t="s">
        <v>57</v>
      </c>
      <c r="U60" s="1" t="s">
        <v>60</v>
      </c>
      <c r="V60" s="1" t="s">
        <v>63</v>
      </c>
      <c r="W60" s="1" t="s">
        <v>66</v>
      </c>
      <c r="X60" s="1" t="s">
        <v>70</v>
      </c>
      <c r="Y60" s="1" t="s">
        <v>73</v>
      </c>
      <c r="Z60" s="1" t="s">
        <v>76</v>
      </c>
      <c r="AA60" s="1" t="s">
        <v>79</v>
      </c>
      <c r="AB60" s="1" t="s">
        <v>82</v>
      </c>
      <c r="AC60" s="1" t="s">
        <v>85</v>
      </c>
      <c r="AD60" s="1" t="s">
        <v>88</v>
      </c>
      <c r="AE60" s="1" t="s">
        <v>91</v>
      </c>
      <c r="AF60" s="1" t="s">
        <v>94</v>
      </c>
      <c r="AG60" s="1" t="s">
        <v>98</v>
      </c>
      <c r="AH60" s="1" t="s">
        <v>22</v>
      </c>
      <c r="AI60" s="1" t="s">
        <v>19</v>
      </c>
      <c r="AJ60" s="1" t="s">
        <v>16</v>
      </c>
      <c r="AK60" s="1" t="s">
        <v>13</v>
      </c>
      <c r="AL60" s="1" t="s">
        <v>46</v>
      </c>
      <c r="AM60" s="1" t="s">
        <v>43</v>
      </c>
      <c r="AN60" s="1" t="s">
        <v>41</v>
      </c>
      <c r="AO60" s="1" t="s">
        <v>37</v>
      </c>
      <c r="AP60" s="1" t="s">
        <v>73</v>
      </c>
      <c r="AQ60" s="1" t="s">
        <v>70</v>
      </c>
      <c r="AR60" s="1" t="s">
        <v>66</v>
      </c>
      <c r="AS60" s="1" t="s">
        <v>63</v>
      </c>
      <c r="AT60" s="1" t="s">
        <v>98</v>
      </c>
      <c r="AU60" s="1" t="s">
        <v>93</v>
      </c>
      <c r="AV60" s="1" t="s">
        <v>90</v>
      </c>
      <c r="AW60" s="1" t="s">
        <v>88</v>
      </c>
      <c r="AX60" s="1" t="s">
        <v>13</v>
      </c>
      <c r="AY60" s="1" t="s">
        <v>7</v>
      </c>
      <c r="AZ60" s="1" t="s">
        <v>37</v>
      </c>
      <c r="BA60" s="1" t="s">
        <v>41</v>
      </c>
      <c r="BB60" s="1" t="s">
        <v>63</v>
      </c>
      <c r="BC60" s="1" t="s">
        <v>66</v>
      </c>
      <c r="BD60" s="1" t="s">
        <v>88</v>
      </c>
      <c r="BE60" s="1" t="s">
        <v>82</v>
      </c>
      <c r="BF60" s="1" t="s">
        <v>5</v>
      </c>
      <c r="BG60" s="1" t="s">
        <v>41</v>
      </c>
      <c r="BH60" s="1" t="s">
        <v>53</v>
      </c>
      <c r="BI60" s="1" t="s">
        <v>82</v>
      </c>
      <c r="BJ60" s="1" t="s">
        <v>41</v>
      </c>
      <c r="BK60" s="1" t="s">
        <v>75</v>
      </c>
      <c r="BL60" s="1" t="s">
        <v>53</v>
      </c>
      <c r="BM60" s="1" cm="1">
        <f t="array" ref="BM60">_xlfn.IFS(ISNUMBER(SEARCH("Strong",MNCAATourneyPredictions[[#This Row],[Slot]])),AVERAGE(IF(B60:BI60 = $B$77:$BI$77,1,0)),ISNUMBER(SEARCH("Weak",MNCAATourneyPredictions[[#This Row],[Slot]])),AVERAGE(IF(B60:BI60 = $B$78:$BI$78,1,0)),ISNUMBER(SEARCH("Winner",MNCAATourneyPredictions[[#This Row],[Slot]])),AVERAGE(IF(B60:BI60 = $B$79:$BI$79,1,0)))</f>
        <v>0.66666666666666663</v>
      </c>
    </row>
    <row r="61" spans="1:65" x14ac:dyDescent="0.25">
      <c r="A61" s="1" t="s">
        <v>206</v>
      </c>
      <c r="B61" s="1" t="s">
        <v>1</v>
      </c>
      <c r="C61" s="1" t="s">
        <v>5</v>
      </c>
      <c r="D61" s="1" t="s">
        <v>7</v>
      </c>
      <c r="E61" s="1" t="s">
        <v>11</v>
      </c>
      <c r="F61" s="1" t="s">
        <v>13</v>
      </c>
      <c r="G61" s="1" t="s">
        <v>16</v>
      </c>
      <c r="H61" s="1" t="s">
        <v>19</v>
      </c>
      <c r="I61" s="1" t="s">
        <v>22</v>
      </c>
      <c r="J61" s="1" t="s">
        <v>25</v>
      </c>
      <c r="K61" s="1" t="s">
        <v>28</v>
      </c>
      <c r="L61" s="1" t="s">
        <v>31</v>
      </c>
      <c r="M61" s="1" t="s">
        <v>35</v>
      </c>
      <c r="N61" s="1" t="s">
        <v>37</v>
      </c>
      <c r="O61" s="1" t="s">
        <v>41</v>
      </c>
      <c r="P61" s="1" t="s">
        <v>43</v>
      </c>
      <c r="Q61" s="1" t="s">
        <v>46</v>
      </c>
      <c r="R61" s="1" t="s">
        <v>51</v>
      </c>
      <c r="S61" s="1" t="s">
        <v>53</v>
      </c>
      <c r="T61" s="1" t="s">
        <v>56</v>
      </c>
      <c r="U61" s="1" t="s">
        <v>60</v>
      </c>
      <c r="V61" s="1" t="s">
        <v>63</v>
      </c>
      <c r="W61" s="1" t="s">
        <v>66</v>
      </c>
      <c r="X61" s="1" t="s">
        <v>70</v>
      </c>
      <c r="Y61" s="1" t="s">
        <v>73</v>
      </c>
      <c r="Z61" s="1" t="s">
        <v>75</v>
      </c>
      <c r="AA61" s="1" t="s">
        <v>79</v>
      </c>
      <c r="AB61" s="1" t="s">
        <v>82</v>
      </c>
      <c r="AC61" s="1" t="s">
        <v>85</v>
      </c>
      <c r="AD61" s="1" t="s">
        <v>88</v>
      </c>
      <c r="AE61" s="1" t="s">
        <v>90</v>
      </c>
      <c r="AF61" s="1" t="s">
        <v>93</v>
      </c>
      <c r="AG61" s="1" t="s">
        <v>98</v>
      </c>
      <c r="AH61" s="1" t="s">
        <v>1</v>
      </c>
      <c r="AI61" s="1" t="s">
        <v>5</v>
      </c>
      <c r="AJ61" s="1" t="s">
        <v>7</v>
      </c>
      <c r="AK61" s="1" t="s">
        <v>13</v>
      </c>
      <c r="AL61" s="1" t="s">
        <v>25</v>
      </c>
      <c r="AM61" s="1" t="s">
        <v>28</v>
      </c>
      <c r="AN61" s="1" t="s">
        <v>41</v>
      </c>
      <c r="AO61" s="1" t="s">
        <v>37</v>
      </c>
      <c r="AP61" s="1" t="s">
        <v>51</v>
      </c>
      <c r="AQ61" s="1" t="s">
        <v>53</v>
      </c>
      <c r="AR61" s="1" t="s">
        <v>66</v>
      </c>
      <c r="AS61" s="1" t="s">
        <v>63</v>
      </c>
      <c r="AT61" s="1" t="s">
        <v>75</v>
      </c>
      <c r="AU61" s="1" t="s">
        <v>93</v>
      </c>
      <c r="AV61" s="1" t="s">
        <v>82</v>
      </c>
      <c r="AW61" s="1" t="s">
        <v>88</v>
      </c>
      <c r="AX61" s="1" t="s">
        <v>13</v>
      </c>
      <c r="AY61" s="1" t="s">
        <v>5</v>
      </c>
      <c r="AZ61" s="1" t="s">
        <v>37</v>
      </c>
      <c r="BA61" s="1" t="s">
        <v>41</v>
      </c>
      <c r="BB61" s="1" t="s">
        <v>63</v>
      </c>
      <c r="BC61" s="1" t="s">
        <v>53</v>
      </c>
      <c r="BD61" s="1" t="s">
        <v>75</v>
      </c>
      <c r="BE61" s="1" t="s">
        <v>82</v>
      </c>
      <c r="BF61" s="1" t="s">
        <v>5</v>
      </c>
      <c r="BG61" s="1" t="s">
        <v>41</v>
      </c>
      <c r="BH61" s="1" t="s">
        <v>53</v>
      </c>
      <c r="BI61" s="1" t="s">
        <v>75</v>
      </c>
      <c r="BJ61" s="1" t="s">
        <v>41</v>
      </c>
      <c r="BK61" s="1" t="s">
        <v>53</v>
      </c>
      <c r="BL61" s="1" t="s">
        <v>41</v>
      </c>
      <c r="BM61" s="1" cm="1">
        <f t="array" ref="BM61">_xlfn.IFS(ISNUMBER(SEARCH("Strong",MNCAATourneyPredictions[[#This Row],[Slot]])),AVERAGE(IF(B61:BI61 = $B$77:$BI$77,1,0)),ISNUMBER(SEARCH("Weak",MNCAATourneyPredictions[[#This Row],[Slot]])),AVERAGE(IF(B61:BI61 = $B$78:$BI$78,1,0)),ISNUMBER(SEARCH("Winner",MNCAATourneyPredictions[[#This Row],[Slot]])),AVERAGE(IF(B61:BI61 = $B$79:$BI$79,1,0)))</f>
        <v>0.36666666666666664</v>
      </c>
    </row>
    <row r="62" spans="1:65" x14ac:dyDescent="0.25">
      <c r="A62" s="1" t="s">
        <v>171</v>
      </c>
      <c r="B62" s="1" t="s">
        <v>1</v>
      </c>
      <c r="C62" s="1" t="s">
        <v>4</v>
      </c>
      <c r="D62" s="1" t="s">
        <v>7</v>
      </c>
      <c r="E62" s="1" t="s">
        <v>10</v>
      </c>
      <c r="F62" s="1" t="s">
        <v>13</v>
      </c>
      <c r="G62" s="1" t="s">
        <v>16</v>
      </c>
      <c r="H62" s="1" t="s">
        <v>19</v>
      </c>
      <c r="I62" s="1" t="s">
        <v>22</v>
      </c>
      <c r="J62" s="1" t="s">
        <v>25</v>
      </c>
      <c r="K62" s="1" t="s">
        <v>28</v>
      </c>
      <c r="L62" s="1" t="s">
        <v>31</v>
      </c>
      <c r="M62" s="1" t="s">
        <v>34</v>
      </c>
      <c r="N62" s="1" t="s">
        <v>37</v>
      </c>
      <c r="O62" s="1" t="s">
        <v>40</v>
      </c>
      <c r="P62" s="1" t="s">
        <v>43</v>
      </c>
      <c r="Q62" s="1" t="s">
        <v>46</v>
      </c>
      <c r="R62" s="1" t="s">
        <v>49</v>
      </c>
      <c r="S62" s="1" t="s">
        <v>53</v>
      </c>
      <c r="T62" s="1" t="s">
        <v>56</v>
      </c>
      <c r="U62" s="1" t="s">
        <v>59</v>
      </c>
      <c r="V62" s="1" t="s">
        <v>62</v>
      </c>
      <c r="W62" s="1" t="s">
        <v>65</v>
      </c>
      <c r="X62" s="1" t="s">
        <v>68</v>
      </c>
      <c r="Y62" s="1" t="s">
        <v>72</v>
      </c>
      <c r="Z62" s="1" t="s">
        <v>75</v>
      </c>
      <c r="AA62" s="1" t="s">
        <v>78</v>
      </c>
      <c r="AB62" s="1" t="s">
        <v>81</v>
      </c>
      <c r="AC62" s="1" t="s">
        <v>84</v>
      </c>
      <c r="AD62" s="1" t="s">
        <v>87</v>
      </c>
      <c r="AE62" s="1" t="s">
        <v>90</v>
      </c>
      <c r="AF62" s="1" t="s">
        <v>93</v>
      </c>
      <c r="AG62" s="1" t="s">
        <v>97</v>
      </c>
      <c r="AH62" s="1" t="s">
        <v>1</v>
      </c>
      <c r="AI62" s="1" t="s">
        <v>5</v>
      </c>
      <c r="AJ62" s="1" t="s">
        <v>8</v>
      </c>
      <c r="AK62" s="1" t="s">
        <v>11</v>
      </c>
      <c r="AL62" s="1" t="s">
        <v>25</v>
      </c>
      <c r="AM62" s="1" t="s">
        <v>29</v>
      </c>
      <c r="AN62" s="1" t="s">
        <v>32</v>
      </c>
      <c r="AO62" s="1" t="s">
        <v>35</v>
      </c>
      <c r="AP62" s="1" t="s">
        <v>49</v>
      </c>
      <c r="AQ62" s="1" t="s">
        <v>53</v>
      </c>
      <c r="AR62" s="1" t="s">
        <v>57</v>
      </c>
      <c r="AS62" s="1" t="s">
        <v>60</v>
      </c>
      <c r="AT62" s="1" t="s">
        <v>76</v>
      </c>
      <c r="AU62" s="1" t="s">
        <v>79</v>
      </c>
      <c r="AV62" s="1" t="s">
        <v>82</v>
      </c>
      <c r="AW62" s="1" t="s">
        <v>85</v>
      </c>
      <c r="AX62" s="1" t="s">
        <v>1</v>
      </c>
      <c r="AY62" s="1" t="s">
        <v>19</v>
      </c>
      <c r="AZ62" s="1" t="s">
        <v>25</v>
      </c>
      <c r="BA62" s="1" t="s">
        <v>44</v>
      </c>
      <c r="BB62" s="1" t="s">
        <v>49</v>
      </c>
      <c r="BC62" s="1" t="s">
        <v>53</v>
      </c>
      <c r="BD62" s="1" t="s">
        <v>76</v>
      </c>
      <c r="BE62" s="1" t="s">
        <v>93</v>
      </c>
      <c r="BF62" s="1" t="s">
        <v>1</v>
      </c>
      <c r="BG62" s="1" t="s">
        <v>37</v>
      </c>
      <c r="BH62" s="1" t="s">
        <v>63</v>
      </c>
      <c r="BI62" s="1" t="s">
        <v>88</v>
      </c>
      <c r="BJ62" s="1" t="s">
        <v>1</v>
      </c>
      <c r="BK62" s="1" t="s">
        <v>53</v>
      </c>
      <c r="BL62" s="1" t="s">
        <v>37</v>
      </c>
      <c r="BM62" s="1" cm="1">
        <f t="array" ref="BM62">_xlfn.IFS(ISNUMBER(SEARCH("Strong",MNCAATourneyPredictions[[#This Row],[Slot]])),AVERAGE(IF(B62:BI62 = $B$77:$BI$77,1,0)),ISNUMBER(SEARCH("Weak",MNCAATourneyPredictions[[#This Row],[Slot]])),AVERAGE(IF(B62:BI62 = $B$78:$BI$78,1,0)),ISNUMBER(SEARCH("Winner",MNCAATourneyPredictions[[#This Row],[Slot]])),AVERAGE(IF(B62:BI62 = $B$79:$BI$79,1,0)))</f>
        <v>0.73333333333333328</v>
      </c>
    </row>
    <row r="63" spans="1:65" x14ac:dyDescent="0.25">
      <c r="A63" s="1" t="s">
        <v>172</v>
      </c>
      <c r="B63" s="1" t="s">
        <v>2</v>
      </c>
      <c r="C63" s="1" t="s">
        <v>5</v>
      </c>
      <c r="D63" s="1" t="s">
        <v>8</v>
      </c>
      <c r="E63" s="1" t="s">
        <v>11</v>
      </c>
      <c r="F63" s="1" t="s">
        <v>14</v>
      </c>
      <c r="G63" s="1" t="s">
        <v>17</v>
      </c>
      <c r="H63" s="1" t="s">
        <v>20</v>
      </c>
      <c r="I63" s="1" t="s">
        <v>23</v>
      </c>
      <c r="J63" s="1" t="s">
        <v>26</v>
      </c>
      <c r="K63" s="1" t="s">
        <v>29</v>
      </c>
      <c r="L63" s="1" t="s">
        <v>32</v>
      </c>
      <c r="M63" s="1" t="s">
        <v>35</v>
      </c>
      <c r="N63" s="1" t="s">
        <v>38</v>
      </c>
      <c r="O63" s="1" t="s">
        <v>41</v>
      </c>
      <c r="P63" s="1" t="s">
        <v>44</v>
      </c>
      <c r="Q63" s="1" t="s">
        <v>47</v>
      </c>
      <c r="R63" s="1" t="s">
        <v>50</v>
      </c>
      <c r="S63" s="1" t="s">
        <v>54</v>
      </c>
      <c r="T63" s="1" t="s">
        <v>57</v>
      </c>
      <c r="U63" s="1" t="s">
        <v>60</v>
      </c>
      <c r="V63" s="1" t="s">
        <v>63</v>
      </c>
      <c r="W63" s="1" t="s">
        <v>66</v>
      </c>
      <c r="X63" s="1" t="s">
        <v>69</v>
      </c>
      <c r="Y63" s="1" t="s">
        <v>73</v>
      </c>
      <c r="Z63" s="1" t="s">
        <v>76</v>
      </c>
      <c r="AA63" s="1" t="s">
        <v>79</v>
      </c>
      <c r="AB63" s="1" t="s">
        <v>82</v>
      </c>
      <c r="AC63" s="1" t="s">
        <v>85</v>
      </c>
      <c r="AD63" s="1" t="s">
        <v>88</v>
      </c>
      <c r="AE63" s="1" t="s">
        <v>91</v>
      </c>
      <c r="AF63" s="1" t="s">
        <v>94</v>
      </c>
      <c r="AG63" s="1" t="s">
        <v>98</v>
      </c>
      <c r="AH63" s="1" t="s">
        <v>22</v>
      </c>
      <c r="AI63" s="1" t="s">
        <v>19</v>
      </c>
      <c r="AJ63" s="1" t="s">
        <v>16</v>
      </c>
      <c r="AK63" s="1" t="s">
        <v>13</v>
      </c>
      <c r="AL63" s="1" t="s">
        <v>46</v>
      </c>
      <c r="AM63" s="1" t="s">
        <v>44</v>
      </c>
      <c r="AN63" s="1" t="s">
        <v>41</v>
      </c>
      <c r="AO63" s="1" t="s">
        <v>37</v>
      </c>
      <c r="AP63" s="1" t="s">
        <v>72</v>
      </c>
      <c r="AQ63" s="1" t="s">
        <v>68</v>
      </c>
      <c r="AR63" s="1" t="s">
        <v>65</v>
      </c>
      <c r="AS63" s="1" t="s">
        <v>63</v>
      </c>
      <c r="AT63" s="1" t="s">
        <v>97</v>
      </c>
      <c r="AU63" s="1" t="s">
        <v>93</v>
      </c>
      <c r="AV63" s="1" t="s">
        <v>90</v>
      </c>
      <c r="AW63" s="1" t="s">
        <v>88</v>
      </c>
      <c r="AX63" s="1" t="s">
        <v>13</v>
      </c>
      <c r="AY63" s="1" t="s">
        <v>8</v>
      </c>
      <c r="AZ63" s="1" t="s">
        <v>37</v>
      </c>
      <c r="BA63" s="1" t="s">
        <v>41</v>
      </c>
      <c r="BB63" s="1" t="s">
        <v>63</v>
      </c>
      <c r="BC63" s="1" t="s">
        <v>57</v>
      </c>
      <c r="BD63" s="1" t="s">
        <v>88</v>
      </c>
      <c r="BE63" s="1" t="s">
        <v>82</v>
      </c>
      <c r="BF63" s="1" t="s">
        <v>19</v>
      </c>
      <c r="BG63" s="1" t="s">
        <v>44</v>
      </c>
      <c r="BH63" s="1" t="s">
        <v>53</v>
      </c>
      <c r="BI63" s="1" t="s">
        <v>93</v>
      </c>
      <c r="BJ63" s="1" t="s">
        <v>37</v>
      </c>
      <c r="BK63" s="1" t="s">
        <v>88</v>
      </c>
      <c r="BL63" s="1" t="s">
        <v>53</v>
      </c>
      <c r="BM63" s="1" cm="1">
        <f t="array" ref="BM63">_xlfn.IFS(ISNUMBER(SEARCH("Strong",MNCAATourneyPredictions[[#This Row],[Slot]])),AVERAGE(IF(B63:BI63 = $B$77:$BI$77,1,0)),ISNUMBER(SEARCH("Weak",MNCAATourneyPredictions[[#This Row],[Slot]])),AVERAGE(IF(B63:BI63 = $B$78:$BI$78,1,0)),ISNUMBER(SEARCH("Winner",MNCAATourneyPredictions[[#This Row],[Slot]])),AVERAGE(IF(B63:BI63 = $B$79:$BI$79,1,0)))</f>
        <v>0.6166666666666667</v>
      </c>
    </row>
    <row r="64" spans="1:65" x14ac:dyDescent="0.25">
      <c r="A64" s="1" t="s">
        <v>207</v>
      </c>
      <c r="B64" s="1" t="s">
        <v>1</v>
      </c>
      <c r="C64" s="1" t="s">
        <v>5</v>
      </c>
      <c r="D64" s="1" t="s">
        <v>8</v>
      </c>
      <c r="E64" s="1" t="s">
        <v>11</v>
      </c>
      <c r="F64" s="1" t="s">
        <v>13</v>
      </c>
      <c r="G64" s="1" t="s">
        <v>16</v>
      </c>
      <c r="H64" s="1" t="s">
        <v>19</v>
      </c>
      <c r="I64" s="1" t="s">
        <v>22</v>
      </c>
      <c r="J64" s="1" t="s">
        <v>25</v>
      </c>
      <c r="K64" s="1" t="s">
        <v>29</v>
      </c>
      <c r="L64" s="1" t="s">
        <v>32</v>
      </c>
      <c r="M64" s="1" t="s">
        <v>35</v>
      </c>
      <c r="N64" s="1" t="s">
        <v>37</v>
      </c>
      <c r="O64" s="1" t="s">
        <v>41</v>
      </c>
      <c r="P64" s="1" t="s">
        <v>44</v>
      </c>
      <c r="Q64" s="1" t="s">
        <v>46</v>
      </c>
      <c r="R64" s="1" t="s">
        <v>49</v>
      </c>
      <c r="S64" s="1" t="s">
        <v>53</v>
      </c>
      <c r="T64" s="1" t="s">
        <v>57</v>
      </c>
      <c r="U64" s="1" t="s">
        <v>60</v>
      </c>
      <c r="V64" s="1" t="s">
        <v>63</v>
      </c>
      <c r="W64" s="1" t="s">
        <v>65</v>
      </c>
      <c r="X64" s="1" t="s">
        <v>68</v>
      </c>
      <c r="Y64" s="1" t="s">
        <v>72</v>
      </c>
      <c r="Z64" s="1" t="s">
        <v>76</v>
      </c>
      <c r="AA64" s="1" t="s">
        <v>79</v>
      </c>
      <c r="AB64" s="1" t="s">
        <v>82</v>
      </c>
      <c r="AC64" s="1" t="s">
        <v>85</v>
      </c>
      <c r="AD64" s="1" t="s">
        <v>88</v>
      </c>
      <c r="AE64" s="1" t="s">
        <v>90</v>
      </c>
      <c r="AF64" s="1" t="s">
        <v>93</v>
      </c>
      <c r="AG64" s="1" t="s">
        <v>97</v>
      </c>
      <c r="AH64" s="1" t="s">
        <v>1</v>
      </c>
      <c r="AI64" s="1" t="s">
        <v>19</v>
      </c>
      <c r="AJ64" s="1" t="s">
        <v>8</v>
      </c>
      <c r="AK64" s="1" t="s">
        <v>13</v>
      </c>
      <c r="AL64" s="1" t="s">
        <v>25</v>
      </c>
      <c r="AM64" s="1" t="s">
        <v>44</v>
      </c>
      <c r="AN64" s="1" t="s">
        <v>41</v>
      </c>
      <c r="AO64" s="1" t="s">
        <v>37</v>
      </c>
      <c r="AP64" s="1" t="s">
        <v>49</v>
      </c>
      <c r="AQ64" s="1" t="s">
        <v>53</v>
      </c>
      <c r="AR64" s="1" t="s">
        <v>57</v>
      </c>
      <c r="AS64" s="1" t="s">
        <v>63</v>
      </c>
      <c r="AT64" s="1" t="s">
        <v>76</v>
      </c>
      <c r="AU64" s="1" t="s">
        <v>93</v>
      </c>
      <c r="AV64" s="1" t="s">
        <v>82</v>
      </c>
      <c r="AW64" s="1" t="s">
        <v>88</v>
      </c>
      <c r="AX64" s="1" t="s">
        <v>1</v>
      </c>
      <c r="AY64" s="1" t="s">
        <v>19</v>
      </c>
      <c r="AZ64" s="1" t="s">
        <v>37</v>
      </c>
      <c r="BA64" s="1" t="s">
        <v>44</v>
      </c>
      <c r="BB64" s="1" t="s">
        <v>63</v>
      </c>
      <c r="BC64" s="1" t="s">
        <v>53</v>
      </c>
      <c r="BD64" s="1" t="s">
        <v>88</v>
      </c>
      <c r="BE64" s="1" t="s">
        <v>93</v>
      </c>
      <c r="BF64" s="1" t="s">
        <v>1</v>
      </c>
      <c r="BG64" s="1" t="s">
        <v>37</v>
      </c>
      <c r="BH64" s="1" t="s">
        <v>53</v>
      </c>
      <c r="BI64" s="1" t="s">
        <v>88</v>
      </c>
      <c r="BJ64" s="1" t="s">
        <v>37</v>
      </c>
      <c r="BK64" s="1" t="s">
        <v>53</v>
      </c>
      <c r="BL64" s="1" t="s">
        <v>37</v>
      </c>
      <c r="BM64" s="1" cm="1">
        <f t="array" ref="BM64">_xlfn.IFS(ISNUMBER(SEARCH("Strong",MNCAATourneyPredictions[[#This Row],[Slot]])),AVERAGE(IF(B64:BI64 = $B$77:$BI$77,1,0)),ISNUMBER(SEARCH("Weak",MNCAATourneyPredictions[[#This Row],[Slot]])),AVERAGE(IF(B64:BI64 = $B$78:$BI$78,1,0)),ISNUMBER(SEARCH("Winner",MNCAATourneyPredictions[[#This Row],[Slot]])),AVERAGE(IF(B64:BI64 = $B$79:$BI$79,1,0)))</f>
        <v>0.35</v>
      </c>
    </row>
    <row r="65" spans="1:65" x14ac:dyDescent="0.25">
      <c r="A65" s="1" t="s">
        <v>173</v>
      </c>
      <c r="B65" s="1" t="s">
        <v>1</v>
      </c>
      <c r="C65" s="1" t="s">
        <v>4</v>
      </c>
      <c r="D65" s="1" t="s">
        <v>7</v>
      </c>
      <c r="E65" s="1" t="s">
        <v>10</v>
      </c>
      <c r="F65" s="1" t="s">
        <v>13</v>
      </c>
      <c r="G65" s="1" t="s">
        <v>16</v>
      </c>
      <c r="H65" s="1" t="s">
        <v>19</v>
      </c>
      <c r="I65" s="1" t="s">
        <v>22</v>
      </c>
      <c r="J65" s="1" t="s">
        <v>25</v>
      </c>
      <c r="K65" s="1" t="s">
        <v>28</v>
      </c>
      <c r="L65" s="1" t="s">
        <v>31</v>
      </c>
      <c r="M65" s="1" t="s">
        <v>34</v>
      </c>
      <c r="N65" s="1" t="s">
        <v>37</v>
      </c>
      <c r="O65" s="1" t="s">
        <v>40</v>
      </c>
      <c r="P65" s="1" t="s">
        <v>43</v>
      </c>
      <c r="Q65" s="1" t="s">
        <v>46</v>
      </c>
      <c r="R65" s="1" t="s">
        <v>49</v>
      </c>
      <c r="S65" s="1" t="s">
        <v>53</v>
      </c>
      <c r="T65" s="1" t="s">
        <v>56</v>
      </c>
      <c r="U65" s="1" t="s">
        <v>59</v>
      </c>
      <c r="V65" s="1" t="s">
        <v>62</v>
      </c>
      <c r="W65" s="1" t="s">
        <v>65</v>
      </c>
      <c r="X65" s="1" t="s">
        <v>68</v>
      </c>
      <c r="Y65" s="1" t="s">
        <v>72</v>
      </c>
      <c r="Z65" s="1" t="s">
        <v>75</v>
      </c>
      <c r="AA65" s="1" t="s">
        <v>78</v>
      </c>
      <c r="AB65" s="1" t="s">
        <v>81</v>
      </c>
      <c r="AC65" s="1" t="s">
        <v>84</v>
      </c>
      <c r="AD65" s="1" t="s">
        <v>87</v>
      </c>
      <c r="AE65" s="1" t="s">
        <v>90</v>
      </c>
      <c r="AF65" s="1" t="s">
        <v>93</v>
      </c>
      <c r="AG65" s="1" t="s">
        <v>97</v>
      </c>
      <c r="AH65" s="1" t="s">
        <v>1</v>
      </c>
      <c r="AI65" s="1" t="s">
        <v>4</v>
      </c>
      <c r="AJ65" s="1" t="s">
        <v>7</v>
      </c>
      <c r="AK65" s="1" t="s">
        <v>10</v>
      </c>
      <c r="AL65" s="1" t="s">
        <v>25</v>
      </c>
      <c r="AM65" s="1" t="s">
        <v>29</v>
      </c>
      <c r="AN65" s="1" t="s">
        <v>32</v>
      </c>
      <c r="AO65" s="1" t="s">
        <v>35</v>
      </c>
      <c r="AP65" s="1" t="s">
        <v>49</v>
      </c>
      <c r="AQ65" s="1" t="s">
        <v>53</v>
      </c>
      <c r="AR65" s="1" t="s">
        <v>57</v>
      </c>
      <c r="AS65" s="1" t="s">
        <v>60</v>
      </c>
      <c r="AT65" s="1" t="s">
        <v>75</v>
      </c>
      <c r="AU65" s="1" t="s">
        <v>79</v>
      </c>
      <c r="AV65" s="1" t="s">
        <v>82</v>
      </c>
      <c r="AW65" s="1" t="s">
        <v>85</v>
      </c>
      <c r="AX65" s="1" t="s">
        <v>22</v>
      </c>
      <c r="AY65" s="1" t="s">
        <v>4</v>
      </c>
      <c r="AZ65" s="1" t="s">
        <v>25</v>
      </c>
      <c r="BA65" s="1" t="s">
        <v>44</v>
      </c>
      <c r="BB65" s="1" t="s">
        <v>49</v>
      </c>
      <c r="BC65" s="1" t="s">
        <v>53</v>
      </c>
      <c r="BD65" s="1" t="s">
        <v>75</v>
      </c>
      <c r="BE65" s="1" t="s">
        <v>94</v>
      </c>
      <c r="BF65" s="1" t="s">
        <v>22</v>
      </c>
      <c r="BG65" s="1" t="s">
        <v>37</v>
      </c>
      <c r="BH65" s="1" t="s">
        <v>63</v>
      </c>
      <c r="BI65" s="1" t="s">
        <v>88</v>
      </c>
      <c r="BJ65" s="1" t="s">
        <v>7</v>
      </c>
      <c r="BK65" s="1" t="s">
        <v>53</v>
      </c>
      <c r="BL65" s="1" t="s">
        <v>37</v>
      </c>
      <c r="BM65" s="1" cm="1">
        <f t="array" ref="BM65">_xlfn.IFS(ISNUMBER(SEARCH("Strong",MNCAATourneyPredictions[[#This Row],[Slot]])),AVERAGE(IF(B65:BI65 = $B$77:$BI$77,1,0)),ISNUMBER(SEARCH("Weak",MNCAATourneyPredictions[[#This Row],[Slot]])),AVERAGE(IF(B65:BI65 = $B$78:$BI$78,1,0)),ISNUMBER(SEARCH("Winner",MNCAATourneyPredictions[[#This Row],[Slot]])),AVERAGE(IF(B65:BI65 = $B$79:$BI$79,1,0)))</f>
        <v>0.76666666666666672</v>
      </c>
    </row>
    <row r="66" spans="1:65" x14ac:dyDescent="0.25">
      <c r="A66" s="1" t="s">
        <v>174</v>
      </c>
      <c r="B66" s="1" t="s">
        <v>2</v>
      </c>
      <c r="C66" s="1" t="s">
        <v>5</v>
      </c>
      <c r="D66" s="1" t="s">
        <v>8</v>
      </c>
      <c r="E66" s="1" t="s">
        <v>11</v>
      </c>
      <c r="F66" s="1" t="s">
        <v>14</v>
      </c>
      <c r="G66" s="1" t="s">
        <v>17</v>
      </c>
      <c r="H66" s="1" t="s">
        <v>20</v>
      </c>
      <c r="I66" s="1" t="s">
        <v>23</v>
      </c>
      <c r="J66" s="1" t="s">
        <v>26</v>
      </c>
      <c r="K66" s="1" t="s">
        <v>29</v>
      </c>
      <c r="L66" s="1" t="s">
        <v>32</v>
      </c>
      <c r="M66" s="1" t="s">
        <v>35</v>
      </c>
      <c r="N66" s="1" t="s">
        <v>38</v>
      </c>
      <c r="O66" s="1" t="s">
        <v>41</v>
      </c>
      <c r="P66" s="1" t="s">
        <v>44</v>
      </c>
      <c r="Q66" s="1" t="s">
        <v>47</v>
      </c>
      <c r="R66" s="1" t="s">
        <v>50</v>
      </c>
      <c r="S66" s="1" t="s">
        <v>54</v>
      </c>
      <c r="T66" s="1" t="s">
        <v>57</v>
      </c>
      <c r="U66" s="1" t="s">
        <v>60</v>
      </c>
      <c r="V66" s="1" t="s">
        <v>63</v>
      </c>
      <c r="W66" s="1" t="s">
        <v>66</v>
      </c>
      <c r="X66" s="1" t="s">
        <v>69</v>
      </c>
      <c r="Y66" s="1" t="s">
        <v>73</v>
      </c>
      <c r="Z66" s="1" t="s">
        <v>76</v>
      </c>
      <c r="AA66" s="1" t="s">
        <v>79</v>
      </c>
      <c r="AB66" s="1" t="s">
        <v>82</v>
      </c>
      <c r="AC66" s="1" t="s">
        <v>85</v>
      </c>
      <c r="AD66" s="1" t="s">
        <v>88</v>
      </c>
      <c r="AE66" s="1" t="s">
        <v>91</v>
      </c>
      <c r="AF66" s="1" t="s">
        <v>94</v>
      </c>
      <c r="AG66" s="1" t="s">
        <v>98</v>
      </c>
      <c r="AH66" s="1" t="s">
        <v>22</v>
      </c>
      <c r="AI66" s="1" t="s">
        <v>19</v>
      </c>
      <c r="AJ66" s="1" t="s">
        <v>16</v>
      </c>
      <c r="AK66" s="1" t="s">
        <v>13</v>
      </c>
      <c r="AL66" s="1" t="s">
        <v>46</v>
      </c>
      <c r="AM66" s="1" t="s">
        <v>44</v>
      </c>
      <c r="AN66" s="1" t="s">
        <v>41</v>
      </c>
      <c r="AO66" s="1" t="s">
        <v>37</v>
      </c>
      <c r="AP66" s="1" t="s">
        <v>73</v>
      </c>
      <c r="AQ66" s="1" t="s">
        <v>68</v>
      </c>
      <c r="AR66" s="1" t="s">
        <v>65</v>
      </c>
      <c r="AS66" s="1" t="s">
        <v>63</v>
      </c>
      <c r="AT66" s="1" t="s">
        <v>97</v>
      </c>
      <c r="AU66" s="1" t="s">
        <v>94</v>
      </c>
      <c r="AV66" s="1" t="s">
        <v>90</v>
      </c>
      <c r="AW66" s="1" t="s">
        <v>88</v>
      </c>
      <c r="AX66" s="1" t="s">
        <v>10</v>
      </c>
      <c r="AY66" s="1" t="s">
        <v>7</v>
      </c>
      <c r="AZ66" s="1" t="s">
        <v>37</v>
      </c>
      <c r="BA66" s="1" t="s">
        <v>41</v>
      </c>
      <c r="BB66" s="1" t="s">
        <v>63</v>
      </c>
      <c r="BC66" s="1" t="s">
        <v>57</v>
      </c>
      <c r="BD66" s="1" t="s">
        <v>88</v>
      </c>
      <c r="BE66" s="1" t="s">
        <v>82</v>
      </c>
      <c r="BF66" s="1" t="s">
        <v>7</v>
      </c>
      <c r="BG66" s="1" t="s">
        <v>41</v>
      </c>
      <c r="BH66" s="1" t="s">
        <v>53</v>
      </c>
      <c r="BI66" s="1" t="s">
        <v>94</v>
      </c>
      <c r="BJ66" s="1" t="s">
        <v>37</v>
      </c>
      <c r="BK66" s="1" t="s">
        <v>94</v>
      </c>
      <c r="BL66" s="1" t="s">
        <v>53</v>
      </c>
      <c r="BM66" s="1" cm="1">
        <f t="array" ref="BM66">_xlfn.IFS(ISNUMBER(SEARCH("Strong",MNCAATourneyPredictions[[#This Row],[Slot]])),AVERAGE(IF(B66:BI66 = $B$77:$BI$77,1,0)),ISNUMBER(SEARCH("Weak",MNCAATourneyPredictions[[#This Row],[Slot]])),AVERAGE(IF(B66:BI66 = $B$78:$BI$78,1,0)),ISNUMBER(SEARCH("Winner",MNCAATourneyPredictions[[#This Row],[Slot]])),AVERAGE(IF(B66:BI66 = $B$79:$BI$79,1,0)))</f>
        <v>0.65</v>
      </c>
    </row>
    <row r="67" spans="1:65" x14ac:dyDescent="0.25">
      <c r="A67" s="1" t="s">
        <v>208</v>
      </c>
      <c r="B67" s="1" t="s">
        <v>1</v>
      </c>
      <c r="C67" s="1" t="s">
        <v>4</v>
      </c>
      <c r="D67" s="1" t="s">
        <v>7</v>
      </c>
      <c r="E67" s="1" t="s">
        <v>10</v>
      </c>
      <c r="F67" s="1" t="s">
        <v>13</v>
      </c>
      <c r="G67" s="1" t="s">
        <v>16</v>
      </c>
      <c r="H67" s="1" t="s">
        <v>19</v>
      </c>
      <c r="I67" s="1" t="s">
        <v>22</v>
      </c>
      <c r="J67" s="1" t="s">
        <v>25</v>
      </c>
      <c r="K67" s="1" t="s">
        <v>29</v>
      </c>
      <c r="L67" s="1" t="s">
        <v>32</v>
      </c>
      <c r="M67" s="1" t="s">
        <v>35</v>
      </c>
      <c r="N67" s="1" t="s">
        <v>37</v>
      </c>
      <c r="O67" s="1" t="s">
        <v>41</v>
      </c>
      <c r="P67" s="1" t="s">
        <v>44</v>
      </c>
      <c r="Q67" s="1" t="s">
        <v>46</v>
      </c>
      <c r="R67" s="1" t="s">
        <v>49</v>
      </c>
      <c r="S67" s="1" t="s">
        <v>53</v>
      </c>
      <c r="T67" s="1" t="s">
        <v>57</v>
      </c>
      <c r="U67" s="1" t="s">
        <v>60</v>
      </c>
      <c r="V67" s="1" t="s">
        <v>63</v>
      </c>
      <c r="W67" s="1" t="s">
        <v>65</v>
      </c>
      <c r="X67" s="1" t="s">
        <v>68</v>
      </c>
      <c r="Y67" s="1" t="s">
        <v>73</v>
      </c>
      <c r="Z67" s="1" t="s">
        <v>75</v>
      </c>
      <c r="AA67" s="1" t="s">
        <v>79</v>
      </c>
      <c r="AB67" s="1" t="s">
        <v>82</v>
      </c>
      <c r="AC67" s="1" t="s">
        <v>85</v>
      </c>
      <c r="AD67" s="1" t="s">
        <v>88</v>
      </c>
      <c r="AE67" s="1" t="s">
        <v>90</v>
      </c>
      <c r="AF67" s="1" t="s">
        <v>94</v>
      </c>
      <c r="AG67" s="1" t="s">
        <v>97</v>
      </c>
      <c r="AH67" s="1" t="s">
        <v>22</v>
      </c>
      <c r="AI67" s="1" t="s">
        <v>4</v>
      </c>
      <c r="AJ67" s="1" t="s">
        <v>7</v>
      </c>
      <c r="AK67" s="1" t="s">
        <v>10</v>
      </c>
      <c r="AL67" s="1" t="s">
        <v>25</v>
      </c>
      <c r="AM67" s="1" t="s">
        <v>44</v>
      </c>
      <c r="AN67" s="1" t="s">
        <v>41</v>
      </c>
      <c r="AO67" s="1" t="s">
        <v>37</v>
      </c>
      <c r="AP67" s="1" t="s">
        <v>49</v>
      </c>
      <c r="AQ67" s="1" t="s">
        <v>53</v>
      </c>
      <c r="AR67" s="1" t="s">
        <v>57</v>
      </c>
      <c r="AS67" s="1" t="s">
        <v>63</v>
      </c>
      <c r="AT67" s="1" t="s">
        <v>75</v>
      </c>
      <c r="AU67" s="1" t="s">
        <v>94</v>
      </c>
      <c r="AV67" s="1" t="s">
        <v>82</v>
      </c>
      <c r="AW67" s="1" t="s">
        <v>88</v>
      </c>
      <c r="AX67" s="1" t="s">
        <v>22</v>
      </c>
      <c r="AY67" s="1" t="s">
        <v>7</v>
      </c>
      <c r="AZ67" s="1" t="s">
        <v>37</v>
      </c>
      <c r="BA67" s="1" t="s">
        <v>41</v>
      </c>
      <c r="BB67" s="1" t="s">
        <v>63</v>
      </c>
      <c r="BC67" s="1" t="s">
        <v>53</v>
      </c>
      <c r="BD67" s="1" t="s">
        <v>88</v>
      </c>
      <c r="BE67" s="1" t="s">
        <v>94</v>
      </c>
      <c r="BF67" s="1" t="s">
        <v>7</v>
      </c>
      <c r="BG67" s="1" t="s">
        <v>37</v>
      </c>
      <c r="BH67" s="1" t="s">
        <v>53</v>
      </c>
      <c r="BI67" s="1" t="s">
        <v>94</v>
      </c>
      <c r="BJ67" s="1" t="s">
        <v>37</v>
      </c>
      <c r="BK67" s="1" t="s">
        <v>53</v>
      </c>
      <c r="BL67" s="1" t="s">
        <v>53</v>
      </c>
      <c r="BM67" s="1" cm="1">
        <f t="array" ref="BM67">_xlfn.IFS(ISNUMBER(SEARCH("Strong",MNCAATourneyPredictions[[#This Row],[Slot]])),AVERAGE(IF(B67:BI67 = $B$77:$BI$77,1,0)),ISNUMBER(SEARCH("Weak",MNCAATourneyPredictions[[#This Row],[Slot]])),AVERAGE(IF(B67:BI67 = $B$78:$BI$78,1,0)),ISNUMBER(SEARCH("Winner",MNCAATourneyPredictions[[#This Row],[Slot]])),AVERAGE(IF(B67:BI67 = $B$79:$BI$79,1,0)))</f>
        <v>0.43333333333333335</v>
      </c>
    </row>
    <row r="68" spans="1:65" x14ac:dyDescent="0.25">
      <c r="A68" s="1" t="s">
        <v>175</v>
      </c>
      <c r="B68" s="1" t="s">
        <v>1</v>
      </c>
      <c r="C68" s="1" t="s">
        <v>4</v>
      </c>
      <c r="D68" s="1" t="s">
        <v>7</v>
      </c>
      <c r="E68" s="1" t="s">
        <v>10</v>
      </c>
      <c r="F68" s="1" t="s">
        <v>13</v>
      </c>
      <c r="G68" s="1" t="s">
        <v>16</v>
      </c>
      <c r="H68" s="1" t="s">
        <v>19</v>
      </c>
      <c r="I68" s="1" t="s">
        <v>22</v>
      </c>
      <c r="J68" s="1" t="s">
        <v>25</v>
      </c>
      <c r="K68" s="1" t="s">
        <v>28</v>
      </c>
      <c r="L68" s="1" t="s">
        <v>31</v>
      </c>
      <c r="M68" s="1" t="s">
        <v>34</v>
      </c>
      <c r="N68" s="1" t="s">
        <v>37</v>
      </c>
      <c r="O68" s="1" t="s">
        <v>40</v>
      </c>
      <c r="P68" s="1" t="s">
        <v>43</v>
      </c>
      <c r="Q68" s="1" t="s">
        <v>46</v>
      </c>
      <c r="R68" s="1" t="s">
        <v>49</v>
      </c>
      <c r="S68" s="1" t="s">
        <v>53</v>
      </c>
      <c r="T68" s="1" t="s">
        <v>56</v>
      </c>
      <c r="U68" s="1" t="s">
        <v>59</v>
      </c>
      <c r="V68" s="1" t="s">
        <v>62</v>
      </c>
      <c r="W68" s="1" t="s">
        <v>65</v>
      </c>
      <c r="X68" s="1" t="s">
        <v>68</v>
      </c>
      <c r="Y68" s="1" t="s">
        <v>72</v>
      </c>
      <c r="Z68" s="1" t="s">
        <v>75</v>
      </c>
      <c r="AA68" s="1" t="s">
        <v>78</v>
      </c>
      <c r="AB68" s="1" t="s">
        <v>81</v>
      </c>
      <c r="AC68" s="1" t="s">
        <v>84</v>
      </c>
      <c r="AD68" s="1" t="s">
        <v>87</v>
      </c>
      <c r="AE68" s="1" t="s">
        <v>90</v>
      </c>
      <c r="AF68" s="1" t="s">
        <v>93</v>
      </c>
      <c r="AG68" s="1" t="s">
        <v>97</v>
      </c>
      <c r="AH68" s="1" t="s">
        <v>1</v>
      </c>
      <c r="AI68" s="1" t="s">
        <v>4</v>
      </c>
      <c r="AJ68" s="1" t="s">
        <v>7</v>
      </c>
      <c r="AK68" s="1" t="s">
        <v>10</v>
      </c>
      <c r="AL68" s="1" t="s">
        <v>25</v>
      </c>
      <c r="AM68" s="1" t="s">
        <v>29</v>
      </c>
      <c r="AN68" s="1" t="s">
        <v>32</v>
      </c>
      <c r="AO68" s="1" t="s">
        <v>35</v>
      </c>
      <c r="AP68" s="1" t="s">
        <v>49</v>
      </c>
      <c r="AQ68" s="1" t="s">
        <v>53</v>
      </c>
      <c r="AR68" s="1" t="s">
        <v>57</v>
      </c>
      <c r="AS68" s="1" t="s">
        <v>60</v>
      </c>
      <c r="AT68" s="1" t="s">
        <v>75</v>
      </c>
      <c r="AU68" s="1" t="s">
        <v>79</v>
      </c>
      <c r="AV68" s="1" t="s">
        <v>82</v>
      </c>
      <c r="AW68" s="1" t="s">
        <v>85</v>
      </c>
      <c r="AX68" s="1" t="s">
        <v>22</v>
      </c>
      <c r="AY68" s="1" t="s">
        <v>4</v>
      </c>
      <c r="AZ68" s="1" t="s">
        <v>25</v>
      </c>
      <c r="BA68" s="1" t="s">
        <v>44</v>
      </c>
      <c r="BB68" s="1" t="s">
        <v>49</v>
      </c>
      <c r="BC68" s="1" t="s">
        <v>53</v>
      </c>
      <c r="BD68" s="1" t="s">
        <v>75</v>
      </c>
      <c r="BE68" s="1" t="s">
        <v>94</v>
      </c>
      <c r="BF68" s="1" t="s">
        <v>22</v>
      </c>
      <c r="BG68" s="1" t="s">
        <v>37</v>
      </c>
      <c r="BH68" s="1" t="s">
        <v>63</v>
      </c>
      <c r="BI68" s="1" t="s">
        <v>75</v>
      </c>
      <c r="BJ68" s="1" t="s">
        <v>7</v>
      </c>
      <c r="BK68" s="1" t="s">
        <v>53</v>
      </c>
      <c r="BL68" s="1" t="s">
        <v>37</v>
      </c>
      <c r="BM68" s="1" cm="1">
        <f t="array" ref="BM68">_xlfn.IFS(ISNUMBER(SEARCH("Strong",MNCAATourneyPredictions[[#This Row],[Slot]])),AVERAGE(IF(B68:BI68 = $B$77:$BI$77,1,0)),ISNUMBER(SEARCH("Weak",MNCAATourneyPredictions[[#This Row],[Slot]])),AVERAGE(IF(B68:BI68 = $B$78:$BI$78,1,0)),ISNUMBER(SEARCH("Winner",MNCAATourneyPredictions[[#This Row],[Slot]])),AVERAGE(IF(B68:BI68 = $B$79:$BI$79,1,0)))</f>
        <v>0.76666666666666672</v>
      </c>
    </row>
    <row r="69" spans="1:65" x14ac:dyDescent="0.25">
      <c r="A69" s="1" t="s">
        <v>176</v>
      </c>
      <c r="B69" s="1" t="s">
        <v>2</v>
      </c>
      <c r="C69" s="1" t="s">
        <v>5</v>
      </c>
      <c r="D69" s="1" t="s">
        <v>8</v>
      </c>
      <c r="E69" s="1" t="s">
        <v>11</v>
      </c>
      <c r="F69" s="1" t="s">
        <v>14</v>
      </c>
      <c r="G69" s="1" t="s">
        <v>17</v>
      </c>
      <c r="H69" s="1" t="s">
        <v>20</v>
      </c>
      <c r="I69" s="1" t="s">
        <v>23</v>
      </c>
      <c r="J69" s="1" t="s">
        <v>26</v>
      </c>
      <c r="K69" s="1" t="s">
        <v>29</v>
      </c>
      <c r="L69" s="1" t="s">
        <v>32</v>
      </c>
      <c r="M69" s="1" t="s">
        <v>35</v>
      </c>
      <c r="N69" s="1" t="s">
        <v>38</v>
      </c>
      <c r="O69" s="1" t="s">
        <v>41</v>
      </c>
      <c r="P69" s="1" t="s">
        <v>44</v>
      </c>
      <c r="Q69" s="1" t="s">
        <v>47</v>
      </c>
      <c r="R69" s="1" t="s">
        <v>50</v>
      </c>
      <c r="S69" s="1" t="s">
        <v>54</v>
      </c>
      <c r="T69" s="1" t="s">
        <v>57</v>
      </c>
      <c r="U69" s="1" t="s">
        <v>60</v>
      </c>
      <c r="V69" s="1" t="s">
        <v>63</v>
      </c>
      <c r="W69" s="1" t="s">
        <v>66</v>
      </c>
      <c r="X69" s="1" t="s">
        <v>69</v>
      </c>
      <c r="Y69" s="1" t="s">
        <v>73</v>
      </c>
      <c r="Z69" s="1" t="s">
        <v>76</v>
      </c>
      <c r="AA69" s="1" t="s">
        <v>79</v>
      </c>
      <c r="AB69" s="1" t="s">
        <v>82</v>
      </c>
      <c r="AC69" s="1" t="s">
        <v>85</v>
      </c>
      <c r="AD69" s="1" t="s">
        <v>88</v>
      </c>
      <c r="AE69" s="1" t="s">
        <v>91</v>
      </c>
      <c r="AF69" s="1" t="s">
        <v>94</v>
      </c>
      <c r="AG69" s="1" t="s">
        <v>98</v>
      </c>
      <c r="AH69" s="1" t="s">
        <v>22</v>
      </c>
      <c r="AI69" s="1" t="s">
        <v>19</v>
      </c>
      <c r="AJ69" s="1" t="s">
        <v>16</v>
      </c>
      <c r="AK69" s="1" t="s">
        <v>13</v>
      </c>
      <c r="AL69" s="1" t="s">
        <v>46</v>
      </c>
      <c r="AM69" s="1" t="s">
        <v>44</v>
      </c>
      <c r="AN69" s="1" t="s">
        <v>41</v>
      </c>
      <c r="AO69" s="1" t="s">
        <v>37</v>
      </c>
      <c r="AP69" s="1" t="s">
        <v>73</v>
      </c>
      <c r="AQ69" s="1" t="s">
        <v>68</v>
      </c>
      <c r="AR69" s="1" t="s">
        <v>65</v>
      </c>
      <c r="AS69" s="1" t="s">
        <v>63</v>
      </c>
      <c r="AT69" s="1" t="s">
        <v>97</v>
      </c>
      <c r="AU69" s="1" t="s">
        <v>94</v>
      </c>
      <c r="AV69" s="1" t="s">
        <v>90</v>
      </c>
      <c r="AW69" s="1" t="s">
        <v>88</v>
      </c>
      <c r="AX69" s="1" t="s">
        <v>13</v>
      </c>
      <c r="AY69" s="1" t="s">
        <v>7</v>
      </c>
      <c r="AZ69" s="1" t="s">
        <v>37</v>
      </c>
      <c r="BA69" s="1" t="s">
        <v>41</v>
      </c>
      <c r="BB69" s="1" t="s">
        <v>63</v>
      </c>
      <c r="BC69" s="1" t="s">
        <v>57</v>
      </c>
      <c r="BD69" s="1" t="s">
        <v>88</v>
      </c>
      <c r="BE69" s="1" t="s">
        <v>82</v>
      </c>
      <c r="BF69" s="1" t="s">
        <v>7</v>
      </c>
      <c r="BG69" s="1" t="s">
        <v>41</v>
      </c>
      <c r="BH69" s="1" t="s">
        <v>53</v>
      </c>
      <c r="BI69" s="1" t="s">
        <v>94</v>
      </c>
      <c r="BJ69" s="1" t="s">
        <v>37</v>
      </c>
      <c r="BK69" s="1" t="s">
        <v>75</v>
      </c>
      <c r="BL69" s="1" t="s">
        <v>53</v>
      </c>
      <c r="BM69" s="1" cm="1">
        <f t="array" ref="BM69">_xlfn.IFS(ISNUMBER(SEARCH("Strong",MNCAATourneyPredictions[[#This Row],[Slot]])),AVERAGE(IF(B69:BI69 = $B$77:$BI$77,1,0)),ISNUMBER(SEARCH("Weak",MNCAATourneyPredictions[[#This Row],[Slot]])),AVERAGE(IF(B69:BI69 = $B$78:$BI$78,1,0)),ISNUMBER(SEARCH("Winner",MNCAATourneyPredictions[[#This Row],[Slot]])),AVERAGE(IF(B69:BI69 = $B$79:$BI$79,1,0)))</f>
        <v>0.66666666666666663</v>
      </c>
    </row>
    <row r="70" spans="1:65" x14ac:dyDescent="0.25">
      <c r="A70" s="1" t="s">
        <v>209</v>
      </c>
      <c r="B70" s="1" t="s">
        <v>1</v>
      </c>
      <c r="C70" s="1" t="s">
        <v>4</v>
      </c>
      <c r="D70" s="1" t="s">
        <v>7</v>
      </c>
      <c r="E70" s="1" t="s">
        <v>10</v>
      </c>
      <c r="F70" s="1" t="s">
        <v>13</v>
      </c>
      <c r="G70" s="1" t="s">
        <v>16</v>
      </c>
      <c r="H70" s="1" t="s">
        <v>19</v>
      </c>
      <c r="I70" s="1" t="s">
        <v>22</v>
      </c>
      <c r="J70" s="1" t="s">
        <v>25</v>
      </c>
      <c r="K70" s="1" t="s">
        <v>29</v>
      </c>
      <c r="L70" s="1" t="s">
        <v>32</v>
      </c>
      <c r="M70" s="1" t="s">
        <v>35</v>
      </c>
      <c r="N70" s="1" t="s">
        <v>37</v>
      </c>
      <c r="O70" s="1" t="s">
        <v>41</v>
      </c>
      <c r="P70" s="1" t="s">
        <v>44</v>
      </c>
      <c r="Q70" s="1" t="s">
        <v>46</v>
      </c>
      <c r="R70" s="1" t="s">
        <v>49</v>
      </c>
      <c r="S70" s="1" t="s">
        <v>53</v>
      </c>
      <c r="T70" s="1" t="s">
        <v>57</v>
      </c>
      <c r="U70" s="1" t="s">
        <v>60</v>
      </c>
      <c r="V70" s="1" t="s">
        <v>63</v>
      </c>
      <c r="W70" s="1" t="s">
        <v>65</v>
      </c>
      <c r="X70" s="1" t="s">
        <v>68</v>
      </c>
      <c r="Y70" s="1" t="s">
        <v>73</v>
      </c>
      <c r="Z70" s="1" t="s">
        <v>75</v>
      </c>
      <c r="AA70" s="1" t="s">
        <v>79</v>
      </c>
      <c r="AB70" s="1" t="s">
        <v>82</v>
      </c>
      <c r="AC70" s="1" t="s">
        <v>85</v>
      </c>
      <c r="AD70" s="1" t="s">
        <v>88</v>
      </c>
      <c r="AE70" s="1" t="s">
        <v>90</v>
      </c>
      <c r="AF70" s="1" t="s">
        <v>94</v>
      </c>
      <c r="AG70" s="1" t="s">
        <v>97</v>
      </c>
      <c r="AH70" s="1" t="s">
        <v>22</v>
      </c>
      <c r="AI70" s="1" t="s">
        <v>4</v>
      </c>
      <c r="AJ70" s="1" t="s">
        <v>7</v>
      </c>
      <c r="AK70" s="1" t="s">
        <v>13</v>
      </c>
      <c r="AL70" s="1" t="s">
        <v>25</v>
      </c>
      <c r="AM70" s="1" t="s">
        <v>44</v>
      </c>
      <c r="AN70" s="1" t="s">
        <v>41</v>
      </c>
      <c r="AO70" s="1" t="s">
        <v>37</v>
      </c>
      <c r="AP70" s="1" t="s">
        <v>49</v>
      </c>
      <c r="AQ70" s="1" t="s">
        <v>53</v>
      </c>
      <c r="AR70" s="1" t="s">
        <v>57</v>
      </c>
      <c r="AS70" s="1" t="s">
        <v>63</v>
      </c>
      <c r="AT70" s="1" t="s">
        <v>75</v>
      </c>
      <c r="AU70" s="1" t="s">
        <v>94</v>
      </c>
      <c r="AV70" s="1" t="s">
        <v>82</v>
      </c>
      <c r="AW70" s="1" t="s">
        <v>88</v>
      </c>
      <c r="AX70" s="1" t="s">
        <v>22</v>
      </c>
      <c r="AY70" s="1" t="s">
        <v>7</v>
      </c>
      <c r="AZ70" s="1" t="s">
        <v>37</v>
      </c>
      <c r="BA70" s="1" t="s">
        <v>41</v>
      </c>
      <c r="BB70" s="1" t="s">
        <v>63</v>
      </c>
      <c r="BC70" s="1" t="s">
        <v>53</v>
      </c>
      <c r="BD70" s="1" t="s">
        <v>75</v>
      </c>
      <c r="BE70" s="1" t="s">
        <v>94</v>
      </c>
      <c r="BF70" s="1" t="s">
        <v>7</v>
      </c>
      <c r="BG70" s="1" t="s">
        <v>37</v>
      </c>
      <c r="BH70" s="1" t="s">
        <v>53</v>
      </c>
      <c r="BI70" s="1" t="s">
        <v>75</v>
      </c>
      <c r="BJ70" s="1" t="s">
        <v>37</v>
      </c>
      <c r="BK70" s="1" t="s">
        <v>53</v>
      </c>
      <c r="BL70" s="1" t="s">
        <v>53</v>
      </c>
      <c r="BM70" s="1" cm="1">
        <f t="array" ref="BM70">_xlfn.IFS(ISNUMBER(SEARCH("Strong",MNCAATourneyPredictions[[#This Row],[Slot]])),AVERAGE(IF(B70:BI70 = $B$77:$BI$77,1,0)),ISNUMBER(SEARCH("Weak",MNCAATourneyPredictions[[#This Row],[Slot]])),AVERAGE(IF(B70:BI70 = $B$78:$BI$78,1,0)),ISNUMBER(SEARCH("Winner",MNCAATourneyPredictions[[#This Row],[Slot]])),AVERAGE(IF(B70:BI70 = $B$79:$BI$79,1,0)))</f>
        <v>0.41666666666666669</v>
      </c>
    </row>
    <row r="71" spans="1:65" x14ac:dyDescent="0.25">
      <c r="A71" s="1" t="s">
        <v>177</v>
      </c>
      <c r="B71" s="1" t="s">
        <v>1</v>
      </c>
      <c r="C71" s="1" t="s">
        <v>4</v>
      </c>
      <c r="D71" s="1" t="s">
        <v>7</v>
      </c>
      <c r="E71" s="1" t="s">
        <v>10</v>
      </c>
      <c r="F71" s="1" t="s">
        <v>13</v>
      </c>
      <c r="G71" s="1" t="s">
        <v>16</v>
      </c>
      <c r="H71" s="1" t="s">
        <v>19</v>
      </c>
      <c r="I71" s="1" t="s">
        <v>22</v>
      </c>
      <c r="J71" s="1" t="s">
        <v>25</v>
      </c>
      <c r="K71" s="1" t="s">
        <v>28</v>
      </c>
      <c r="L71" s="1" t="s">
        <v>31</v>
      </c>
      <c r="M71" s="1" t="s">
        <v>34</v>
      </c>
      <c r="N71" s="1" t="s">
        <v>37</v>
      </c>
      <c r="O71" s="1" t="s">
        <v>40</v>
      </c>
      <c r="P71" s="1" t="s">
        <v>43</v>
      </c>
      <c r="Q71" s="1" t="s">
        <v>46</v>
      </c>
      <c r="R71" s="1" t="s">
        <v>49</v>
      </c>
      <c r="S71" s="1" t="s">
        <v>53</v>
      </c>
      <c r="T71" s="1" t="s">
        <v>56</v>
      </c>
      <c r="U71" s="1" t="s">
        <v>59</v>
      </c>
      <c r="V71" s="1" t="s">
        <v>62</v>
      </c>
      <c r="W71" s="1" t="s">
        <v>65</v>
      </c>
      <c r="X71" s="1" t="s">
        <v>68</v>
      </c>
      <c r="Y71" s="1" t="s">
        <v>72</v>
      </c>
      <c r="Z71" s="1" t="s">
        <v>75</v>
      </c>
      <c r="AA71" s="1" t="s">
        <v>78</v>
      </c>
      <c r="AB71" s="1" t="s">
        <v>81</v>
      </c>
      <c r="AC71" s="1" t="s">
        <v>84</v>
      </c>
      <c r="AD71" s="1" t="s">
        <v>87</v>
      </c>
      <c r="AE71" s="1" t="s">
        <v>90</v>
      </c>
      <c r="AF71" s="1" t="s">
        <v>93</v>
      </c>
      <c r="AG71" s="1" t="s">
        <v>97</v>
      </c>
      <c r="AH71" s="1" t="s">
        <v>1</v>
      </c>
      <c r="AI71" s="1" t="s">
        <v>5</v>
      </c>
      <c r="AJ71" s="1" t="s">
        <v>8</v>
      </c>
      <c r="AK71" s="1" t="s">
        <v>11</v>
      </c>
      <c r="AL71" s="1" t="s">
        <v>25</v>
      </c>
      <c r="AM71" s="1" t="s">
        <v>29</v>
      </c>
      <c r="AN71" s="1" t="s">
        <v>32</v>
      </c>
      <c r="AO71" s="1" t="s">
        <v>35</v>
      </c>
      <c r="AP71" s="1" t="s">
        <v>49</v>
      </c>
      <c r="AQ71" s="1" t="s">
        <v>53</v>
      </c>
      <c r="AR71" s="1" t="s">
        <v>56</v>
      </c>
      <c r="AS71" s="1" t="s">
        <v>60</v>
      </c>
      <c r="AT71" s="1" t="s">
        <v>75</v>
      </c>
      <c r="AU71" s="1" t="s">
        <v>79</v>
      </c>
      <c r="AV71" s="1" t="s">
        <v>82</v>
      </c>
      <c r="AW71" s="1" t="s">
        <v>85</v>
      </c>
      <c r="AX71" s="1" t="s">
        <v>22</v>
      </c>
      <c r="AY71" s="1" t="s">
        <v>5</v>
      </c>
      <c r="AZ71" s="1" t="s">
        <v>25</v>
      </c>
      <c r="BA71" s="1" t="s">
        <v>44</v>
      </c>
      <c r="BB71" s="1" t="s">
        <v>49</v>
      </c>
      <c r="BC71" s="1" t="s">
        <v>53</v>
      </c>
      <c r="BD71" s="1" t="s">
        <v>75</v>
      </c>
      <c r="BE71" s="1" t="s">
        <v>94</v>
      </c>
      <c r="BF71" s="1" t="s">
        <v>22</v>
      </c>
      <c r="BG71" s="1" t="s">
        <v>37</v>
      </c>
      <c r="BH71" s="1" t="s">
        <v>63</v>
      </c>
      <c r="BI71" s="1" t="s">
        <v>88</v>
      </c>
      <c r="BJ71" s="1" t="s">
        <v>5</v>
      </c>
      <c r="BK71" s="1" t="s">
        <v>53</v>
      </c>
      <c r="BL71" s="1" t="s">
        <v>37</v>
      </c>
      <c r="BM71" s="1" cm="1">
        <f t="array" ref="BM71">_xlfn.IFS(ISNUMBER(SEARCH("Strong",MNCAATourneyPredictions[[#This Row],[Slot]])),AVERAGE(IF(B71:BI71 = $B$77:$BI$77,1,0)),ISNUMBER(SEARCH("Weak",MNCAATourneyPredictions[[#This Row],[Slot]])),AVERAGE(IF(B71:BI71 = $B$78:$BI$78,1,0)),ISNUMBER(SEARCH("Winner",MNCAATourneyPredictions[[#This Row],[Slot]])),AVERAGE(IF(B71:BI71 = $B$79:$BI$79,1,0)))</f>
        <v>0.75</v>
      </c>
    </row>
    <row r="72" spans="1:65" x14ac:dyDescent="0.25">
      <c r="A72" s="1" t="s">
        <v>178</v>
      </c>
      <c r="B72" s="1" t="s">
        <v>2</v>
      </c>
      <c r="C72" s="1" t="s">
        <v>5</v>
      </c>
      <c r="D72" s="1" t="s">
        <v>8</v>
      </c>
      <c r="E72" s="1" t="s">
        <v>11</v>
      </c>
      <c r="F72" s="1" t="s">
        <v>14</v>
      </c>
      <c r="G72" s="1" t="s">
        <v>17</v>
      </c>
      <c r="H72" s="1" t="s">
        <v>20</v>
      </c>
      <c r="I72" s="1" t="s">
        <v>23</v>
      </c>
      <c r="J72" s="1" t="s">
        <v>26</v>
      </c>
      <c r="K72" s="1" t="s">
        <v>29</v>
      </c>
      <c r="L72" s="1" t="s">
        <v>32</v>
      </c>
      <c r="M72" s="1" t="s">
        <v>35</v>
      </c>
      <c r="N72" s="1" t="s">
        <v>38</v>
      </c>
      <c r="O72" s="1" t="s">
        <v>41</v>
      </c>
      <c r="P72" s="1" t="s">
        <v>44</v>
      </c>
      <c r="Q72" s="1" t="s">
        <v>47</v>
      </c>
      <c r="R72" s="1" t="s">
        <v>50</v>
      </c>
      <c r="S72" s="1" t="s">
        <v>54</v>
      </c>
      <c r="T72" s="1" t="s">
        <v>57</v>
      </c>
      <c r="U72" s="1" t="s">
        <v>60</v>
      </c>
      <c r="V72" s="1" t="s">
        <v>63</v>
      </c>
      <c r="W72" s="1" t="s">
        <v>66</v>
      </c>
      <c r="X72" s="1" t="s">
        <v>69</v>
      </c>
      <c r="Y72" s="1" t="s">
        <v>73</v>
      </c>
      <c r="Z72" s="1" t="s">
        <v>76</v>
      </c>
      <c r="AA72" s="1" t="s">
        <v>79</v>
      </c>
      <c r="AB72" s="1" t="s">
        <v>82</v>
      </c>
      <c r="AC72" s="1" t="s">
        <v>85</v>
      </c>
      <c r="AD72" s="1" t="s">
        <v>88</v>
      </c>
      <c r="AE72" s="1" t="s">
        <v>91</v>
      </c>
      <c r="AF72" s="1" t="s">
        <v>94</v>
      </c>
      <c r="AG72" s="1" t="s">
        <v>98</v>
      </c>
      <c r="AH72" s="1" t="s">
        <v>22</v>
      </c>
      <c r="AI72" s="1" t="s">
        <v>19</v>
      </c>
      <c r="AJ72" s="1" t="s">
        <v>16</v>
      </c>
      <c r="AK72" s="1" t="s">
        <v>13</v>
      </c>
      <c r="AL72" s="1" t="s">
        <v>47</v>
      </c>
      <c r="AM72" s="1" t="s">
        <v>44</v>
      </c>
      <c r="AN72" s="1" t="s">
        <v>41</v>
      </c>
      <c r="AO72" s="1" t="s">
        <v>37</v>
      </c>
      <c r="AP72" s="1" t="s">
        <v>73</v>
      </c>
      <c r="AQ72" s="1" t="s">
        <v>68</v>
      </c>
      <c r="AR72" s="1" t="s">
        <v>65</v>
      </c>
      <c r="AS72" s="1" t="s">
        <v>63</v>
      </c>
      <c r="AT72" s="1" t="s">
        <v>97</v>
      </c>
      <c r="AU72" s="1" t="s">
        <v>94</v>
      </c>
      <c r="AV72" s="1" t="s">
        <v>90</v>
      </c>
      <c r="AW72" s="1" t="s">
        <v>88</v>
      </c>
      <c r="AX72" s="1" t="s">
        <v>13</v>
      </c>
      <c r="AY72" s="1" t="s">
        <v>8</v>
      </c>
      <c r="AZ72" s="1" t="s">
        <v>37</v>
      </c>
      <c r="BA72" s="1" t="s">
        <v>41</v>
      </c>
      <c r="BB72" s="1" t="s">
        <v>63</v>
      </c>
      <c r="BC72" s="1" t="s">
        <v>65</v>
      </c>
      <c r="BD72" s="1" t="s">
        <v>88</v>
      </c>
      <c r="BE72" s="1" t="s">
        <v>82</v>
      </c>
      <c r="BF72" s="1" t="s">
        <v>5</v>
      </c>
      <c r="BG72" s="1" t="s">
        <v>44</v>
      </c>
      <c r="BH72" s="1" t="s">
        <v>53</v>
      </c>
      <c r="BI72" s="1" t="s">
        <v>94</v>
      </c>
      <c r="BJ72" s="1" t="s">
        <v>37</v>
      </c>
      <c r="BK72" s="1" t="s">
        <v>94</v>
      </c>
      <c r="BL72" s="1" t="s">
        <v>53</v>
      </c>
      <c r="BM72" s="1" cm="1">
        <f t="array" ref="BM72">_xlfn.IFS(ISNUMBER(SEARCH("Strong",MNCAATourneyPredictions[[#This Row],[Slot]])),AVERAGE(IF(B72:BI72 = $B$77:$BI$77,1,0)),ISNUMBER(SEARCH("Weak",MNCAATourneyPredictions[[#This Row],[Slot]])),AVERAGE(IF(B72:BI72 = $B$78:$BI$78,1,0)),ISNUMBER(SEARCH("Winner",MNCAATourneyPredictions[[#This Row],[Slot]])),AVERAGE(IF(B72:BI72 = $B$79:$BI$79,1,0)))</f>
        <v>0.6333333333333333</v>
      </c>
    </row>
    <row r="73" spans="1:65" x14ac:dyDescent="0.25">
      <c r="A73" s="1" t="s">
        <v>210</v>
      </c>
      <c r="B73" s="1" t="s">
        <v>1</v>
      </c>
      <c r="C73" s="1" t="s">
        <v>5</v>
      </c>
      <c r="D73" s="1" t="s">
        <v>8</v>
      </c>
      <c r="E73" s="1" t="s">
        <v>11</v>
      </c>
      <c r="F73" s="1" t="s">
        <v>13</v>
      </c>
      <c r="G73" s="1" t="s">
        <v>16</v>
      </c>
      <c r="H73" s="1" t="s">
        <v>19</v>
      </c>
      <c r="I73" s="1" t="s">
        <v>22</v>
      </c>
      <c r="J73" s="1" t="s">
        <v>25</v>
      </c>
      <c r="K73" s="1" t="s">
        <v>29</v>
      </c>
      <c r="L73" s="1" t="s">
        <v>32</v>
      </c>
      <c r="M73" s="1" t="s">
        <v>35</v>
      </c>
      <c r="N73" s="1" t="s">
        <v>37</v>
      </c>
      <c r="O73" s="1" t="s">
        <v>41</v>
      </c>
      <c r="P73" s="1" t="s">
        <v>44</v>
      </c>
      <c r="Q73" s="1" t="s">
        <v>47</v>
      </c>
      <c r="R73" s="1" t="s">
        <v>49</v>
      </c>
      <c r="S73" s="1" t="s">
        <v>53</v>
      </c>
      <c r="T73" s="1" t="s">
        <v>56</v>
      </c>
      <c r="U73" s="1" t="s">
        <v>60</v>
      </c>
      <c r="V73" s="1" t="s">
        <v>63</v>
      </c>
      <c r="W73" s="1" t="s">
        <v>65</v>
      </c>
      <c r="X73" s="1" t="s">
        <v>68</v>
      </c>
      <c r="Y73" s="1" t="s">
        <v>73</v>
      </c>
      <c r="Z73" s="1" t="s">
        <v>75</v>
      </c>
      <c r="AA73" s="1" t="s">
        <v>79</v>
      </c>
      <c r="AB73" s="1" t="s">
        <v>82</v>
      </c>
      <c r="AC73" s="1" t="s">
        <v>85</v>
      </c>
      <c r="AD73" s="1" t="s">
        <v>88</v>
      </c>
      <c r="AE73" s="1" t="s">
        <v>90</v>
      </c>
      <c r="AF73" s="1" t="s">
        <v>94</v>
      </c>
      <c r="AG73" s="1" t="s">
        <v>97</v>
      </c>
      <c r="AH73" s="1" t="s">
        <v>22</v>
      </c>
      <c r="AI73" s="1" t="s">
        <v>5</v>
      </c>
      <c r="AJ73" s="1" t="s">
        <v>8</v>
      </c>
      <c r="AK73" s="1" t="s">
        <v>13</v>
      </c>
      <c r="AL73" s="1" t="s">
        <v>25</v>
      </c>
      <c r="AM73" s="1" t="s">
        <v>44</v>
      </c>
      <c r="AN73" s="1" t="s">
        <v>41</v>
      </c>
      <c r="AO73" s="1" t="s">
        <v>37</v>
      </c>
      <c r="AP73" s="1" t="s">
        <v>49</v>
      </c>
      <c r="AQ73" s="1" t="s">
        <v>53</v>
      </c>
      <c r="AR73" s="1" t="s">
        <v>65</v>
      </c>
      <c r="AS73" s="1" t="s">
        <v>63</v>
      </c>
      <c r="AT73" s="1" t="s">
        <v>75</v>
      </c>
      <c r="AU73" s="1" t="s">
        <v>94</v>
      </c>
      <c r="AV73" s="1" t="s">
        <v>82</v>
      </c>
      <c r="AW73" s="1" t="s">
        <v>88</v>
      </c>
      <c r="AX73" s="1" t="s">
        <v>22</v>
      </c>
      <c r="AY73" s="1" t="s">
        <v>5</v>
      </c>
      <c r="AZ73" s="1" t="s">
        <v>37</v>
      </c>
      <c r="BA73" s="1" t="s">
        <v>44</v>
      </c>
      <c r="BB73" s="1" t="s">
        <v>63</v>
      </c>
      <c r="BC73" s="1" t="s">
        <v>53</v>
      </c>
      <c r="BD73" s="1" t="s">
        <v>88</v>
      </c>
      <c r="BE73" s="1" t="s">
        <v>94</v>
      </c>
      <c r="BF73" s="1" t="s">
        <v>5</v>
      </c>
      <c r="BG73" s="1" t="s">
        <v>37</v>
      </c>
      <c r="BH73" s="1" t="s">
        <v>53</v>
      </c>
      <c r="BI73" s="1" t="s">
        <v>94</v>
      </c>
      <c r="BJ73" s="1" t="s">
        <v>37</v>
      </c>
      <c r="BK73" s="1" t="s">
        <v>53</v>
      </c>
      <c r="BL73" s="1" t="s">
        <v>37</v>
      </c>
      <c r="BM73" s="1" cm="1">
        <f t="array" ref="BM73">_xlfn.IFS(ISNUMBER(SEARCH("Strong",MNCAATourneyPredictions[[#This Row],[Slot]])),AVERAGE(IF(B73:BI73 = $B$77:$BI$77,1,0)),ISNUMBER(SEARCH("Weak",MNCAATourneyPredictions[[#This Row],[Slot]])),AVERAGE(IF(B73:BI73 = $B$78:$BI$78,1,0)),ISNUMBER(SEARCH("Winner",MNCAATourneyPredictions[[#This Row],[Slot]])),AVERAGE(IF(B73:BI73 = $B$79:$BI$79,1,0)))</f>
        <v>0.36666666666666664</v>
      </c>
    </row>
    <row r="74" spans="1:65" x14ac:dyDescent="0.25">
      <c r="A74" s="1" t="s">
        <v>179</v>
      </c>
      <c r="B74" s="1" t="s">
        <v>1</v>
      </c>
      <c r="C74" s="1" t="s">
        <v>4</v>
      </c>
      <c r="D74" s="1" t="s">
        <v>7</v>
      </c>
      <c r="E74" s="1" t="s">
        <v>10</v>
      </c>
      <c r="F74" s="1" t="s">
        <v>13</v>
      </c>
      <c r="G74" s="1" t="s">
        <v>16</v>
      </c>
      <c r="H74" s="1" t="s">
        <v>19</v>
      </c>
      <c r="I74" s="1" t="s">
        <v>22</v>
      </c>
      <c r="J74" s="1" t="s">
        <v>25</v>
      </c>
      <c r="K74" s="1" t="s">
        <v>28</v>
      </c>
      <c r="L74" s="1" t="s">
        <v>31</v>
      </c>
      <c r="M74" s="1" t="s">
        <v>34</v>
      </c>
      <c r="N74" s="1" t="s">
        <v>37</v>
      </c>
      <c r="O74" s="1" t="s">
        <v>40</v>
      </c>
      <c r="P74" s="1" t="s">
        <v>43</v>
      </c>
      <c r="Q74" s="1" t="s">
        <v>46</v>
      </c>
      <c r="R74" s="1" t="s">
        <v>49</v>
      </c>
      <c r="S74" s="1" t="s">
        <v>53</v>
      </c>
      <c r="T74" s="1" t="s">
        <v>56</v>
      </c>
      <c r="U74" s="1" t="s">
        <v>59</v>
      </c>
      <c r="V74" s="1" t="s">
        <v>62</v>
      </c>
      <c r="W74" s="1" t="s">
        <v>65</v>
      </c>
      <c r="X74" s="1" t="s">
        <v>68</v>
      </c>
      <c r="Y74" s="1" t="s">
        <v>72</v>
      </c>
      <c r="Z74" s="1" t="s">
        <v>75</v>
      </c>
      <c r="AA74" s="1" t="s">
        <v>78</v>
      </c>
      <c r="AB74" s="1" t="s">
        <v>81</v>
      </c>
      <c r="AC74" s="1" t="s">
        <v>84</v>
      </c>
      <c r="AD74" s="1" t="s">
        <v>87</v>
      </c>
      <c r="AE74" s="1" t="s">
        <v>90</v>
      </c>
      <c r="AF74" s="1" t="s">
        <v>93</v>
      </c>
      <c r="AG74" s="1" t="s">
        <v>97</v>
      </c>
      <c r="AH74" s="1" t="s">
        <v>1</v>
      </c>
      <c r="AI74" s="1" t="s">
        <v>5</v>
      </c>
      <c r="AJ74" s="1" t="s">
        <v>7</v>
      </c>
      <c r="AK74" s="1" t="s">
        <v>11</v>
      </c>
      <c r="AL74" s="1" t="s">
        <v>25</v>
      </c>
      <c r="AM74" s="1" t="s">
        <v>29</v>
      </c>
      <c r="AN74" s="1" t="s">
        <v>32</v>
      </c>
      <c r="AO74" s="1" t="s">
        <v>35</v>
      </c>
      <c r="AP74" s="1" t="s">
        <v>49</v>
      </c>
      <c r="AQ74" s="1" t="s">
        <v>53</v>
      </c>
      <c r="AR74" s="1" t="s">
        <v>57</v>
      </c>
      <c r="AS74" s="1" t="s">
        <v>60</v>
      </c>
      <c r="AT74" s="1" t="s">
        <v>75</v>
      </c>
      <c r="AU74" s="1" t="s">
        <v>79</v>
      </c>
      <c r="AV74" s="1" t="s">
        <v>82</v>
      </c>
      <c r="AW74" s="1" t="s">
        <v>85</v>
      </c>
      <c r="AX74" s="1" t="s">
        <v>22</v>
      </c>
      <c r="AY74" s="1" t="s">
        <v>5</v>
      </c>
      <c r="AZ74" s="1" t="s">
        <v>25</v>
      </c>
      <c r="BA74" s="1" t="s">
        <v>44</v>
      </c>
      <c r="BB74" s="1" t="s">
        <v>49</v>
      </c>
      <c r="BC74" s="1" t="s">
        <v>69</v>
      </c>
      <c r="BD74" s="1" t="s">
        <v>75</v>
      </c>
      <c r="BE74" s="1" t="s">
        <v>95</v>
      </c>
      <c r="BF74" s="1" t="s">
        <v>22</v>
      </c>
      <c r="BG74" s="1" t="s">
        <v>37</v>
      </c>
      <c r="BH74" s="1" t="s">
        <v>63</v>
      </c>
      <c r="BI74" s="1" t="s">
        <v>88</v>
      </c>
      <c r="BJ74" s="1" t="s">
        <v>22</v>
      </c>
      <c r="BK74" s="1" t="s">
        <v>63</v>
      </c>
      <c r="BL74" s="1" t="s">
        <v>22</v>
      </c>
      <c r="BM74" s="1" cm="1">
        <f t="array" ref="BM74">_xlfn.IFS(ISNUMBER(SEARCH("Strong",MNCAATourneyPredictions[[#This Row],[Slot]])),AVERAGE(IF(B74:BI74 = $B$77:$BI$77,1,0)),ISNUMBER(SEARCH("Weak",MNCAATourneyPredictions[[#This Row],[Slot]])),AVERAGE(IF(B74:BI74 = $B$78:$BI$78,1,0)),ISNUMBER(SEARCH("Winner",MNCAATourneyPredictions[[#This Row],[Slot]])),AVERAGE(IF(B74:BI74 = $B$79:$BI$79,1,0)))</f>
        <v>0.73333333333333328</v>
      </c>
    </row>
    <row r="75" spans="1:65" x14ac:dyDescent="0.25">
      <c r="A75" s="1" t="s">
        <v>180</v>
      </c>
      <c r="B75" s="1" t="s">
        <v>2</v>
      </c>
      <c r="C75" s="1" t="s">
        <v>5</v>
      </c>
      <c r="D75" s="1" t="s">
        <v>8</v>
      </c>
      <c r="E75" s="1" t="s">
        <v>11</v>
      </c>
      <c r="F75" s="1" t="s">
        <v>14</v>
      </c>
      <c r="G75" s="1" t="s">
        <v>17</v>
      </c>
      <c r="H75" s="1" t="s">
        <v>20</v>
      </c>
      <c r="I75" s="1" t="s">
        <v>23</v>
      </c>
      <c r="J75" s="1" t="s">
        <v>26</v>
      </c>
      <c r="K75" s="1" t="s">
        <v>29</v>
      </c>
      <c r="L75" s="1" t="s">
        <v>32</v>
      </c>
      <c r="M75" s="1" t="s">
        <v>35</v>
      </c>
      <c r="N75" s="1" t="s">
        <v>38</v>
      </c>
      <c r="O75" s="1" t="s">
        <v>41</v>
      </c>
      <c r="P75" s="1" t="s">
        <v>44</v>
      </c>
      <c r="Q75" s="1" t="s">
        <v>47</v>
      </c>
      <c r="R75" s="1" t="s">
        <v>51</v>
      </c>
      <c r="S75" s="1" t="s">
        <v>54</v>
      </c>
      <c r="T75" s="1" t="s">
        <v>57</v>
      </c>
      <c r="U75" s="1" t="s">
        <v>60</v>
      </c>
      <c r="V75" s="1" t="s">
        <v>63</v>
      </c>
      <c r="W75" s="1" t="s">
        <v>66</v>
      </c>
      <c r="X75" s="1" t="s">
        <v>69</v>
      </c>
      <c r="Y75" s="1" t="s">
        <v>73</v>
      </c>
      <c r="Z75" s="1" t="s">
        <v>76</v>
      </c>
      <c r="AA75" s="1" t="s">
        <v>79</v>
      </c>
      <c r="AB75" s="1" t="s">
        <v>82</v>
      </c>
      <c r="AC75" s="1" t="s">
        <v>85</v>
      </c>
      <c r="AD75" s="1" t="s">
        <v>88</v>
      </c>
      <c r="AE75" s="1" t="s">
        <v>91</v>
      </c>
      <c r="AF75" s="1" t="s">
        <v>95</v>
      </c>
      <c r="AG75" s="1" t="s">
        <v>98</v>
      </c>
      <c r="AH75" s="1" t="s">
        <v>22</v>
      </c>
      <c r="AI75" s="1" t="s">
        <v>19</v>
      </c>
      <c r="AJ75" s="1" t="s">
        <v>16</v>
      </c>
      <c r="AK75" s="1" t="s">
        <v>13</v>
      </c>
      <c r="AL75" s="1" t="s">
        <v>46</v>
      </c>
      <c r="AM75" s="1" t="s">
        <v>44</v>
      </c>
      <c r="AN75" s="1" t="s">
        <v>41</v>
      </c>
      <c r="AO75" s="1" t="s">
        <v>37</v>
      </c>
      <c r="AP75" s="1" t="s">
        <v>73</v>
      </c>
      <c r="AQ75" s="1" t="s">
        <v>69</v>
      </c>
      <c r="AR75" s="1" t="s">
        <v>65</v>
      </c>
      <c r="AS75" s="1" t="s">
        <v>63</v>
      </c>
      <c r="AT75" s="1" t="s">
        <v>98</v>
      </c>
      <c r="AU75" s="1" t="s">
        <v>95</v>
      </c>
      <c r="AV75" s="1" t="s">
        <v>90</v>
      </c>
      <c r="AW75" s="1" t="s">
        <v>88</v>
      </c>
      <c r="AX75" s="1" t="s">
        <v>13</v>
      </c>
      <c r="AY75" s="1" t="s">
        <v>7</v>
      </c>
      <c r="AZ75" s="1" t="s">
        <v>37</v>
      </c>
      <c r="BA75" s="1" t="s">
        <v>41</v>
      </c>
      <c r="BB75" s="1" t="s">
        <v>63</v>
      </c>
      <c r="BC75" s="1" t="s">
        <v>57</v>
      </c>
      <c r="BD75" s="1" t="s">
        <v>88</v>
      </c>
      <c r="BE75" s="1" t="s">
        <v>82</v>
      </c>
      <c r="BF75" s="1" t="s">
        <v>5</v>
      </c>
      <c r="BG75" s="1" t="s">
        <v>41</v>
      </c>
      <c r="BH75" s="1" t="s">
        <v>69</v>
      </c>
      <c r="BI75" s="1" t="s">
        <v>95</v>
      </c>
      <c r="BJ75" s="1" t="s">
        <v>41</v>
      </c>
      <c r="BK75" s="1" t="s">
        <v>95</v>
      </c>
      <c r="BL75" s="1" t="s">
        <v>95</v>
      </c>
      <c r="BM75" s="1" cm="1">
        <f t="array" ref="BM75">_xlfn.IFS(ISNUMBER(SEARCH("Strong",MNCAATourneyPredictions[[#This Row],[Slot]])),AVERAGE(IF(B75:BI75 = $B$77:$BI$77,1,0)),ISNUMBER(SEARCH("Weak",MNCAATourneyPredictions[[#This Row],[Slot]])),AVERAGE(IF(B75:BI75 = $B$78:$BI$78,1,0)),ISNUMBER(SEARCH("Winner",MNCAATourneyPredictions[[#This Row],[Slot]])),AVERAGE(IF(B75:BI75 = $B$79:$BI$79,1,0)))</f>
        <v>0.58333333333333337</v>
      </c>
    </row>
    <row r="76" spans="1:65" x14ac:dyDescent="0.25">
      <c r="A76" s="1" t="s">
        <v>211</v>
      </c>
      <c r="B76" s="1" t="s">
        <v>1</v>
      </c>
      <c r="C76" s="1" t="s">
        <v>5</v>
      </c>
      <c r="D76" s="1" t="s">
        <v>7</v>
      </c>
      <c r="E76" s="1" t="s">
        <v>11</v>
      </c>
      <c r="F76" s="1" t="s">
        <v>13</v>
      </c>
      <c r="G76" s="1" t="s">
        <v>16</v>
      </c>
      <c r="H76" s="1" t="s">
        <v>19</v>
      </c>
      <c r="I76" s="1" t="s">
        <v>22</v>
      </c>
      <c r="J76" s="1" t="s">
        <v>25</v>
      </c>
      <c r="K76" s="1" t="s">
        <v>29</v>
      </c>
      <c r="L76" s="1" t="s">
        <v>32</v>
      </c>
      <c r="M76" s="1" t="s">
        <v>35</v>
      </c>
      <c r="N76" s="1" t="s">
        <v>37</v>
      </c>
      <c r="O76" s="1" t="s">
        <v>41</v>
      </c>
      <c r="P76" s="1" t="s">
        <v>44</v>
      </c>
      <c r="Q76" s="1" t="s">
        <v>46</v>
      </c>
      <c r="R76" s="1" t="s">
        <v>49</v>
      </c>
      <c r="S76" s="1" t="s">
        <v>53</v>
      </c>
      <c r="T76" s="1" t="s">
        <v>57</v>
      </c>
      <c r="U76" s="1" t="s">
        <v>60</v>
      </c>
      <c r="V76" s="1" t="s">
        <v>63</v>
      </c>
      <c r="W76" s="1" t="s">
        <v>65</v>
      </c>
      <c r="X76" s="1" t="s">
        <v>69</v>
      </c>
      <c r="Y76" s="1" t="s">
        <v>73</v>
      </c>
      <c r="Z76" s="1" t="s">
        <v>75</v>
      </c>
      <c r="AA76" s="1" t="s">
        <v>79</v>
      </c>
      <c r="AB76" s="1" t="s">
        <v>82</v>
      </c>
      <c r="AC76" s="1" t="s">
        <v>85</v>
      </c>
      <c r="AD76" s="1" t="s">
        <v>88</v>
      </c>
      <c r="AE76" s="1" t="s">
        <v>90</v>
      </c>
      <c r="AF76" s="1" t="s">
        <v>95</v>
      </c>
      <c r="AG76" s="1" t="s">
        <v>98</v>
      </c>
      <c r="AH76" s="1" t="s">
        <v>22</v>
      </c>
      <c r="AI76" s="1" t="s">
        <v>5</v>
      </c>
      <c r="AJ76" s="1" t="s">
        <v>7</v>
      </c>
      <c r="AK76" s="1" t="s">
        <v>13</v>
      </c>
      <c r="AL76" s="1" t="s">
        <v>25</v>
      </c>
      <c r="AM76" s="1" t="s">
        <v>44</v>
      </c>
      <c r="AN76" s="1" t="s">
        <v>41</v>
      </c>
      <c r="AO76" s="1" t="s">
        <v>37</v>
      </c>
      <c r="AP76" s="1" t="s">
        <v>49</v>
      </c>
      <c r="AQ76" s="1" t="s">
        <v>69</v>
      </c>
      <c r="AR76" s="1" t="s">
        <v>57</v>
      </c>
      <c r="AS76" s="1" t="s">
        <v>63</v>
      </c>
      <c r="AT76" s="1" t="s">
        <v>75</v>
      </c>
      <c r="AU76" s="1" t="s">
        <v>95</v>
      </c>
      <c r="AV76" s="1" t="s">
        <v>82</v>
      </c>
      <c r="AW76" s="1" t="s">
        <v>88</v>
      </c>
      <c r="AX76" s="1" t="s">
        <v>22</v>
      </c>
      <c r="AY76" s="1" t="s">
        <v>5</v>
      </c>
      <c r="AZ76" s="1" t="s">
        <v>37</v>
      </c>
      <c r="BA76" s="1" t="s">
        <v>41</v>
      </c>
      <c r="BB76" s="1" t="s">
        <v>63</v>
      </c>
      <c r="BC76" s="1" t="s">
        <v>69</v>
      </c>
      <c r="BD76" s="1" t="s">
        <v>88</v>
      </c>
      <c r="BE76" s="1" t="s">
        <v>95</v>
      </c>
      <c r="BF76" s="1" t="s">
        <v>22</v>
      </c>
      <c r="BG76" s="1" t="s">
        <v>41</v>
      </c>
      <c r="BH76" s="1" t="s">
        <v>63</v>
      </c>
      <c r="BI76" s="1" t="s">
        <v>95</v>
      </c>
      <c r="BJ76" s="1" t="s">
        <v>22</v>
      </c>
      <c r="BK76" s="1" t="s">
        <v>95</v>
      </c>
      <c r="BL76" s="1" t="s">
        <v>95</v>
      </c>
      <c r="BM76" s="1" cm="1">
        <f t="array" ref="BM76">_xlfn.IFS(ISNUMBER(SEARCH("Strong",MNCAATourneyPredictions[[#This Row],[Slot]])),AVERAGE(IF(B76:BI76 = $B$77:$BI$77,1,0)),ISNUMBER(SEARCH("Weak",MNCAATourneyPredictions[[#This Row],[Slot]])),AVERAGE(IF(B76:BI76 = $B$78:$BI$78,1,0)),ISNUMBER(SEARCH("Winner",MNCAATourneyPredictions[[#This Row],[Slot]])),AVERAGE(IF(B76:BI76 = $B$79:$BI$79,1,0)))</f>
        <v>0.31666666666666665</v>
      </c>
    </row>
    <row r="77" spans="1:65" x14ac:dyDescent="0.25">
      <c r="A77" s="2" t="s">
        <v>197</v>
      </c>
      <c r="B77" s="2" t="s">
        <v>1</v>
      </c>
      <c r="C77" s="2" t="s">
        <v>4</v>
      </c>
      <c r="D77" s="2" t="s">
        <v>7</v>
      </c>
      <c r="E77" s="2" t="s">
        <v>10</v>
      </c>
      <c r="F77" s="2" t="s">
        <v>13</v>
      </c>
      <c r="G77" s="2" t="s">
        <v>16</v>
      </c>
      <c r="H77" s="2" t="s">
        <v>19</v>
      </c>
      <c r="I77" s="2" t="s">
        <v>22</v>
      </c>
      <c r="J77" s="2" t="s">
        <v>25</v>
      </c>
      <c r="K77" s="2" t="s">
        <v>28</v>
      </c>
      <c r="L77" s="2" t="s">
        <v>31</v>
      </c>
      <c r="M77" s="2" t="s">
        <v>34</v>
      </c>
      <c r="N77" s="2" t="s">
        <v>37</v>
      </c>
      <c r="O77" s="2" t="s">
        <v>40</v>
      </c>
      <c r="P77" s="2" t="s">
        <v>43</v>
      </c>
      <c r="Q77" s="2" t="s">
        <v>46</v>
      </c>
      <c r="R77" s="2" t="s">
        <v>49</v>
      </c>
      <c r="S77" s="2" t="s">
        <v>53</v>
      </c>
      <c r="T77" s="2" t="s">
        <v>56</v>
      </c>
      <c r="U77" s="2" t="s">
        <v>59</v>
      </c>
      <c r="V77" s="2" t="s">
        <v>62</v>
      </c>
      <c r="W77" s="2" t="s">
        <v>65</v>
      </c>
      <c r="X77" s="2" t="s">
        <v>68</v>
      </c>
      <c r="Y77" s="2" t="s">
        <v>72</v>
      </c>
      <c r="Z77" s="2" t="s">
        <v>75</v>
      </c>
      <c r="AA77" s="2" t="s">
        <v>78</v>
      </c>
      <c r="AB77" s="2" t="s">
        <v>81</v>
      </c>
      <c r="AC77" s="2" t="s">
        <v>84</v>
      </c>
      <c r="AD77" s="2" t="s">
        <v>87</v>
      </c>
      <c r="AE77" s="2" t="s">
        <v>90</v>
      </c>
      <c r="AF77" s="2" t="s">
        <v>93</v>
      </c>
      <c r="AG77" s="2" t="s">
        <v>97</v>
      </c>
      <c r="AH77" s="2" t="s">
        <v>1</v>
      </c>
      <c r="AI77" s="2" t="s">
        <v>4</v>
      </c>
      <c r="AJ77" s="2" t="s">
        <v>7</v>
      </c>
      <c r="AK77" s="2" t="s">
        <v>11</v>
      </c>
      <c r="AL77" s="2" t="s">
        <v>25</v>
      </c>
      <c r="AM77" s="2" t="s">
        <v>28</v>
      </c>
      <c r="AN77" s="2" t="s">
        <v>31</v>
      </c>
      <c r="AO77" s="2" t="s">
        <v>34</v>
      </c>
      <c r="AP77" s="2" t="s">
        <v>49</v>
      </c>
      <c r="AQ77" s="2" t="s">
        <v>53</v>
      </c>
      <c r="AR77" s="2" t="s">
        <v>56</v>
      </c>
      <c r="AS77" s="2" t="s">
        <v>59</v>
      </c>
      <c r="AT77" s="2" t="s">
        <v>75</v>
      </c>
      <c r="AU77" s="2" t="s">
        <v>78</v>
      </c>
      <c r="AV77" s="2" t="s">
        <v>82</v>
      </c>
      <c r="AW77" s="2" t="s">
        <v>84</v>
      </c>
      <c r="AX77" s="2" t="s">
        <v>1</v>
      </c>
      <c r="AY77" s="2" t="s">
        <v>4</v>
      </c>
      <c r="AZ77" s="2" t="s">
        <v>25</v>
      </c>
      <c r="BA77" s="2" t="s">
        <v>28</v>
      </c>
      <c r="BB77" s="2" t="s">
        <v>49</v>
      </c>
      <c r="BC77" s="2" t="s">
        <v>53</v>
      </c>
      <c r="BD77" s="2" t="s">
        <v>75</v>
      </c>
      <c r="BE77" s="2" t="s">
        <v>78</v>
      </c>
      <c r="BF77" s="2" t="s">
        <v>1</v>
      </c>
      <c r="BG77" s="2" t="s">
        <v>37</v>
      </c>
      <c r="BH77" s="2" t="s">
        <v>49</v>
      </c>
      <c r="BI77" s="2" t="s">
        <v>84</v>
      </c>
      <c r="BJ77" s="2" t="s">
        <v>1</v>
      </c>
      <c r="BK77" s="2" t="s">
        <v>49</v>
      </c>
      <c r="BL77" s="2" t="s">
        <v>202</v>
      </c>
      <c r="BM77" s="1"/>
    </row>
    <row r="78" spans="1:65" x14ac:dyDescent="0.25">
      <c r="A78" s="3" t="s">
        <v>198</v>
      </c>
      <c r="B78" s="3" t="s">
        <v>2</v>
      </c>
      <c r="C78" s="3" t="s">
        <v>5</v>
      </c>
      <c r="D78" s="3" t="s">
        <v>8</v>
      </c>
      <c r="E78" s="3" t="s">
        <v>11</v>
      </c>
      <c r="F78" s="3" t="s">
        <v>14</v>
      </c>
      <c r="G78" s="3" t="s">
        <v>17</v>
      </c>
      <c r="H78" s="3" t="s">
        <v>20</v>
      </c>
      <c r="I78" s="3" t="s">
        <v>23</v>
      </c>
      <c r="J78" s="3" t="s">
        <v>200</v>
      </c>
      <c r="K78" s="3" t="s">
        <v>29</v>
      </c>
      <c r="L78" s="3" t="s">
        <v>32</v>
      </c>
      <c r="M78" s="3" t="s">
        <v>35</v>
      </c>
      <c r="N78" s="3" t="s">
        <v>38</v>
      </c>
      <c r="O78" s="3" t="s">
        <v>41</v>
      </c>
      <c r="P78" s="3" t="s">
        <v>44</v>
      </c>
      <c r="Q78" s="3" t="s">
        <v>47</v>
      </c>
      <c r="R78" s="3" t="s">
        <v>50</v>
      </c>
      <c r="S78" s="3" t="s">
        <v>54</v>
      </c>
      <c r="T78" s="3" t="s">
        <v>57</v>
      </c>
      <c r="U78" s="3" t="s">
        <v>60</v>
      </c>
      <c r="V78" s="3" t="s">
        <v>63</v>
      </c>
      <c r="W78" s="3" t="s">
        <v>66</v>
      </c>
      <c r="X78" s="3" t="s">
        <v>70</v>
      </c>
      <c r="Y78" s="3" t="s">
        <v>73</v>
      </c>
      <c r="Z78" s="3" t="s">
        <v>76</v>
      </c>
      <c r="AA78" s="3" t="s">
        <v>79</v>
      </c>
      <c r="AB78" s="3" t="s">
        <v>82</v>
      </c>
      <c r="AC78" s="3" t="s">
        <v>85</v>
      </c>
      <c r="AD78" s="3" t="s">
        <v>88</v>
      </c>
      <c r="AE78" s="3" t="s">
        <v>91</v>
      </c>
      <c r="AF78" s="3" t="s">
        <v>94</v>
      </c>
      <c r="AG78" s="3" t="s">
        <v>98</v>
      </c>
      <c r="AH78" s="3" t="s">
        <v>23</v>
      </c>
      <c r="AI78" s="3" t="s">
        <v>19</v>
      </c>
      <c r="AJ78" s="3" t="s">
        <v>17</v>
      </c>
      <c r="AK78" s="3" t="s">
        <v>13</v>
      </c>
      <c r="AL78" s="3" t="s">
        <v>47</v>
      </c>
      <c r="AM78" s="3" t="s">
        <v>43</v>
      </c>
      <c r="AN78" s="3" t="s">
        <v>40</v>
      </c>
      <c r="AO78" s="3" t="s">
        <v>38</v>
      </c>
      <c r="AP78" s="3" t="s">
        <v>72</v>
      </c>
      <c r="AQ78" s="3" t="s">
        <v>68</v>
      </c>
      <c r="AR78" s="3" t="s">
        <v>66</v>
      </c>
      <c r="AS78" s="3" t="s">
        <v>62</v>
      </c>
      <c r="AT78" s="3" t="s">
        <v>98</v>
      </c>
      <c r="AU78" s="3" t="s">
        <v>94</v>
      </c>
      <c r="AV78" s="3" t="s">
        <v>91</v>
      </c>
      <c r="AW78" s="3" t="s">
        <v>88</v>
      </c>
      <c r="AX78" s="3" t="s">
        <v>13</v>
      </c>
      <c r="AY78" s="3" t="s">
        <v>7</v>
      </c>
      <c r="AZ78" s="3" t="s">
        <v>34</v>
      </c>
      <c r="BA78" s="3" t="s">
        <v>40</v>
      </c>
      <c r="BB78" s="3" t="s">
        <v>62</v>
      </c>
      <c r="BC78" s="3" t="s">
        <v>56</v>
      </c>
      <c r="BD78" s="3" t="s">
        <v>84</v>
      </c>
      <c r="BE78" s="3" t="s">
        <v>91</v>
      </c>
      <c r="BF78" s="3" t="s">
        <v>7</v>
      </c>
      <c r="BG78" s="3" t="s">
        <v>41</v>
      </c>
      <c r="BH78" s="3" t="s">
        <v>53</v>
      </c>
      <c r="BI78" s="3" t="s">
        <v>91</v>
      </c>
      <c r="BJ78" s="3" t="s">
        <v>34</v>
      </c>
      <c r="BK78" s="3" t="s">
        <v>91</v>
      </c>
      <c r="BL78" s="3" t="s">
        <v>202</v>
      </c>
      <c r="BM78" s="1"/>
    </row>
    <row r="79" spans="1:65" x14ac:dyDescent="0.25">
      <c r="A79" s="4" t="s">
        <v>199</v>
      </c>
      <c r="B79" s="4" t="s">
        <v>1</v>
      </c>
      <c r="C79" s="4" t="s">
        <v>4</v>
      </c>
      <c r="D79" s="4" t="s">
        <v>7</v>
      </c>
      <c r="E79" s="4" t="s">
        <v>11</v>
      </c>
      <c r="F79" s="4" t="s">
        <v>13</v>
      </c>
      <c r="G79" s="4" t="s">
        <v>17</v>
      </c>
      <c r="H79" s="4" t="s">
        <v>19</v>
      </c>
      <c r="I79" s="4" t="s">
        <v>23</v>
      </c>
      <c r="J79" s="4" t="s">
        <v>25</v>
      </c>
      <c r="K79" s="4" t="s">
        <v>28</v>
      </c>
      <c r="L79" s="4" t="s">
        <v>31</v>
      </c>
      <c r="M79" s="4" t="s">
        <v>34</v>
      </c>
      <c r="N79" s="4" t="s">
        <v>38</v>
      </c>
      <c r="O79" s="4" t="s">
        <v>40</v>
      </c>
      <c r="P79" s="4" t="s">
        <v>43</v>
      </c>
      <c r="Q79" s="4" t="s">
        <v>47</v>
      </c>
      <c r="R79" s="4" t="s">
        <v>49</v>
      </c>
      <c r="S79" s="4" t="s">
        <v>53</v>
      </c>
      <c r="T79" s="4" t="s">
        <v>201</v>
      </c>
      <c r="U79" s="4" t="s">
        <v>59</v>
      </c>
      <c r="V79" s="4" t="s">
        <v>62</v>
      </c>
      <c r="W79" s="4" t="s">
        <v>66</v>
      </c>
      <c r="X79" s="4" t="s">
        <v>68</v>
      </c>
      <c r="Y79" s="4" t="s">
        <v>72</v>
      </c>
      <c r="Z79" s="4" t="s">
        <v>75</v>
      </c>
      <c r="AA79" s="4" t="s">
        <v>78</v>
      </c>
      <c r="AB79" s="4" t="s">
        <v>82</v>
      </c>
      <c r="AC79" s="4" t="s">
        <v>84</v>
      </c>
      <c r="AD79" s="4" t="s">
        <v>88</v>
      </c>
      <c r="AE79" s="4" t="s">
        <v>91</v>
      </c>
      <c r="AF79" s="4" t="s">
        <v>94</v>
      </c>
      <c r="AG79" s="4" t="s">
        <v>98</v>
      </c>
      <c r="AH79" s="4" t="s">
        <v>1</v>
      </c>
      <c r="AI79" s="4" t="s">
        <v>4</v>
      </c>
      <c r="AJ79" s="4" t="s">
        <v>7</v>
      </c>
      <c r="AK79" s="4" t="s">
        <v>11</v>
      </c>
      <c r="AL79" s="4" t="s">
        <v>25</v>
      </c>
      <c r="AM79" s="4" t="s">
        <v>44</v>
      </c>
      <c r="AN79" s="4" t="s">
        <v>40</v>
      </c>
      <c r="AO79" s="4" t="s">
        <v>34</v>
      </c>
      <c r="AP79" s="4" t="s">
        <v>49</v>
      </c>
      <c r="AQ79" s="4" t="s">
        <v>53</v>
      </c>
      <c r="AR79" s="4" t="s">
        <v>201</v>
      </c>
      <c r="AS79" s="4" t="s">
        <v>62</v>
      </c>
      <c r="AT79" s="4" t="s">
        <v>75</v>
      </c>
      <c r="AU79" s="4" t="s">
        <v>78</v>
      </c>
      <c r="AV79" s="4" t="s">
        <v>91</v>
      </c>
      <c r="AW79" s="4" t="s">
        <v>84</v>
      </c>
      <c r="AX79" s="4" t="s">
        <v>1</v>
      </c>
      <c r="AY79" s="4" t="s">
        <v>7</v>
      </c>
      <c r="AZ79" s="4" t="s">
        <v>34</v>
      </c>
      <c r="BA79" s="4" t="s">
        <v>41</v>
      </c>
      <c r="BB79" s="4" t="s">
        <v>49</v>
      </c>
      <c r="BC79" s="4" t="s">
        <v>53</v>
      </c>
      <c r="BD79" s="4" t="s">
        <v>88</v>
      </c>
      <c r="BE79" s="4" t="s">
        <v>94</v>
      </c>
      <c r="BF79" s="4" t="s">
        <v>1</v>
      </c>
      <c r="BG79" s="4" t="s">
        <v>37</v>
      </c>
      <c r="BH79" s="4" t="s">
        <v>49</v>
      </c>
      <c r="BI79" s="4" t="s">
        <v>91</v>
      </c>
      <c r="BJ79" s="4" t="s">
        <v>202</v>
      </c>
      <c r="BK79" s="4" t="s">
        <v>202</v>
      </c>
      <c r="BL79" s="4" t="s">
        <v>202</v>
      </c>
      <c r="BM79" s="1"/>
    </row>
    <row r="80" spans="1:65" x14ac:dyDescent="0.25">
      <c r="A80" t="s">
        <v>213</v>
      </c>
    </row>
    <row r="81" spans="1:1" x14ac:dyDescent="0.25">
      <c r="A81" t="s">
        <v>214</v>
      </c>
    </row>
    <row r="82" spans="1:1" x14ac:dyDescent="0.25">
      <c r="A82" t="s">
        <v>215</v>
      </c>
    </row>
    <row r="83" spans="1:1" x14ac:dyDescent="0.25">
      <c r="A83" t="s">
        <v>216</v>
      </c>
    </row>
  </sheetData>
  <conditionalFormatting sqref="B2:BL76">
    <cfRule type="expression" dxfId="1" priority="2">
      <formula>NOT(_xlfn.IFS(ISNUMBER(SEARCH("Strong",$A2)),B2=B$77,ISNUMBER(SEARCH("Weak",$A2)),B2=B$78,ISNUMBER(SEARCH("Winner",$A2)),B2=B$79))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51A4-2DF1-4302-B190-4DBF8E34913E}">
  <dimension ref="A1"/>
  <sheetViews>
    <sheetView zoomScaleNormal="100"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2" max="32" width="9.1406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1.71093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59" width="14.140625" bestFit="1" customWidth="1"/>
    <col min="60" max="60" width="11" bestFit="1" customWidth="1"/>
    <col min="61" max="61" width="14.85546875" bestFit="1" customWidth="1"/>
    <col min="62" max="62" width="14.140625" bestFit="1" customWidth="1"/>
    <col min="63" max="67" width="14.85546875" bestFit="1" customWidth="1"/>
    <col min="68" max="68" width="43" bestFit="1" customWidth="1"/>
    <col min="69" max="69" width="42.140625" bestFit="1" customWidth="1"/>
    <col min="70" max="70" width="39" bestFit="1" customWidth="1"/>
    <col min="71" max="71" width="32.85546875" bestFit="1" customWidth="1"/>
    <col min="72" max="72" width="32" bestFit="1" customWidth="1"/>
    <col min="73" max="73" width="28.85546875" bestFit="1" customWidth="1"/>
    <col min="74" max="74" width="39.28515625" bestFit="1" customWidth="1"/>
    <col min="75" max="75" width="38.42578125" bestFit="1" customWidth="1"/>
    <col min="76" max="76" width="35.28515625" bestFit="1" customWidth="1"/>
    <col min="77" max="77" width="34.42578125" bestFit="1" customWidth="1"/>
    <col min="78" max="78" width="33.5703125" bestFit="1" customWidth="1"/>
    <col min="79" max="79" width="30.42578125" bestFit="1" customWidth="1"/>
    <col min="80" max="80" width="44.140625" bestFit="1" customWidth="1"/>
    <col min="81" max="81" width="43.28515625" bestFit="1" customWidth="1"/>
    <col min="82" max="82" width="40.28515625" bestFit="1" customWidth="1"/>
    <col min="83" max="83" width="34.42578125" bestFit="1" customWidth="1"/>
    <col min="84" max="84" width="33.5703125" bestFit="1" customWidth="1"/>
    <col min="85" max="85" width="30.42578125" bestFit="1" customWidth="1"/>
    <col min="86" max="86" width="40" bestFit="1" customWidth="1"/>
    <col min="87" max="87" width="39.140625" bestFit="1" customWidth="1"/>
    <col min="88" max="88" width="36.140625" bestFit="1" customWidth="1"/>
    <col min="89" max="89" width="29.85546875" bestFit="1" customWidth="1"/>
    <col min="90" max="90" width="29" bestFit="1" customWidth="1"/>
    <col min="91" max="91" width="25.85546875" bestFit="1" customWidth="1"/>
    <col min="92" max="92" width="36.42578125" bestFit="1" customWidth="1"/>
    <col min="93" max="93" width="35.42578125" bestFit="1" customWidth="1"/>
    <col min="94" max="94" width="32.42578125" customWidth="1"/>
    <col min="95" max="95" width="31.42578125" bestFit="1" customWidth="1"/>
    <col min="96" max="96" width="30.5703125" bestFit="1" customWidth="1"/>
    <col min="97" max="97" width="27.42578125" bestFit="1" customWidth="1"/>
    <col min="98" max="98" width="41.28515625" bestFit="1" customWidth="1"/>
    <col min="99" max="99" width="40.42578125" bestFit="1" customWidth="1"/>
    <col min="100" max="100" width="37.28515625" bestFit="1" customWidth="1"/>
    <col min="101" max="101" width="46.28515625" bestFit="1" customWidth="1"/>
    <col min="102" max="102" width="45.42578125" bestFit="1" customWidth="1"/>
    <col min="103" max="103" width="42.28515625" bestFit="1" customWidth="1"/>
    <col min="104" max="104" width="36.140625" bestFit="1" customWidth="1"/>
    <col min="105" max="105" width="35.140625" bestFit="1" customWidth="1"/>
    <col min="106" max="106" width="32.140625" bestFit="1" customWidth="1"/>
    <col min="107" max="107" width="42.5703125" bestFit="1" customWidth="1"/>
    <col min="108" max="108" width="41.7109375" bestFit="1" customWidth="1"/>
    <col min="109" max="109" width="38.5703125" bestFit="1" customWidth="1"/>
    <col min="110" max="110" width="37.7109375" bestFit="1" customWidth="1"/>
    <col min="111" max="111" width="36.85546875" bestFit="1" customWidth="1"/>
    <col min="112" max="112" width="33.7109375" bestFit="1" customWidth="1"/>
    <col min="113" max="113" width="47.42578125" bestFit="1" customWidth="1"/>
    <col min="114" max="114" width="46.5703125" bestFit="1" customWidth="1"/>
    <col min="115" max="115" width="11.42578125" bestFit="1" customWidth="1"/>
    <col min="116" max="116" width="10.7109375" bestFit="1" customWidth="1"/>
    <col min="117" max="117" width="11.85546875" bestFit="1" customWidth="1"/>
    <col min="118" max="118" width="8.42578125" bestFit="1" customWidth="1"/>
    <col min="119" max="119" width="11.7109375" bestFit="1" customWidth="1"/>
    <col min="120" max="120" width="9.85546875" bestFit="1" customWidth="1"/>
    <col min="121" max="121" width="13.7109375" bestFit="1" customWidth="1"/>
    <col min="122" max="122" width="12.85546875" bestFit="1" customWidth="1"/>
    <col min="123" max="123" width="14.140625" bestFit="1" customWidth="1"/>
    <col min="124" max="124" width="13.140625" bestFit="1" customWidth="1"/>
    <col min="125" max="125" width="7.7109375" bestFit="1" customWidth="1"/>
    <col min="126" max="126" width="14" bestFit="1" customWidth="1"/>
    <col min="127" max="127" width="13.5703125" bestFit="1" customWidth="1"/>
    <col min="128" max="128" width="11.42578125" bestFit="1" customWidth="1"/>
    <col min="129" max="129" width="7.7109375" bestFit="1" customWidth="1"/>
    <col min="130" max="130" width="13.28515625" bestFit="1" customWidth="1"/>
    <col min="131" max="131" width="10.85546875" bestFit="1" customWidth="1"/>
    <col min="132" max="132" width="10.28515625" bestFit="1" customWidth="1"/>
    <col min="133" max="133" width="9.42578125" bestFit="1" customWidth="1"/>
    <col min="134" max="134" width="8.42578125" bestFit="1" customWidth="1"/>
    <col min="135" max="135" width="11" bestFit="1" customWidth="1"/>
    <col min="136" max="136" width="14.140625" bestFit="1" customWidth="1"/>
    <col min="137" max="137" width="11.140625" bestFit="1" customWidth="1"/>
    <col min="138" max="138" width="7.7109375" bestFit="1" customWidth="1"/>
    <col min="139" max="139" width="10" bestFit="1" customWidth="1"/>
    <col min="140" max="140" width="9.85546875" bestFit="1" customWidth="1"/>
    <col min="141" max="141" width="8.85546875" bestFit="1" customWidth="1"/>
    <col min="142" max="142" width="8.42578125" bestFit="1" customWidth="1"/>
    <col min="143" max="143" width="14.85546875" bestFit="1" customWidth="1"/>
    <col min="144" max="144" width="10.5703125" bestFit="1" customWidth="1"/>
    <col min="145" max="145" width="9.140625" bestFit="1" customWidth="1"/>
    <col min="146" max="146" width="10.42578125" bestFit="1" customWidth="1"/>
    <col min="147" max="147" width="12.85546875" bestFit="1" customWidth="1"/>
    <col min="148" max="148" width="13.7109375" bestFit="1" customWidth="1"/>
    <col min="149" max="149" width="11.85546875" bestFit="1" customWidth="1"/>
    <col min="150" max="150" width="11.7109375" bestFit="1" customWidth="1"/>
    <col min="151" max="151" width="14.140625" bestFit="1" customWidth="1"/>
    <col min="152" max="152" width="13.140625" bestFit="1" customWidth="1"/>
    <col min="153" max="153" width="11.42578125" bestFit="1" customWidth="1"/>
    <col min="154" max="154" width="14" bestFit="1" customWidth="1"/>
    <col min="155" max="155" width="10.85546875" bestFit="1" customWidth="1"/>
    <col min="156" max="156" width="11.140625" bestFit="1" customWidth="1"/>
    <col min="157" max="157" width="14.140625" bestFit="1" customWidth="1"/>
    <col min="158" max="158" width="11" bestFit="1" customWidth="1"/>
    <col min="159" max="159" width="10.42578125" bestFit="1" customWidth="1"/>
    <col min="160" max="160" width="9.140625" bestFit="1" customWidth="1"/>
    <col min="161" max="161" width="10.5703125" bestFit="1" customWidth="1"/>
    <col min="162" max="162" width="14.85546875" bestFit="1" customWidth="1"/>
    <col min="163" max="163" width="11.7109375" bestFit="1" customWidth="1"/>
    <col min="164" max="164" width="13.7109375" bestFit="1" customWidth="1"/>
    <col min="165" max="165" width="14.140625" bestFit="1" customWidth="1"/>
    <col min="166" max="166" width="11.42578125" bestFit="1" customWidth="1"/>
    <col min="167" max="167" width="11" bestFit="1" customWidth="1"/>
    <col min="168" max="168" width="14.140625" bestFit="1" customWidth="1"/>
    <col min="169" max="169" width="14.85546875" bestFit="1" customWidth="1"/>
    <col min="170" max="170" width="10.5703125" bestFit="1" customWidth="1"/>
    <col min="171" max="171" width="13.7109375" bestFit="1" customWidth="1"/>
    <col min="172" max="172" width="14.140625" bestFit="1" customWidth="1"/>
    <col min="173" max="173" width="11" bestFit="1" customWidth="1"/>
    <col min="174" max="174" width="14.85546875" bestFit="1" customWidth="1"/>
    <col min="175" max="175" width="14.140625" bestFit="1" customWidth="1"/>
    <col min="176" max="179" width="14.85546875" bestFit="1" customWidth="1"/>
    <col min="180" max="180" width="43" bestFit="1" customWidth="1"/>
    <col min="181" max="181" width="42.140625" bestFit="1" customWidth="1"/>
    <col min="182" max="182" width="32.85546875" bestFit="1" customWidth="1"/>
    <col min="183" max="183" width="32" bestFit="1" customWidth="1"/>
    <col min="184" max="184" width="39.28515625" bestFit="1" customWidth="1"/>
    <col min="185" max="185" width="38.42578125" bestFit="1" customWidth="1"/>
    <col min="186" max="186" width="34.42578125" bestFit="1" customWidth="1"/>
    <col min="187" max="187" width="33.5703125" bestFit="1" customWidth="1"/>
    <col min="188" max="188" width="44.140625" bestFit="1" customWidth="1"/>
    <col min="189" max="189" width="43.28515625" bestFit="1" customWidth="1"/>
    <col min="190" max="190" width="34.42578125" bestFit="1" customWidth="1"/>
    <col min="191" max="191" width="33.5703125" bestFit="1" customWidth="1"/>
    <col min="192" max="192" width="40" bestFit="1" customWidth="1"/>
    <col min="193" max="193" width="39.140625" bestFit="1" customWidth="1"/>
    <col min="194" max="194" width="29.85546875" bestFit="1" customWidth="1"/>
    <col min="195" max="195" width="29" bestFit="1" customWidth="1"/>
    <col min="196" max="196" width="36.42578125" bestFit="1" customWidth="1"/>
    <col min="197" max="197" width="35.42578125" bestFit="1" customWidth="1"/>
    <col min="198" max="198" width="31.42578125" bestFit="1" customWidth="1"/>
    <col min="199" max="199" width="30.5703125" bestFit="1" customWidth="1"/>
    <col min="200" max="200" width="41.28515625" bestFit="1" customWidth="1"/>
    <col min="201" max="201" width="40.42578125" bestFit="1" customWidth="1"/>
    <col min="202" max="202" width="46.28515625" bestFit="1" customWidth="1"/>
    <col min="203" max="203" width="45.42578125" bestFit="1" customWidth="1"/>
    <col min="204" max="204" width="36.140625" bestFit="1" customWidth="1"/>
    <col min="205" max="205" width="35.140625" bestFit="1" customWidth="1"/>
    <col min="206" max="206" width="42.5703125" bestFit="1" customWidth="1"/>
    <col min="207" max="207" width="41.7109375" bestFit="1" customWidth="1"/>
    <col min="208" max="208" width="37.7109375" bestFit="1" customWidth="1"/>
    <col min="209" max="209" width="36.85546875" bestFit="1" customWidth="1"/>
    <col min="210" max="210" width="47.42578125" bestFit="1" customWidth="1"/>
    <col min="211" max="211" width="46.5703125" bestFit="1" customWidth="1"/>
    <col min="212" max="212" width="37.7109375" bestFit="1" customWidth="1"/>
    <col min="213" max="213" width="36.85546875" bestFit="1" customWidth="1"/>
    <col min="214" max="214" width="31.42578125" bestFit="1" customWidth="1"/>
    <col min="215" max="215" width="30.5703125" bestFit="1" customWidth="1"/>
    <col min="216" max="216" width="47.7109375" bestFit="1" customWidth="1"/>
    <col min="217" max="217" width="46.85546875" bestFit="1" customWidth="1"/>
    <col min="218" max="218" width="37.5703125" bestFit="1" customWidth="1"/>
    <col min="219" max="219" width="36.7109375" bestFit="1" customWidth="1"/>
    <col min="220" max="220" width="44" bestFit="1" customWidth="1"/>
    <col min="221" max="221" width="43.140625" bestFit="1" customWidth="1"/>
    <col min="222" max="222" width="39.140625" bestFit="1" customWidth="1"/>
    <col min="223" max="223" width="38.28515625" bestFit="1" customWidth="1"/>
    <col min="224" max="224" width="49" bestFit="1" customWidth="1"/>
    <col min="225" max="225" width="48" bestFit="1" customWidth="1"/>
    <col min="226" max="226" width="39.140625" bestFit="1" customWidth="1"/>
    <col min="227" max="227" width="38.285156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2204-F768-445D-BE4A-8536562AEB88}">
  <dimension ref="A61:BL63"/>
  <sheetViews>
    <sheetView topLeftCell="A22" workbookViewId="0">
      <selection activeCell="A61" sqref="A61:BL63"/>
    </sheetView>
  </sheetViews>
  <sheetFormatPr defaultRowHeight="15" x14ac:dyDescent="0.25"/>
  <sheetData>
    <row r="61" spans="1:64" x14ac:dyDescent="0.25">
      <c r="A61" s="2" t="s">
        <v>197</v>
      </c>
      <c r="B61" s="2" t="s">
        <v>1</v>
      </c>
      <c r="C61" s="2" t="s">
        <v>4</v>
      </c>
      <c r="D61" s="2" t="s">
        <v>7</v>
      </c>
      <c r="E61" s="2" t="s">
        <v>10</v>
      </c>
      <c r="F61" s="2" t="s">
        <v>13</v>
      </c>
      <c r="G61" s="2" t="s">
        <v>16</v>
      </c>
      <c r="H61" s="2" t="s">
        <v>19</v>
      </c>
      <c r="I61" s="2" t="s">
        <v>22</v>
      </c>
      <c r="J61" s="2" t="s">
        <v>25</v>
      </c>
      <c r="K61" s="2" t="s">
        <v>28</v>
      </c>
      <c r="L61" s="2" t="s">
        <v>31</v>
      </c>
      <c r="M61" s="2" t="s">
        <v>34</v>
      </c>
      <c r="N61" s="2" t="s">
        <v>37</v>
      </c>
      <c r="O61" s="2" t="s">
        <v>40</v>
      </c>
      <c r="P61" s="2" t="s">
        <v>43</v>
      </c>
      <c r="Q61" s="2" t="s">
        <v>46</v>
      </c>
      <c r="R61" s="2" t="s">
        <v>49</v>
      </c>
      <c r="S61" s="2" t="s">
        <v>53</v>
      </c>
      <c r="T61" s="2" t="s">
        <v>56</v>
      </c>
      <c r="U61" s="2" t="s">
        <v>59</v>
      </c>
      <c r="V61" s="2" t="s">
        <v>62</v>
      </c>
      <c r="W61" s="2" t="s">
        <v>65</v>
      </c>
      <c r="X61" s="2" t="s">
        <v>68</v>
      </c>
      <c r="Y61" s="2" t="s">
        <v>72</v>
      </c>
      <c r="Z61" s="2" t="s">
        <v>75</v>
      </c>
      <c r="AA61" s="2" t="s">
        <v>78</v>
      </c>
      <c r="AB61" s="2" t="s">
        <v>81</v>
      </c>
      <c r="AC61" s="2" t="s">
        <v>84</v>
      </c>
      <c r="AD61" s="2" t="s">
        <v>87</v>
      </c>
      <c r="AE61" s="2" t="s">
        <v>90</v>
      </c>
      <c r="AF61" s="2" t="s">
        <v>93</v>
      </c>
      <c r="AG61" s="2" t="s">
        <v>97</v>
      </c>
      <c r="AH61" s="2" t="s">
        <v>1</v>
      </c>
      <c r="AI61" s="2" t="s">
        <v>4</v>
      </c>
      <c r="AJ61" s="2" t="s">
        <v>7</v>
      </c>
      <c r="AK61" s="2" t="s">
        <v>11</v>
      </c>
      <c r="AL61" s="2" t="s">
        <v>25</v>
      </c>
      <c r="AM61" s="2" t="s">
        <v>28</v>
      </c>
      <c r="AN61" s="2" t="s">
        <v>31</v>
      </c>
      <c r="AO61" s="2" t="s">
        <v>34</v>
      </c>
      <c r="AP61" s="2" t="s">
        <v>49</v>
      </c>
      <c r="AQ61" s="2" t="s">
        <v>53</v>
      </c>
      <c r="AR61" s="2" t="s">
        <v>56</v>
      </c>
      <c r="AS61" s="2" t="s">
        <v>59</v>
      </c>
      <c r="AT61" s="2" t="s">
        <v>75</v>
      </c>
      <c r="AU61" s="2" t="s">
        <v>78</v>
      </c>
      <c r="AV61" s="2" t="s">
        <v>82</v>
      </c>
      <c r="AW61" s="2" t="s">
        <v>84</v>
      </c>
      <c r="AX61" s="2" t="s">
        <v>1</v>
      </c>
      <c r="AY61" s="2" t="s">
        <v>4</v>
      </c>
      <c r="AZ61" s="2" t="s">
        <v>25</v>
      </c>
      <c r="BA61" s="2" t="s">
        <v>28</v>
      </c>
      <c r="BB61" s="2" t="s">
        <v>49</v>
      </c>
      <c r="BC61" s="2" t="s">
        <v>53</v>
      </c>
      <c r="BD61" s="2" t="s">
        <v>75</v>
      </c>
      <c r="BE61" s="2" t="s">
        <v>78</v>
      </c>
      <c r="BF61" s="2" t="s">
        <v>1</v>
      </c>
      <c r="BG61" s="2" t="s">
        <v>37</v>
      </c>
      <c r="BH61" s="2" t="s">
        <v>49</v>
      </c>
      <c r="BI61" s="2" t="s">
        <v>84</v>
      </c>
      <c r="BJ61" s="2" t="s">
        <v>1</v>
      </c>
      <c r="BK61" s="2" t="s">
        <v>49</v>
      </c>
      <c r="BL61" s="2" t="s">
        <v>202</v>
      </c>
    </row>
    <row r="62" spans="1:64" x14ac:dyDescent="0.25">
      <c r="A62" s="3" t="s">
        <v>198</v>
      </c>
      <c r="B62" s="3" t="s">
        <v>2</v>
      </c>
      <c r="C62" s="3" t="s">
        <v>5</v>
      </c>
      <c r="D62" s="3" t="s">
        <v>8</v>
      </c>
      <c r="E62" s="3" t="s">
        <v>11</v>
      </c>
      <c r="F62" s="3" t="s">
        <v>14</v>
      </c>
      <c r="G62" s="3" t="s">
        <v>17</v>
      </c>
      <c r="H62" s="3" t="s">
        <v>20</v>
      </c>
      <c r="I62" s="3" t="s">
        <v>23</v>
      </c>
      <c r="J62" s="3" t="s">
        <v>200</v>
      </c>
      <c r="K62" s="3" t="s">
        <v>29</v>
      </c>
      <c r="L62" s="3" t="s">
        <v>32</v>
      </c>
      <c r="M62" s="3" t="s">
        <v>35</v>
      </c>
      <c r="N62" s="3" t="s">
        <v>38</v>
      </c>
      <c r="O62" s="3" t="s">
        <v>41</v>
      </c>
      <c r="P62" s="3" t="s">
        <v>44</v>
      </c>
      <c r="Q62" s="3" t="s">
        <v>47</v>
      </c>
      <c r="R62" s="3" t="s">
        <v>50</v>
      </c>
      <c r="S62" s="3" t="s">
        <v>54</v>
      </c>
      <c r="T62" s="3" t="s">
        <v>57</v>
      </c>
      <c r="U62" s="3" t="s">
        <v>60</v>
      </c>
      <c r="V62" s="3" t="s">
        <v>63</v>
      </c>
      <c r="W62" s="3" t="s">
        <v>66</v>
      </c>
      <c r="X62" s="3" t="s">
        <v>70</v>
      </c>
      <c r="Y62" s="3" t="s">
        <v>73</v>
      </c>
      <c r="Z62" s="3" t="s">
        <v>76</v>
      </c>
      <c r="AA62" s="3" t="s">
        <v>79</v>
      </c>
      <c r="AB62" s="3" t="s">
        <v>82</v>
      </c>
      <c r="AC62" s="3" t="s">
        <v>85</v>
      </c>
      <c r="AD62" s="3" t="s">
        <v>88</v>
      </c>
      <c r="AE62" s="3" t="s">
        <v>91</v>
      </c>
      <c r="AF62" s="3" t="s">
        <v>94</v>
      </c>
      <c r="AG62" s="3" t="s">
        <v>98</v>
      </c>
      <c r="AH62" s="3" t="s">
        <v>23</v>
      </c>
      <c r="AI62" s="3" t="s">
        <v>19</v>
      </c>
      <c r="AJ62" s="3" t="s">
        <v>17</v>
      </c>
      <c r="AK62" s="3" t="s">
        <v>13</v>
      </c>
      <c r="AL62" s="3" t="s">
        <v>47</v>
      </c>
      <c r="AM62" s="3" t="s">
        <v>43</v>
      </c>
      <c r="AN62" s="3" t="s">
        <v>40</v>
      </c>
      <c r="AO62" s="3" t="s">
        <v>38</v>
      </c>
      <c r="AP62" s="3" t="s">
        <v>72</v>
      </c>
      <c r="AQ62" s="3" t="s">
        <v>68</v>
      </c>
      <c r="AR62" s="3" t="s">
        <v>66</v>
      </c>
      <c r="AS62" s="3" t="s">
        <v>62</v>
      </c>
      <c r="AT62" s="3" t="s">
        <v>98</v>
      </c>
      <c r="AU62" s="3" t="s">
        <v>94</v>
      </c>
      <c r="AV62" s="3" t="s">
        <v>91</v>
      </c>
      <c r="AW62" s="3" t="s">
        <v>88</v>
      </c>
      <c r="AX62" s="3" t="s">
        <v>13</v>
      </c>
      <c r="AY62" s="3" t="s">
        <v>7</v>
      </c>
      <c r="AZ62" s="3" t="s">
        <v>34</v>
      </c>
      <c r="BA62" s="3" t="s">
        <v>40</v>
      </c>
      <c r="BB62" s="3" t="s">
        <v>62</v>
      </c>
      <c r="BC62" s="3" t="s">
        <v>56</v>
      </c>
      <c r="BD62" s="3" t="s">
        <v>84</v>
      </c>
      <c r="BE62" s="3" t="s">
        <v>91</v>
      </c>
      <c r="BF62" s="3" t="s">
        <v>7</v>
      </c>
      <c r="BG62" s="3" t="s">
        <v>41</v>
      </c>
      <c r="BH62" s="3" t="s">
        <v>53</v>
      </c>
      <c r="BI62" s="3" t="s">
        <v>91</v>
      </c>
      <c r="BJ62" s="3" t="s">
        <v>34</v>
      </c>
      <c r="BK62" s="3" t="s">
        <v>91</v>
      </c>
      <c r="BL62" s="3" t="s">
        <v>202</v>
      </c>
    </row>
    <row r="63" spans="1:64" x14ac:dyDescent="0.25">
      <c r="A63" s="2" t="s">
        <v>199</v>
      </c>
      <c r="B63" s="2" t="s">
        <v>1</v>
      </c>
      <c r="C63" s="2" t="s">
        <v>4</v>
      </c>
      <c r="D63" s="2" t="s">
        <v>7</v>
      </c>
      <c r="E63" s="2" t="s">
        <v>11</v>
      </c>
      <c r="F63" s="2" t="s">
        <v>13</v>
      </c>
      <c r="G63" s="2" t="s">
        <v>17</v>
      </c>
      <c r="H63" s="2" t="s">
        <v>19</v>
      </c>
      <c r="I63" s="2" t="s">
        <v>23</v>
      </c>
      <c r="J63" s="2" t="s">
        <v>25</v>
      </c>
      <c r="K63" s="2" t="s">
        <v>28</v>
      </c>
      <c r="L63" s="2" t="s">
        <v>31</v>
      </c>
      <c r="M63" s="2" t="s">
        <v>34</v>
      </c>
      <c r="N63" s="2" t="s">
        <v>38</v>
      </c>
      <c r="O63" s="2" t="s">
        <v>40</v>
      </c>
      <c r="P63" s="2" t="s">
        <v>43</v>
      </c>
      <c r="Q63" s="2" t="s">
        <v>47</v>
      </c>
      <c r="R63" s="2" t="s">
        <v>49</v>
      </c>
      <c r="S63" s="2" t="s">
        <v>53</v>
      </c>
      <c r="T63" s="2" t="s">
        <v>201</v>
      </c>
      <c r="U63" s="2" t="s">
        <v>59</v>
      </c>
      <c r="V63" s="2" t="s">
        <v>62</v>
      </c>
      <c r="W63" s="2" t="s">
        <v>66</v>
      </c>
      <c r="X63" s="2" t="s">
        <v>68</v>
      </c>
      <c r="Y63" s="2" t="s">
        <v>72</v>
      </c>
      <c r="Z63" s="2" t="s">
        <v>75</v>
      </c>
      <c r="AA63" s="2" t="s">
        <v>78</v>
      </c>
      <c r="AB63" s="2" t="s">
        <v>82</v>
      </c>
      <c r="AC63" s="2" t="s">
        <v>84</v>
      </c>
      <c r="AD63" s="2" t="s">
        <v>88</v>
      </c>
      <c r="AE63" s="2" t="s">
        <v>91</v>
      </c>
      <c r="AF63" s="2" t="s">
        <v>94</v>
      </c>
      <c r="AG63" s="2" t="s">
        <v>98</v>
      </c>
      <c r="AH63" s="2" t="s">
        <v>1</v>
      </c>
      <c r="AI63" s="2" t="s">
        <v>4</v>
      </c>
      <c r="AJ63" s="2" t="s">
        <v>7</v>
      </c>
      <c r="AK63" s="2" t="s">
        <v>11</v>
      </c>
      <c r="AL63" s="2" t="s">
        <v>25</v>
      </c>
      <c r="AM63" s="2" t="s">
        <v>44</v>
      </c>
      <c r="AN63" s="2" t="s">
        <v>40</v>
      </c>
      <c r="AO63" s="2" t="s">
        <v>34</v>
      </c>
      <c r="AP63" s="2" t="s">
        <v>49</v>
      </c>
      <c r="AQ63" s="2" t="s">
        <v>53</v>
      </c>
      <c r="AR63" s="2" t="s">
        <v>201</v>
      </c>
      <c r="AS63" s="2" t="s">
        <v>62</v>
      </c>
      <c r="AT63" s="2" t="s">
        <v>75</v>
      </c>
      <c r="AU63" s="2" t="s">
        <v>78</v>
      </c>
      <c r="AV63" s="2" t="s">
        <v>91</v>
      </c>
      <c r="AW63" s="2" t="s">
        <v>84</v>
      </c>
      <c r="AX63" s="2" t="s">
        <v>1</v>
      </c>
      <c r="AY63" s="2" t="s">
        <v>7</v>
      </c>
      <c r="AZ63" s="2" t="s">
        <v>34</v>
      </c>
      <c r="BA63" s="2" t="s">
        <v>41</v>
      </c>
      <c r="BB63" s="2" t="s">
        <v>49</v>
      </c>
      <c r="BC63" s="2" t="s">
        <v>53</v>
      </c>
      <c r="BD63" s="2" t="s">
        <v>88</v>
      </c>
      <c r="BE63" s="2" t="s">
        <v>94</v>
      </c>
      <c r="BF63" s="2" t="s">
        <v>1</v>
      </c>
      <c r="BG63" s="2" t="s">
        <v>37</v>
      </c>
      <c r="BH63" s="2" t="s">
        <v>49</v>
      </c>
      <c r="BI63" s="2" t="s">
        <v>91</v>
      </c>
      <c r="BJ63" s="2" t="s">
        <v>202</v>
      </c>
      <c r="BK63" s="2" t="s">
        <v>202</v>
      </c>
      <c r="BL63" s="2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26AD5-8013-49A8-8F2D-1E20C3988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MNCAATourneyPredictions (2)</vt:lpstr>
      <vt:lpstr>MNCAATourneyPredictions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2024-03-31T22:27:26Z</dcterms:created>
  <dcterms:modified xsi:type="dcterms:W3CDTF">2024-04-01T06:01:56Z</dcterms:modified>
</cp:coreProperties>
</file>