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4ba1c6ec5124d0/Desktop/School/Intelligent Systems/Project 1/March-Madness-Predictor/"/>
    </mc:Choice>
  </mc:AlternateContent>
  <xr:revisionPtr revIDLastSave="0" documentId="13_ncr:40009_{84C34623-4F40-47F4-99B7-6947311031AC}" xr6:coauthVersionLast="47" xr6:coauthVersionMax="47" xr10:uidLastSave="{00000000-0000-0000-0000-000000000000}"/>
  <bookViews>
    <workbookView xWindow="38310" yWindow="-120" windowWidth="38640" windowHeight="21840"/>
  </bookViews>
  <sheets>
    <sheet name="MNCAATourneyPredictionsTest_202" sheetId="1" r:id="rId1"/>
  </sheets>
  <calcPr calcId="0"/>
</workbook>
</file>

<file path=xl/calcChain.xml><?xml version="1.0" encoding="utf-8"?>
<calcChain xmlns="http://schemas.openxmlformats.org/spreadsheetml/2006/main">
  <c r="BM2" i="1" l="1" a="1"/>
  <c r="BM2" i="1" s="1"/>
  <c r="BM3" i="1" a="1"/>
  <c r="BM3" i="1" s="1"/>
  <c r="BM4" i="1" a="1"/>
  <c r="BM4" i="1" s="1"/>
  <c r="BM5" i="1" a="1"/>
  <c r="BM5" i="1" s="1"/>
  <c r="BM6" i="1" a="1"/>
  <c r="BM6" i="1" s="1"/>
  <c r="BM7" i="1" a="1"/>
  <c r="BM7" i="1" s="1"/>
  <c r="BM8" i="1" a="1"/>
  <c r="BM8" i="1" s="1"/>
  <c r="BM9" i="1" a="1"/>
  <c r="BM9" i="1" s="1"/>
  <c r="BM10" i="1" a="1"/>
  <c r="BM10" i="1" s="1"/>
  <c r="BM11" i="1" a="1"/>
  <c r="BM11" i="1" s="1"/>
  <c r="BM12" i="1" a="1"/>
  <c r="BM12" i="1" s="1"/>
  <c r="BM13" i="1" a="1"/>
  <c r="BM13" i="1" s="1"/>
  <c r="BM14" i="1" a="1"/>
  <c r="BM14" i="1" s="1"/>
  <c r="BM15" i="1" a="1"/>
  <c r="BM15" i="1" s="1"/>
  <c r="BM16" i="1" a="1"/>
  <c r="BM16" i="1" s="1"/>
  <c r="BM17" i="1" a="1"/>
  <c r="BM17" i="1" s="1"/>
  <c r="BM18" i="1" a="1"/>
  <c r="BM18" i="1" s="1"/>
  <c r="BM19" i="1" a="1"/>
  <c r="BM19" i="1"/>
  <c r="BM20" i="1" a="1"/>
  <c r="BM20" i="1" s="1"/>
  <c r="BM21" i="1" a="1"/>
  <c r="BM21" i="1" s="1"/>
  <c r="BM22" i="1" a="1"/>
  <c r="BM22" i="1" s="1"/>
  <c r="BM23" i="1" a="1"/>
  <c r="BM23" i="1" s="1"/>
  <c r="BM24" i="1" a="1"/>
  <c r="BM24" i="1" s="1"/>
  <c r="BM25" i="1" a="1"/>
  <c r="BM25" i="1" s="1"/>
  <c r="BM26" i="1" a="1"/>
  <c r="BM26" i="1" s="1"/>
  <c r="BM27" i="1" a="1"/>
  <c r="BM27" i="1" s="1"/>
  <c r="BM28" i="1" a="1"/>
  <c r="BM28" i="1" s="1"/>
  <c r="BM29" i="1" a="1"/>
  <c r="BM29" i="1" s="1"/>
  <c r="BM30" i="1" a="1"/>
  <c r="BM30" i="1" s="1"/>
  <c r="BM31" i="1" a="1"/>
  <c r="BM31" i="1" s="1"/>
  <c r="BM32" i="1" a="1"/>
  <c r="BM32" i="1" s="1"/>
  <c r="BM33" i="1" a="1"/>
  <c r="BM33" i="1" s="1"/>
  <c r="BM34" i="1" a="1"/>
  <c r="BM34" i="1" s="1"/>
  <c r="BM35" i="1" a="1"/>
  <c r="BM35" i="1" s="1"/>
  <c r="BM36" i="1" a="1"/>
  <c r="BM36" i="1" s="1"/>
  <c r="BM37" i="1" a="1"/>
  <c r="BM37" i="1" s="1"/>
  <c r="BM38" i="1" a="1"/>
  <c r="BM38" i="1" s="1"/>
  <c r="BM39" i="1" a="1"/>
  <c r="BM39" i="1" s="1"/>
  <c r="BM40" i="1" a="1"/>
  <c r="BM40" i="1" s="1"/>
  <c r="BM41" i="1" a="1"/>
  <c r="BM41" i="1" s="1"/>
  <c r="BM42" i="1" a="1"/>
  <c r="BM42" i="1" s="1"/>
  <c r="BM43" i="1" a="1"/>
  <c r="BM43" i="1"/>
  <c r="BM44" i="1" a="1"/>
  <c r="BM44" i="1" s="1"/>
  <c r="BM45" i="1" a="1"/>
  <c r="BM45" i="1" s="1"/>
  <c r="BM46" i="1" a="1"/>
  <c r="BM46" i="1" s="1"/>
  <c r="BM47" i="1" a="1"/>
  <c r="BM47" i="1" s="1"/>
  <c r="BM48" i="1" a="1"/>
  <c r="BM48" i="1" s="1"/>
  <c r="BM49" i="1" a="1"/>
  <c r="BM49" i="1" s="1"/>
  <c r="BM50" i="1" a="1"/>
  <c r="BM50" i="1" s="1"/>
  <c r="BM51" i="1" a="1"/>
  <c r="BM51" i="1" s="1"/>
  <c r="BM52" i="1" a="1"/>
  <c r="BM52" i="1" s="1"/>
  <c r="BM53" i="1" a="1"/>
  <c r="BM53" i="1" s="1"/>
  <c r="BM54" i="1" a="1"/>
  <c r="BM54" i="1" s="1"/>
  <c r="BM55" i="1" a="1"/>
  <c r="BM55" i="1" s="1"/>
  <c r="BM56" i="1" a="1"/>
  <c r="BM56" i="1" s="1"/>
  <c r="BM57" i="1" a="1"/>
  <c r="BM57" i="1" s="1"/>
  <c r="BM58" i="1" a="1"/>
  <c r="BM58" i="1" s="1"/>
  <c r="BM59" i="1" a="1"/>
  <c r="BM59" i="1" s="1"/>
  <c r="BM60" i="1" a="1"/>
  <c r="BM60" i="1" s="1"/>
  <c r="BM61" i="1" a="1"/>
  <c r="BM61" i="1" s="1"/>
  <c r="BM62" i="1" a="1"/>
  <c r="BM62" i="1" s="1"/>
  <c r="BM63" i="1" a="1"/>
  <c r="BM63" i="1" s="1"/>
  <c r="BM64" i="1" a="1"/>
  <c r="BM64" i="1" s="1"/>
  <c r="BM65" i="1" a="1"/>
  <c r="BM65" i="1" s="1"/>
  <c r="BM66" i="1" a="1"/>
  <c r="BM66" i="1" s="1"/>
  <c r="BM67" i="1" a="1"/>
  <c r="BM67" i="1" s="1"/>
  <c r="BM68" i="1" a="1"/>
  <c r="BM68" i="1" s="1"/>
  <c r="BM69" i="1" a="1"/>
  <c r="BM69" i="1" s="1"/>
  <c r="BM70" i="1" a="1"/>
  <c r="BM70" i="1" s="1"/>
  <c r="BM71" i="1" a="1"/>
  <c r="BM71" i="1" s="1"/>
  <c r="BM72" i="1" a="1"/>
  <c r="BM72" i="1" s="1"/>
  <c r="BM73" i="1" a="1"/>
  <c r="BM73" i="1" s="1"/>
  <c r="BM74" i="1" a="1"/>
  <c r="BM74" i="1" s="1"/>
  <c r="BM75" i="1" a="1"/>
  <c r="BM75" i="1" s="1"/>
  <c r="BM76" i="1" a="1"/>
  <c r="BM7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<sst xmlns="http://schemas.openxmlformats.org/spreadsheetml/2006/main" count="4865" uniqueCount="210">
  <si>
    <t>R1W1</t>
  </si>
  <si>
    <t>R1W2</t>
  </si>
  <si>
    <t>R1W3</t>
  </si>
  <si>
    <t>R1W4</t>
  </si>
  <si>
    <t>R1W5</t>
  </si>
  <si>
    <t>R1W6</t>
  </si>
  <si>
    <t>R1W7</t>
  </si>
  <si>
    <t>R1W8</t>
  </si>
  <si>
    <t>R1X1</t>
  </si>
  <si>
    <t>R1X2</t>
  </si>
  <si>
    <t>R1X3</t>
  </si>
  <si>
    <t>R1X4</t>
  </si>
  <si>
    <t>R1X5</t>
  </si>
  <si>
    <t>R1X6</t>
  </si>
  <si>
    <t>R1X7</t>
  </si>
  <si>
    <t>R1X8</t>
  </si>
  <si>
    <t>R1Y1</t>
  </si>
  <si>
    <t>R1Y2</t>
  </si>
  <si>
    <t>R1Y3</t>
  </si>
  <si>
    <t>R1Y4</t>
  </si>
  <si>
    <t>R1Y5</t>
  </si>
  <si>
    <t>R1Y6</t>
  </si>
  <si>
    <t>R1Y7</t>
  </si>
  <si>
    <t>R1Y8</t>
  </si>
  <si>
    <t>R1Z1</t>
  </si>
  <si>
    <t>R1Z2</t>
  </si>
  <si>
    <t>R1Z3</t>
  </si>
  <si>
    <t>R1Z4</t>
  </si>
  <si>
    <t>R1Z5</t>
  </si>
  <si>
    <t>R1Z6</t>
  </si>
  <si>
    <t>R1Z7</t>
  </si>
  <si>
    <t>R1Z8</t>
  </si>
  <si>
    <t>R2W1</t>
  </si>
  <si>
    <t>R2W2</t>
  </si>
  <si>
    <t>R2W3</t>
  </si>
  <si>
    <t>R2W4</t>
  </si>
  <si>
    <t>R2X1</t>
  </si>
  <si>
    <t>R2X2</t>
  </si>
  <si>
    <t>R2X3</t>
  </si>
  <si>
    <t>R2X4</t>
  </si>
  <si>
    <t>R2Y1</t>
  </si>
  <si>
    <t>R2Y2</t>
  </si>
  <si>
    <t>R2Y3</t>
  </si>
  <si>
    <t>R2Y4</t>
  </si>
  <si>
    <t>R2Z1</t>
  </si>
  <si>
    <t>R2Z2</t>
  </si>
  <si>
    <t>R2Z3</t>
  </si>
  <si>
    <t>R2Z4</t>
  </si>
  <si>
    <t>R3W1</t>
  </si>
  <si>
    <t>R3W2</t>
  </si>
  <si>
    <t>R3X1</t>
  </si>
  <si>
    <t>R3X2</t>
  </si>
  <si>
    <t>R3Y1</t>
  </si>
  <si>
    <t>R3Y2</t>
  </si>
  <si>
    <t>R3Z1</t>
  </si>
  <si>
    <t>R3Z2</t>
  </si>
  <si>
    <t>R4W1</t>
  </si>
  <si>
    <t>R4X1</t>
  </si>
  <si>
    <t>R4Y1</t>
  </si>
  <si>
    <t>R4Z1</t>
  </si>
  <si>
    <t>R5WX</t>
  </si>
  <si>
    <t>R5YZ</t>
  </si>
  <si>
    <t>R6CH</t>
  </si>
  <si>
    <t>StrongSeed_GaussianNB_avg_10</t>
  </si>
  <si>
    <t>Connecticut</t>
  </si>
  <si>
    <t>Iowa St</t>
  </si>
  <si>
    <t>Illinois</t>
  </si>
  <si>
    <t>Auburn</t>
  </si>
  <si>
    <t>San Diego St</t>
  </si>
  <si>
    <t>BYU</t>
  </si>
  <si>
    <t>Washington St</t>
  </si>
  <si>
    <t>FL Atlantic</t>
  </si>
  <si>
    <t>North Carolina</t>
  </si>
  <si>
    <t>Arizona</t>
  </si>
  <si>
    <t>Baylor</t>
  </si>
  <si>
    <t>Alabama</t>
  </si>
  <si>
    <t>St Mary's CA</t>
  </si>
  <si>
    <t>Clemson</t>
  </si>
  <si>
    <t>Dayton</t>
  </si>
  <si>
    <t>Mississippi St</t>
  </si>
  <si>
    <t>Purdue</t>
  </si>
  <si>
    <t>Tennessee</t>
  </si>
  <si>
    <t>Creighton</t>
  </si>
  <si>
    <t>Kansas</t>
  </si>
  <si>
    <t>Gonzaga</t>
  </si>
  <si>
    <t>South Carolina</t>
  </si>
  <si>
    <t>Texas</t>
  </si>
  <si>
    <t>Utah St</t>
  </si>
  <si>
    <t>Houston</t>
  </si>
  <si>
    <t>Marquette</t>
  </si>
  <si>
    <t>Kentucky</t>
  </si>
  <si>
    <t>Duke</t>
  </si>
  <si>
    <t>Wisconsin</t>
  </si>
  <si>
    <t>Texas Tech</t>
  </si>
  <si>
    <t>Florida</t>
  </si>
  <si>
    <t>Nebraska</t>
  </si>
  <si>
    <t>S Dakota St</t>
  </si>
  <si>
    <t>Morehead St</t>
  </si>
  <si>
    <t>Yale</t>
  </si>
  <si>
    <t>Long Beach St</t>
  </si>
  <si>
    <t>Colgate</t>
  </si>
  <si>
    <t>Col Charleston</t>
  </si>
  <si>
    <t>Akron</t>
  </si>
  <si>
    <t>Samford</t>
  </si>
  <si>
    <t>Longwood</t>
  </si>
  <si>
    <t>WKU</t>
  </si>
  <si>
    <t>Oakland</t>
  </si>
  <si>
    <t>Vermont</t>
  </si>
  <si>
    <t>Nevada</t>
  </si>
  <si>
    <t>McNeese St</t>
  </si>
  <si>
    <t>James Madison</t>
  </si>
  <si>
    <t>WeakSeed_GaussianNB_avg_10</t>
  </si>
  <si>
    <t>Stetson</t>
  </si>
  <si>
    <t>UAB</t>
  </si>
  <si>
    <t>Duquesne</t>
  </si>
  <si>
    <t>Drake</t>
  </si>
  <si>
    <t>Northwestern</t>
  </si>
  <si>
    <t>Howard</t>
  </si>
  <si>
    <t>Grand Canyon</t>
  </si>
  <si>
    <t>New Mexico</t>
  </si>
  <si>
    <t>Michigan St</t>
  </si>
  <si>
    <t>Grambling</t>
  </si>
  <si>
    <t>St Peter's</t>
  </si>
  <si>
    <t>Oregon</t>
  </si>
  <si>
    <t>Virginia</t>
  </si>
  <si>
    <t>TCU</t>
  </si>
  <si>
    <t>NC State</t>
  </si>
  <si>
    <t>Colorado</t>
  </si>
  <si>
    <t>Texas A&amp;M</t>
  </si>
  <si>
    <t>Winner_GaussianNB_avg_10</t>
  </si>
  <si>
    <t>StrongSeed_LogisticRegression_avg_10</t>
  </si>
  <si>
    <t>WeakSeed_LogisticRegression_avg_10</t>
  </si>
  <si>
    <t>Winner_LogisticRegression_avg_10</t>
  </si>
  <si>
    <t>StrongSeed_DecisionTreeClassifier_avg_10</t>
  </si>
  <si>
    <t>Montana St</t>
  </si>
  <si>
    <t>WeakSeed_DecisionTreeClassifier_avg_10</t>
  </si>
  <si>
    <t>Colorado St</t>
  </si>
  <si>
    <t>Winner_DecisionTreeClassifier_avg_10</t>
  </si>
  <si>
    <t>StrongSeed_RandomForestClassifier_avg_10</t>
  </si>
  <si>
    <t>WeakSeed_RandomForestClassifier_avg_10</t>
  </si>
  <si>
    <t>Winner_RandomForestClassifier_avg_10</t>
  </si>
  <si>
    <t>StrongSeed_XGBClassifier_avg_10</t>
  </si>
  <si>
    <t>Boise St</t>
  </si>
  <si>
    <t>WeakSeed_XGBClassifier_avg_10</t>
  </si>
  <si>
    <t>Winner_XGBClassifier_avg_10</t>
  </si>
  <si>
    <t>StrongSeed_MLPClassifier_avg_10</t>
  </si>
  <si>
    <t>WeakSeed_MLPClassifier_avg_10</t>
  </si>
  <si>
    <t>Winner_MLPClassifier_avg_10</t>
  </si>
  <si>
    <t>StrongSeed_GaussianNB_avg</t>
  </si>
  <si>
    <t>WeakSeed_GaussianNB_avg</t>
  </si>
  <si>
    <t>Winner_GaussianNB_avg</t>
  </si>
  <si>
    <t>StrongSeed_DecisionTreeClassifier_avg</t>
  </si>
  <si>
    <t>WeakSeed_DecisionTreeClassifier_avg</t>
  </si>
  <si>
    <t>Winner_DecisionTreeClassifier_avg</t>
  </si>
  <si>
    <t>StrongSeed_LogisticRegression_avg</t>
  </si>
  <si>
    <t>WeakSeed_LogisticRegression_avg</t>
  </si>
  <si>
    <t>Winner_LogisticRegression_avg</t>
  </si>
  <si>
    <t>StrongSeed_RandomForestClassifier_avg</t>
  </si>
  <si>
    <t>WeakSeed_RandomForestClassifier_avg</t>
  </si>
  <si>
    <t>Winner_RandomForestClassifier_avg</t>
  </si>
  <si>
    <t>StrongSeed_XGBClassifier_avg</t>
  </si>
  <si>
    <t>WeakSeed_XGBClassifier_avg</t>
  </si>
  <si>
    <t>Winner_XGBClassifier_avg</t>
  </si>
  <si>
    <t>StrongSeed_MLPClassifier_avg</t>
  </si>
  <si>
    <t>WeakSeed_MLPClassifier_avg</t>
  </si>
  <si>
    <t>Winner_MLPClassifier_avg</t>
  </si>
  <si>
    <t>StrongSeed_GaussianNB_rating_rol10</t>
  </si>
  <si>
    <t>WeakSeed_GaussianNB_rating_rol10</t>
  </si>
  <si>
    <t>Wagner</t>
  </si>
  <si>
    <t>Winner_GaussianNB_rating_rol10</t>
  </si>
  <si>
    <t>StrongSeed_LogisticRegression_rating_rol10</t>
  </si>
  <si>
    <t>WeakSeed_LogisticRegression_rating_rol10</t>
  </si>
  <si>
    <t>Winner_LogisticRegression_rating_rol10</t>
  </si>
  <si>
    <t>StrongSeed_DecisionTreeClassifier_rating_rol10</t>
  </si>
  <si>
    <t>WeakSeed_DecisionTreeClassifier_rating_rol10</t>
  </si>
  <si>
    <t>Winner_DecisionTreeClassifier_rating_rol10</t>
  </si>
  <si>
    <t>StrongSeed_RandomForestClassifier_rating_rol10</t>
  </si>
  <si>
    <t>WeakSeed_RandomForestClassifier_rating_rol10</t>
  </si>
  <si>
    <t>Winner_RandomForestClassifier_rating_rol10</t>
  </si>
  <si>
    <t>StrongSeed_XGBClassifier_rating_rol10</t>
  </si>
  <si>
    <t>WeakSeed_XGBClassifier_rating_rol10</t>
  </si>
  <si>
    <t>Winner_XGBClassifier_rating_rol10</t>
  </si>
  <si>
    <t>StrongSeed_MLPClassifier_rating_rol10</t>
  </si>
  <si>
    <t>WeakSeed_MLPClassifier_rating_rol10</t>
  </si>
  <si>
    <t>Winner_MLPClassifier_rating_rol10</t>
  </si>
  <si>
    <t>StrongSeed_GaussianNB_avg_rating</t>
  </si>
  <si>
    <t>WeakSeed_GaussianNB_avg_rating</t>
  </si>
  <si>
    <t>Winner_GaussianNB_avg_rating</t>
  </si>
  <si>
    <t>StrongSeed_LogisticRegression_avg_rating</t>
  </si>
  <si>
    <t>WeakSeed_LogisticRegression_avg_rating</t>
  </si>
  <si>
    <t>Winner_LogisticRegression_avg_rating</t>
  </si>
  <si>
    <t>StrongSeed_DecisionTreeClassifier_avg_rating</t>
  </si>
  <si>
    <t>WeakSeed_DecisionTreeClassifier_avg_rating</t>
  </si>
  <si>
    <t>Winner_DecisionTreeClassifier_avg_rating</t>
  </si>
  <si>
    <t>StrongSeed_RandomForestClassifier_avg_rating</t>
  </si>
  <si>
    <t>WeakSeed_RandomForestClassifier_avg_rating</t>
  </si>
  <si>
    <t>Winner_RandomForestClassifier_avg_rating</t>
  </si>
  <si>
    <t>StrongSeed_XGBClassifier_avg_rating</t>
  </si>
  <si>
    <t>WeakSeed_XGBClassifier_avg_rating</t>
  </si>
  <si>
    <t>Winner_XGBClassifier_avg_rating</t>
  </si>
  <si>
    <t>StrongSeed_MLPClassifier_avg_rating</t>
  </si>
  <si>
    <t>WeakSeed_MLPClassifier_avg_rating</t>
  </si>
  <si>
    <t>Winner_MLPClassifier_avg_rating</t>
  </si>
  <si>
    <t>StrongSeed_Actual</t>
  </si>
  <si>
    <t>TBD</t>
  </si>
  <si>
    <t>WeakSeed_Actual</t>
  </si>
  <si>
    <t>Winner_Actual</t>
  </si>
  <si>
    <t>Ceighton</t>
  </si>
  <si>
    <t>Accuracy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</si>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</sst>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2" xfId="0" applyFont="1" applyFill="1" applyBorder="1"/>
    <xf numFmtId="0" fontId="18" fillId="33" borderId="10" xfId="0" applyFont="1" applyFill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1"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theme="9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M76" totalsRowShown="0" dataDxfId="70">
  <autoFilter ref="A1:BM76"/>
  <tableColumns count="65">
    <tableColumn id="1" name="Models" dataDxfId="69"/>
    <tableColumn id="2" name="R1W1" dataDxfId="68"/>
    <tableColumn id="3" name="R1W2" dataDxfId="67"/>
    <tableColumn id="4" name="R1W3" dataDxfId="66"/>
    <tableColumn id="5" name="R1W4" dataDxfId="65"/>
    <tableColumn id="6" name="R1W5" dataDxfId="64"/>
    <tableColumn id="7" name="R1W6" dataDxfId="63"/>
    <tableColumn id="8" name="R1W7" dataDxfId="62"/>
    <tableColumn id="9" name="R1W8" dataDxfId="61"/>
    <tableColumn id="10" name="R1X1" dataDxfId="60"/>
    <tableColumn id="11" name="R1X2" dataDxfId="59"/>
    <tableColumn id="12" name="R1X3" dataDxfId="58"/>
    <tableColumn id="13" name="R1X4" dataDxfId="57"/>
    <tableColumn id="14" name="R1X5" dataDxfId="56"/>
    <tableColumn id="15" name="R1X6" dataDxfId="55"/>
    <tableColumn id="16" name="R1X7" dataDxfId="54"/>
    <tableColumn id="17" name="R1X8" dataDxfId="53"/>
    <tableColumn id="18" name="R1Y1" dataDxfId="52"/>
    <tableColumn id="19" name="R1Y2" dataDxfId="51"/>
    <tableColumn id="20" name="R1Y3" dataDxfId="50"/>
    <tableColumn id="21" name="R1Y4" dataDxfId="49"/>
    <tableColumn id="22" name="R1Y5" dataDxfId="48"/>
    <tableColumn id="23" name="R1Y6" dataDxfId="47"/>
    <tableColumn id="24" name="R1Y7" dataDxfId="46"/>
    <tableColumn id="25" name="R1Y8" dataDxfId="45"/>
    <tableColumn id="26" name="R1Z1" dataDxfId="44"/>
    <tableColumn id="27" name="R1Z2" dataDxfId="43"/>
    <tableColumn id="28" name="R1Z3" dataDxfId="42"/>
    <tableColumn id="29" name="R1Z4" dataDxfId="41"/>
    <tableColumn id="30" name="R1Z5" dataDxfId="40"/>
    <tableColumn id="31" name="R1Z6" dataDxfId="39"/>
    <tableColumn id="32" name="R1Z7" dataDxfId="38"/>
    <tableColumn id="33" name="R1Z8" dataDxfId="37"/>
    <tableColumn id="34" name="R2W1" dataDxfId="36"/>
    <tableColumn id="35" name="R2W2" dataDxfId="35"/>
    <tableColumn id="36" name="R2W3" dataDxfId="34"/>
    <tableColumn id="37" name="R2W4" dataDxfId="33"/>
    <tableColumn id="38" name="R2X1" dataDxfId="32"/>
    <tableColumn id="39" name="R2X2" dataDxfId="31"/>
    <tableColumn id="40" name="R2X3" dataDxfId="30"/>
    <tableColumn id="41" name="R2X4" dataDxfId="29"/>
    <tableColumn id="42" name="R2Y1" dataDxfId="28"/>
    <tableColumn id="43" name="R2Y2" dataDxfId="27"/>
    <tableColumn id="44" name="R2Y3" dataDxfId="26"/>
    <tableColumn id="45" name="R2Y4" dataDxfId="25"/>
    <tableColumn id="46" name="R2Z1" dataDxfId="24"/>
    <tableColumn id="47" name="R2Z2" dataDxfId="23"/>
    <tableColumn id="48" name="R2Z3" dataDxfId="22"/>
    <tableColumn id="49" name="R2Z4" dataDxfId="21"/>
    <tableColumn id="50" name="R3W1" dataDxfId="20"/>
    <tableColumn id="51" name="R3W2" dataDxfId="19"/>
    <tableColumn id="52" name="R3X1" dataDxfId="18"/>
    <tableColumn id="53" name="R3X2" dataDxfId="17"/>
    <tableColumn id="54" name="R3Y1" dataDxfId="16"/>
    <tableColumn id="55" name="R3Y2" dataDxfId="15"/>
    <tableColumn id="56" name="R3Z1" dataDxfId="14"/>
    <tableColumn id="57" name="R3Z2" dataDxfId="13"/>
    <tableColumn id="58" name="R4W1" dataDxfId="12"/>
    <tableColumn id="59" name="R4X1" dataDxfId="11"/>
    <tableColumn id="60" name="R4Y1" dataDxfId="10"/>
    <tableColumn id="61" name="R4Z1" dataDxfId="9"/>
    <tableColumn id="62" name="R5WX" dataDxfId="8"/>
    <tableColumn id="63" name="R5YZ" dataDxfId="7"/>
    <tableColumn id="64" name="R6CH" dataDxfId="1"/>
    <tableColumn id="65" name="Accuracy" dataDxfId="0">
      <calculatedColumnFormula array="1">_xlfn.IFS(ISNUMBER(SEARCH("Strong",Table1[[#This Row],[Models]])),AVERAGE(IF(B2:BI2 = $B$74:$BI$74,1,0)),ISNUMBER(SEARCH("Weak",Table1[[#This Row],[Models]])),AVERAGE(IF(B2:BI2 = $B$75:$BI$75,1,0)),ISNUMBER(SEARCH("Winner",Table1[[#This Row],[Models]])),AVERAGE(IF(B2:BI2 = $B$76:$BI$76,1,0)))</calculatedColumnFormula>
    </tableColumn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6"/>
  <sheetViews>
    <sheetView tabSelected="1" topLeftCell="A22" workbookViewId="0">
      <pane xSplit="1" topLeftCell="AP1" activePane="topRight" state="frozen"/>
      <selection activeCell="A13" sqref="A13"/>
      <selection pane="topRight" activeCell="A40" sqref="A40:XFD40"/>
    </sheetView>
  </sheetViews>
  <sheetFormatPr defaultRowHeight="15" x14ac:dyDescent="0.25"/>
  <cols>
    <col min="1" max="1" width="45.140625" bestFit="1" customWidth="1"/>
    <col min="2" max="2" width="11.42578125" bestFit="1" customWidth="1"/>
    <col min="3" max="3" width="10.7109375" bestFit="1" customWidth="1"/>
    <col min="4" max="4" width="11.85546875" bestFit="1" customWidth="1"/>
    <col min="5" max="5" width="8.42578125" bestFit="1" customWidth="1"/>
    <col min="6" max="6" width="11.7109375" bestFit="1" customWidth="1"/>
    <col min="7" max="7" width="9.85546875" bestFit="1" customWidth="1"/>
    <col min="8" max="8" width="13.7109375" bestFit="1" customWidth="1"/>
    <col min="9" max="9" width="12.85546875" bestFit="1" customWidth="1"/>
    <col min="10" max="10" width="14.140625" bestFit="1" customWidth="1"/>
    <col min="11" max="11" width="13.140625" bestFit="1" customWidth="1"/>
    <col min="12" max="12" width="7.7109375" bestFit="1" customWidth="1"/>
    <col min="13" max="13" width="14" bestFit="1" customWidth="1"/>
    <col min="14" max="14" width="13.5703125" bestFit="1" customWidth="1"/>
    <col min="15" max="15" width="11.42578125" bestFit="1" customWidth="1"/>
    <col min="16" max="16" width="7.7109375" bestFit="1" customWidth="1"/>
    <col min="17" max="17" width="13.28515625" bestFit="1" customWidth="1"/>
    <col min="18" max="18" width="10.85546875" bestFit="1" customWidth="1"/>
    <col min="19" max="19" width="10.28515625" bestFit="1" customWidth="1"/>
    <col min="20" max="20" width="9.42578125" bestFit="1" customWidth="1"/>
    <col min="21" max="21" width="8.42578125" bestFit="1" customWidth="1"/>
    <col min="22" max="22" width="11" bestFit="1" customWidth="1"/>
    <col min="23" max="23" width="14.140625" bestFit="1" customWidth="1"/>
    <col min="24" max="24" width="11.140625" bestFit="1" customWidth="1"/>
    <col min="25" max="25" width="7.7109375" bestFit="1" customWidth="1"/>
    <col min="26" max="26" width="10" bestFit="1" customWidth="1"/>
    <col min="27" max="27" width="9.85546875" bestFit="1" customWidth="1"/>
    <col min="28" max="28" width="8.85546875" bestFit="1" customWidth="1"/>
    <col min="29" max="29" width="8.42578125" bestFit="1" customWidth="1"/>
    <col min="30" max="30" width="14.85546875" bestFit="1" customWidth="1"/>
    <col min="31" max="31" width="10.5703125" bestFit="1" customWidth="1"/>
    <col min="33" max="33" width="10.42578125" bestFit="1" customWidth="1"/>
    <col min="34" max="34" width="12.85546875" bestFit="1" customWidth="1"/>
    <col min="35" max="35" width="13.7109375" bestFit="1" customWidth="1"/>
    <col min="36" max="36" width="11.85546875" bestFit="1" customWidth="1"/>
    <col min="37" max="37" width="11.7109375" bestFit="1" customWidth="1"/>
    <col min="38" max="38" width="14.140625" bestFit="1" customWidth="1"/>
    <col min="39" max="39" width="13.140625" bestFit="1" customWidth="1"/>
    <col min="40" max="40" width="11.42578125" bestFit="1" customWidth="1"/>
    <col min="41" max="41" width="14" bestFit="1" customWidth="1"/>
    <col min="42" max="42" width="10.85546875" bestFit="1" customWidth="1"/>
    <col min="43" max="43" width="11.140625" bestFit="1" customWidth="1"/>
    <col min="44" max="44" width="14.140625" bestFit="1" customWidth="1"/>
    <col min="45" max="45" width="11" bestFit="1" customWidth="1"/>
    <col min="46" max="46" width="10.42578125" bestFit="1" customWidth="1"/>
    <col min="47" max="47" width="9.85546875" bestFit="1" customWidth="1"/>
    <col min="48" max="48" width="10.5703125" bestFit="1" customWidth="1"/>
    <col min="49" max="49" width="14.85546875" bestFit="1" customWidth="1"/>
    <col min="50" max="50" width="12.85546875" bestFit="1" customWidth="1"/>
    <col min="51" max="51" width="13.7109375" bestFit="1" customWidth="1"/>
    <col min="52" max="52" width="14.140625" bestFit="1" customWidth="1"/>
    <col min="53" max="53" width="11.42578125" bestFit="1" customWidth="1"/>
    <col min="54" max="54" width="11" bestFit="1" customWidth="1"/>
    <col min="55" max="55" width="14.140625" bestFit="1" customWidth="1"/>
    <col min="56" max="56" width="14.85546875" bestFit="1" customWidth="1"/>
    <col min="57" max="57" width="10.5703125" bestFit="1" customWidth="1"/>
    <col min="58" max="58" width="13.7109375" bestFit="1" customWidth="1"/>
    <col min="59" max="60" width="14.140625" bestFit="1" customWidth="1"/>
    <col min="61" max="61" width="14.85546875" bestFit="1" customWidth="1"/>
    <col min="62" max="62" width="14.140625" bestFit="1" customWidth="1"/>
    <col min="63" max="64" width="14.85546875" bestFit="1" customWidth="1"/>
    <col min="65" max="65" width="12" bestFit="1" customWidth="1"/>
  </cols>
  <sheetData>
    <row r="1" spans="1:65" x14ac:dyDescent="0.25">
      <c r="A1" t="s">
        <v>209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208</v>
      </c>
    </row>
    <row r="2" spans="1:65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>
        <v>86</v>
      </c>
      <c r="Y2" t="s">
        <v>87</v>
      </c>
      <c r="Z2" t="s">
        <v>88</v>
      </c>
      <c r="AA2" t="s">
        <v>89</v>
      </c>
      <c r="AB2" t="s">
        <v>90</v>
      </c>
      <c r="AC2" t="s">
        <v>91</v>
      </c>
      <c r="AD2" t="s">
        <v>92</v>
      </c>
      <c r="AE2" t="s">
        <v>93</v>
      </c>
      <c r="AF2" t="s">
        <v>94</v>
      </c>
      <c r="AG2" t="s">
        <v>95</v>
      </c>
      <c r="AH2" t="s">
        <v>64</v>
      </c>
      <c r="AI2" t="s">
        <v>96</v>
      </c>
      <c r="AJ2" t="s">
        <v>97</v>
      </c>
      <c r="AK2" t="s">
        <v>98</v>
      </c>
      <c r="AL2" t="s">
        <v>72</v>
      </c>
      <c r="AM2" t="s">
        <v>99</v>
      </c>
      <c r="AN2" t="s">
        <v>100</v>
      </c>
      <c r="AO2" t="s">
        <v>101</v>
      </c>
      <c r="AP2" t="s">
        <v>80</v>
      </c>
      <c r="AQ2" t="s">
        <v>81</v>
      </c>
      <c r="AR2" t="s">
        <v>102</v>
      </c>
      <c r="AS2" t="s">
        <v>103</v>
      </c>
      <c r="AT2" t="s">
        <v>104</v>
      </c>
      <c r="AU2" t="s">
        <v>105</v>
      </c>
      <c r="AV2" t="s">
        <v>106</v>
      </c>
      <c r="AW2" t="s">
        <v>107</v>
      </c>
      <c r="AX2" t="s">
        <v>64</v>
      </c>
      <c r="AY2" t="s">
        <v>70</v>
      </c>
      <c r="AZ2" t="s">
        <v>72</v>
      </c>
      <c r="BA2" t="s">
        <v>108</v>
      </c>
      <c r="BB2" t="s">
        <v>80</v>
      </c>
      <c r="BC2" t="s">
        <v>81</v>
      </c>
      <c r="BD2" t="s">
        <v>104</v>
      </c>
      <c r="BE2" t="s">
        <v>94</v>
      </c>
      <c r="BF2" t="s">
        <v>64</v>
      </c>
      <c r="BG2" t="s">
        <v>76</v>
      </c>
      <c r="BH2" t="s">
        <v>109</v>
      </c>
      <c r="BI2" t="s">
        <v>110</v>
      </c>
      <c r="BJ2" t="s">
        <v>64</v>
      </c>
      <c r="BK2" t="s">
        <v>81</v>
      </c>
      <c r="BL2" t="s">
        <v>76</v>
      </c>
      <c r="BM2" s="1" cm="1">
        <f t="array" ref="BM2">_xlfn.IFS(ISNUMBER(SEARCH("Strong",Table1[[#This Row],[Models]])),AVERAGE(IF(B2:BI2 = $B$74:$BI$74,1,0)),ISNUMBER(SEARCH("Weak",Table1[[#This Row],[Models]])),AVERAGE(IF(B2:BI2 = $B$75:$BI$75,1,0)),ISNUMBER(SEARCH("Winner",Table1[[#This Row],[Models]])),AVERAGE(IF(B2:BI2 = $B$76:$BI$76,1,0)))</f>
        <v>0.73333333333333328</v>
      </c>
    </row>
    <row r="3" spans="1:65" x14ac:dyDescent="0.25">
      <c r="A3" t="s">
        <v>111</v>
      </c>
      <c r="B3" t="s">
        <v>112</v>
      </c>
      <c r="C3" t="s">
        <v>96</v>
      </c>
      <c r="D3" t="s">
        <v>97</v>
      </c>
      <c r="E3" t="s">
        <v>98</v>
      </c>
      <c r="F3" t="s">
        <v>113</v>
      </c>
      <c r="G3" t="s">
        <v>114</v>
      </c>
      <c r="H3" t="s">
        <v>115</v>
      </c>
      <c r="I3" t="s">
        <v>116</v>
      </c>
      <c r="J3" t="s">
        <v>117</v>
      </c>
      <c r="K3" t="s">
        <v>99</v>
      </c>
      <c r="L3" t="s">
        <v>100</v>
      </c>
      <c r="M3" t="s">
        <v>101</v>
      </c>
      <c r="N3" t="s">
        <v>118</v>
      </c>
      <c r="O3" t="s">
        <v>119</v>
      </c>
      <c r="P3" t="s">
        <v>108</v>
      </c>
      <c r="Q3" t="s">
        <v>120</v>
      </c>
      <c r="R3" t="s">
        <v>121</v>
      </c>
      <c r="S3" t="s">
        <v>122</v>
      </c>
      <c r="T3" t="s">
        <v>102</v>
      </c>
      <c r="U3" t="s">
        <v>103</v>
      </c>
      <c r="V3" t="s">
        <v>109</v>
      </c>
      <c r="W3" t="s">
        <v>123</v>
      </c>
      <c r="X3" t="s">
        <v>124</v>
      </c>
      <c r="Y3" t="s">
        <v>125</v>
      </c>
      <c r="Z3" t="s">
        <v>104</v>
      </c>
      <c r="AA3" t="s">
        <v>105</v>
      </c>
      <c r="AB3" t="s">
        <v>106</v>
      </c>
      <c r="AC3" t="s">
        <v>107</v>
      </c>
      <c r="AD3" t="s">
        <v>110</v>
      </c>
      <c r="AE3" t="s">
        <v>126</v>
      </c>
      <c r="AF3" t="s">
        <v>127</v>
      </c>
      <c r="AG3" t="s">
        <v>128</v>
      </c>
      <c r="AH3" t="s">
        <v>71</v>
      </c>
      <c r="AI3" t="s">
        <v>70</v>
      </c>
      <c r="AJ3" t="s">
        <v>69</v>
      </c>
      <c r="AK3" t="s">
        <v>68</v>
      </c>
      <c r="AL3" t="s">
        <v>79</v>
      </c>
      <c r="AM3" t="s">
        <v>108</v>
      </c>
      <c r="AN3" t="s">
        <v>119</v>
      </c>
      <c r="AO3" t="s">
        <v>76</v>
      </c>
      <c r="AP3" t="s">
        <v>87</v>
      </c>
      <c r="AQ3" t="s">
        <v>86</v>
      </c>
      <c r="AR3" t="s">
        <v>85</v>
      </c>
      <c r="AS3" t="s">
        <v>109</v>
      </c>
      <c r="AT3" t="s">
        <v>95</v>
      </c>
      <c r="AU3" t="s">
        <v>94</v>
      </c>
      <c r="AV3" t="s">
        <v>93</v>
      </c>
      <c r="AW3" t="s">
        <v>110</v>
      </c>
      <c r="AX3" t="s">
        <v>68</v>
      </c>
      <c r="AY3" t="s">
        <v>97</v>
      </c>
      <c r="AZ3" t="s">
        <v>76</v>
      </c>
      <c r="BA3" t="s">
        <v>119</v>
      </c>
      <c r="BB3" t="s">
        <v>109</v>
      </c>
      <c r="BC3" t="s">
        <v>102</v>
      </c>
      <c r="BD3" t="s">
        <v>110</v>
      </c>
      <c r="BE3" t="s">
        <v>106</v>
      </c>
      <c r="BF3" t="s">
        <v>70</v>
      </c>
      <c r="BG3" t="s">
        <v>108</v>
      </c>
      <c r="BH3" t="s">
        <v>81</v>
      </c>
      <c r="BI3" t="s">
        <v>94</v>
      </c>
      <c r="BJ3" t="s">
        <v>76</v>
      </c>
      <c r="BK3" t="s">
        <v>110</v>
      </c>
      <c r="BL3" t="s">
        <v>81</v>
      </c>
      <c r="BM3" s="2" cm="1">
        <f t="array" ref="BM3">_xlfn.IFS(ISNUMBER(SEARCH("Strong",Table1[[#This Row],[Models]])),AVERAGE(IF(B3:BI3 = $B$74:$BI$74,1,0)),ISNUMBER(SEARCH("Weak",Table1[[#This Row],[Models]])),AVERAGE(IF(B3:BI3 = $B$75:$BI$75,1,0)),ISNUMBER(SEARCH("Winner",Table1[[#This Row],[Models]])),AVERAGE(IF(B3:BI3 = $B$76:$BI$76,1,0)))</f>
        <v>0.6166666666666667</v>
      </c>
    </row>
    <row r="4" spans="1:65" x14ac:dyDescent="0.25">
      <c r="A4" t="s">
        <v>129</v>
      </c>
      <c r="B4" t="s">
        <v>64</v>
      </c>
      <c r="C4" t="s">
        <v>96</v>
      </c>
      <c r="D4" t="s">
        <v>97</v>
      </c>
      <c r="E4" t="s">
        <v>98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99</v>
      </c>
      <c r="L4" t="s">
        <v>100</v>
      </c>
      <c r="M4" t="s">
        <v>101</v>
      </c>
      <c r="N4" t="s">
        <v>76</v>
      </c>
      <c r="O4" t="s">
        <v>119</v>
      </c>
      <c r="P4" t="s">
        <v>108</v>
      </c>
      <c r="Q4" t="s">
        <v>79</v>
      </c>
      <c r="R4" t="s">
        <v>80</v>
      </c>
      <c r="S4" t="s">
        <v>81</v>
      </c>
      <c r="T4" t="s">
        <v>102</v>
      </c>
      <c r="U4" t="s">
        <v>103</v>
      </c>
      <c r="V4" t="s">
        <v>109</v>
      </c>
      <c r="W4" t="s">
        <v>85</v>
      </c>
      <c r="X4" t="s">
        <v>86</v>
      </c>
      <c r="Y4" t="s">
        <v>87</v>
      </c>
      <c r="Z4" t="s">
        <v>104</v>
      </c>
      <c r="AA4" t="s">
        <v>105</v>
      </c>
      <c r="AB4" t="s">
        <v>106</v>
      </c>
      <c r="AC4" t="s">
        <v>107</v>
      </c>
      <c r="AD4" t="s">
        <v>110</v>
      </c>
      <c r="AE4" t="s">
        <v>93</v>
      </c>
      <c r="AF4" t="s">
        <v>94</v>
      </c>
      <c r="AG4" t="s">
        <v>95</v>
      </c>
      <c r="AH4" t="s">
        <v>64</v>
      </c>
      <c r="AI4" t="s">
        <v>70</v>
      </c>
      <c r="AJ4" t="s">
        <v>97</v>
      </c>
      <c r="AK4" t="s">
        <v>68</v>
      </c>
      <c r="AL4" t="s">
        <v>72</v>
      </c>
      <c r="AM4" t="s">
        <v>108</v>
      </c>
      <c r="AN4" t="s">
        <v>119</v>
      </c>
      <c r="AO4" t="s">
        <v>76</v>
      </c>
      <c r="AP4" t="s">
        <v>80</v>
      </c>
      <c r="AQ4" t="s">
        <v>81</v>
      </c>
      <c r="AR4" t="s">
        <v>102</v>
      </c>
      <c r="AS4" t="s">
        <v>109</v>
      </c>
      <c r="AT4" t="s">
        <v>104</v>
      </c>
      <c r="AU4" t="s">
        <v>94</v>
      </c>
      <c r="AV4" t="s">
        <v>106</v>
      </c>
      <c r="AW4" t="s">
        <v>110</v>
      </c>
      <c r="AX4" t="s">
        <v>64</v>
      </c>
      <c r="AY4" t="s">
        <v>70</v>
      </c>
      <c r="AZ4" t="s">
        <v>76</v>
      </c>
      <c r="BA4" t="s">
        <v>108</v>
      </c>
      <c r="BB4" t="s">
        <v>109</v>
      </c>
      <c r="BC4" t="s">
        <v>81</v>
      </c>
      <c r="BD4" t="s">
        <v>110</v>
      </c>
      <c r="BE4" t="s">
        <v>94</v>
      </c>
      <c r="BF4" t="s">
        <v>64</v>
      </c>
      <c r="BG4" t="s">
        <v>76</v>
      </c>
      <c r="BH4" t="s">
        <v>81</v>
      </c>
      <c r="BI4" t="s">
        <v>110</v>
      </c>
      <c r="BJ4" t="s">
        <v>76</v>
      </c>
      <c r="BK4" t="s">
        <v>81</v>
      </c>
      <c r="BL4" t="s">
        <v>76</v>
      </c>
      <c r="BM4" s="2" cm="1">
        <f t="array" ref="BM4">_xlfn.IFS(ISNUMBER(SEARCH("Strong",Table1[[#This Row],[Models]])),AVERAGE(IF(B4:BI4 = $B$74:$BI$74,1,0)),ISNUMBER(SEARCH("Weak",Table1[[#This Row],[Models]])),AVERAGE(IF(B4:BI4 = $B$75:$BI$75,1,0)),ISNUMBER(SEARCH("Winner",Table1[[#This Row],[Models]])),AVERAGE(IF(B4:BI4 = $B$76:$BI$76,1,0)))</f>
        <v>0.35</v>
      </c>
    </row>
    <row r="5" spans="1:65" x14ac:dyDescent="0.25">
      <c r="A5" t="s">
        <v>130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  <c r="AD5" t="s">
        <v>92</v>
      </c>
      <c r="AE5" t="s">
        <v>93</v>
      </c>
      <c r="AF5" t="s">
        <v>94</v>
      </c>
      <c r="AG5" t="s">
        <v>95</v>
      </c>
      <c r="AH5" t="s">
        <v>64</v>
      </c>
      <c r="AI5" t="s">
        <v>65</v>
      </c>
      <c r="AJ5" t="s">
        <v>66</v>
      </c>
      <c r="AK5" t="s">
        <v>67</v>
      </c>
      <c r="AL5" t="s">
        <v>72</v>
      </c>
      <c r="AM5" t="s">
        <v>99</v>
      </c>
      <c r="AN5" t="s">
        <v>100</v>
      </c>
      <c r="AO5" t="s">
        <v>101</v>
      </c>
      <c r="AP5" t="s">
        <v>80</v>
      </c>
      <c r="AQ5" t="s">
        <v>81</v>
      </c>
      <c r="AR5" t="s">
        <v>102</v>
      </c>
      <c r="AS5" t="s">
        <v>103</v>
      </c>
      <c r="AT5" t="s">
        <v>88</v>
      </c>
      <c r="AU5" t="s">
        <v>105</v>
      </c>
      <c r="AV5" t="s">
        <v>106</v>
      </c>
      <c r="AW5" t="s">
        <v>107</v>
      </c>
      <c r="AX5" t="s">
        <v>71</v>
      </c>
      <c r="AY5" t="s">
        <v>65</v>
      </c>
      <c r="AZ5" t="s">
        <v>72</v>
      </c>
      <c r="BA5" t="s">
        <v>108</v>
      </c>
      <c r="BB5" t="s">
        <v>80</v>
      </c>
      <c r="BC5" t="s">
        <v>81</v>
      </c>
      <c r="BD5" t="s">
        <v>88</v>
      </c>
      <c r="BE5" t="s">
        <v>127</v>
      </c>
      <c r="BF5" t="s">
        <v>71</v>
      </c>
      <c r="BG5" t="s">
        <v>76</v>
      </c>
      <c r="BH5" t="s">
        <v>109</v>
      </c>
      <c r="BI5" t="s">
        <v>110</v>
      </c>
      <c r="BJ5" t="s">
        <v>66</v>
      </c>
      <c r="BK5" t="s">
        <v>81</v>
      </c>
      <c r="BL5" t="s">
        <v>76</v>
      </c>
      <c r="BM5" s="2" cm="1">
        <f t="array" ref="BM5">_xlfn.IFS(ISNUMBER(SEARCH("Strong",Table1[[#This Row],[Models]])),AVERAGE(IF(B5:BI5 = $B$74:$BI$74,1,0)),ISNUMBER(SEARCH("Weak",Table1[[#This Row],[Models]])),AVERAGE(IF(B5:BI5 = $B$75:$BI$75,1,0)),ISNUMBER(SEARCH("Winner",Table1[[#This Row],[Models]])),AVERAGE(IF(B5:BI5 = $B$76:$BI$76,1,0)))</f>
        <v>0.76666666666666672</v>
      </c>
    </row>
    <row r="6" spans="1:65" x14ac:dyDescent="0.25">
      <c r="A6" t="s">
        <v>131</v>
      </c>
      <c r="B6" t="s">
        <v>112</v>
      </c>
      <c r="C6" t="s">
        <v>96</v>
      </c>
      <c r="D6" t="s">
        <v>97</v>
      </c>
      <c r="E6" t="s">
        <v>98</v>
      </c>
      <c r="F6" t="s">
        <v>113</v>
      </c>
      <c r="G6" t="s">
        <v>114</v>
      </c>
      <c r="H6" t="s">
        <v>115</v>
      </c>
      <c r="I6" t="s">
        <v>116</v>
      </c>
      <c r="J6" t="s">
        <v>117</v>
      </c>
      <c r="K6" t="s">
        <v>99</v>
      </c>
      <c r="L6" t="s">
        <v>100</v>
      </c>
      <c r="M6" t="s">
        <v>101</v>
      </c>
      <c r="N6" t="s">
        <v>118</v>
      </c>
      <c r="O6" t="s">
        <v>119</v>
      </c>
      <c r="P6" t="s">
        <v>108</v>
      </c>
      <c r="Q6" t="s">
        <v>120</v>
      </c>
      <c r="R6" t="s">
        <v>121</v>
      </c>
      <c r="S6" t="s">
        <v>122</v>
      </c>
      <c r="T6" t="s">
        <v>102</v>
      </c>
      <c r="U6" t="s">
        <v>103</v>
      </c>
      <c r="V6" t="s">
        <v>109</v>
      </c>
      <c r="W6" t="s">
        <v>123</v>
      </c>
      <c r="X6" t="s">
        <v>124</v>
      </c>
      <c r="Y6" t="s">
        <v>125</v>
      </c>
      <c r="Z6" t="s">
        <v>104</v>
      </c>
      <c r="AA6" t="s">
        <v>105</v>
      </c>
      <c r="AB6" t="s">
        <v>106</v>
      </c>
      <c r="AC6" t="s">
        <v>107</v>
      </c>
      <c r="AD6" t="s">
        <v>110</v>
      </c>
      <c r="AE6" t="s">
        <v>126</v>
      </c>
      <c r="AF6" t="s">
        <v>127</v>
      </c>
      <c r="AG6" t="s">
        <v>128</v>
      </c>
      <c r="AH6" t="s">
        <v>71</v>
      </c>
      <c r="AI6" t="s">
        <v>70</v>
      </c>
      <c r="AJ6" t="s">
        <v>69</v>
      </c>
      <c r="AK6" t="s">
        <v>68</v>
      </c>
      <c r="AL6" t="s">
        <v>79</v>
      </c>
      <c r="AM6" t="s">
        <v>108</v>
      </c>
      <c r="AN6" t="s">
        <v>119</v>
      </c>
      <c r="AO6" t="s">
        <v>76</v>
      </c>
      <c r="AP6" t="s">
        <v>125</v>
      </c>
      <c r="AQ6" t="s">
        <v>86</v>
      </c>
      <c r="AR6" t="s">
        <v>85</v>
      </c>
      <c r="AS6" t="s">
        <v>109</v>
      </c>
      <c r="AT6" t="s">
        <v>95</v>
      </c>
      <c r="AU6" t="s">
        <v>127</v>
      </c>
      <c r="AV6" t="s">
        <v>93</v>
      </c>
      <c r="AW6" t="s">
        <v>110</v>
      </c>
      <c r="AX6" t="s">
        <v>67</v>
      </c>
      <c r="AY6" t="s">
        <v>66</v>
      </c>
      <c r="AZ6" t="s">
        <v>76</v>
      </c>
      <c r="BA6" t="s">
        <v>119</v>
      </c>
      <c r="BB6" t="s">
        <v>109</v>
      </c>
      <c r="BC6" t="s">
        <v>102</v>
      </c>
      <c r="BD6" t="s">
        <v>110</v>
      </c>
      <c r="BE6" t="s">
        <v>106</v>
      </c>
      <c r="BF6" t="s">
        <v>66</v>
      </c>
      <c r="BG6" t="s">
        <v>119</v>
      </c>
      <c r="BH6" t="s">
        <v>81</v>
      </c>
      <c r="BI6" t="s">
        <v>127</v>
      </c>
      <c r="BJ6" t="s">
        <v>76</v>
      </c>
      <c r="BK6" t="s">
        <v>127</v>
      </c>
      <c r="BL6" t="s">
        <v>81</v>
      </c>
      <c r="BM6" s="2" cm="1">
        <f t="array" ref="BM6">_xlfn.IFS(ISNUMBER(SEARCH("Strong",Table1[[#This Row],[Models]])),AVERAGE(IF(B6:BI6 = $B$74:$BI$74,1,0)),ISNUMBER(SEARCH("Weak",Table1[[#This Row],[Models]])),AVERAGE(IF(B6:BI6 = $B$75:$BI$75,1,0)),ISNUMBER(SEARCH("Winner",Table1[[#This Row],[Models]])),AVERAGE(IF(B6:BI6 = $B$76:$BI$76,1,0)))</f>
        <v>0.65</v>
      </c>
    </row>
    <row r="7" spans="1:65" x14ac:dyDescent="0.25">
      <c r="A7" t="s">
        <v>132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99</v>
      </c>
      <c r="L7" t="s">
        <v>100</v>
      </c>
      <c r="M7" t="s">
        <v>101</v>
      </c>
      <c r="N7" t="s">
        <v>76</v>
      </c>
      <c r="O7" t="s">
        <v>119</v>
      </c>
      <c r="P7" t="s">
        <v>108</v>
      </c>
      <c r="Q7" t="s">
        <v>79</v>
      </c>
      <c r="R7" t="s">
        <v>80</v>
      </c>
      <c r="S7" t="s">
        <v>81</v>
      </c>
      <c r="T7" t="s">
        <v>102</v>
      </c>
      <c r="U7" t="s">
        <v>103</v>
      </c>
      <c r="V7" t="s">
        <v>109</v>
      </c>
      <c r="W7" t="s">
        <v>85</v>
      </c>
      <c r="X7" t="s">
        <v>86</v>
      </c>
      <c r="Y7" t="s">
        <v>125</v>
      </c>
      <c r="Z7" t="s">
        <v>88</v>
      </c>
      <c r="AA7" t="s">
        <v>105</v>
      </c>
      <c r="AB7" t="s">
        <v>106</v>
      </c>
      <c r="AC7" t="s">
        <v>107</v>
      </c>
      <c r="AD7" t="s">
        <v>110</v>
      </c>
      <c r="AE7" t="s">
        <v>93</v>
      </c>
      <c r="AF7" t="s">
        <v>127</v>
      </c>
      <c r="AG7" t="s">
        <v>95</v>
      </c>
      <c r="AH7" t="s">
        <v>71</v>
      </c>
      <c r="AI7" t="s">
        <v>65</v>
      </c>
      <c r="AJ7" t="s">
        <v>66</v>
      </c>
      <c r="AK7" t="s">
        <v>67</v>
      </c>
      <c r="AL7" t="s">
        <v>72</v>
      </c>
      <c r="AM7" t="s">
        <v>108</v>
      </c>
      <c r="AN7" t="s">
        <v>119</v>
      </c>
      <c r="AO7" t="s">
        <v>76</v>
      </c>
      <c r="AP7" t="s">
        <v>80</v>
      </c>
      <c r="AQ7" t="s">
        <v>81</v>
      </c>
      <c r="AR7" t="s">
        <v>102</v>
      </c>
      <c r="AS7" t="s">
        <v>109</v>
      </c>
      <c r="AT7" t="s">
        <v>88</v>
      </c>
      <c r="AU7" t="s">
        <v>127</v>
      </c>
      <c r="AV7" t="s">
        <v>106</v>
      </c>
      <c r="AW7" t="s">
        <v>110</v>
      </c>
      <c r="AX7" t="s">
        <v>71</v>
      </c>
      <c r="AY7" t="s">
        <v>66</v>
      </c>
      <c r="AZ7" t="s">
        <v>76</v>
      </c>
      <c r="BA7" t="s">
        <v>119</v>
      </c>
      <c r="BB7" t="s">
        <v>109</v>
      </c>
      <c r="BC7" t="s">
        <v>81</v>
      </c>
      <c r="BD7" t="s">
        <v>110</v>
      </c>
      <c r="BE7" t="s">
        <v>127</v>
      </c>
      <c r="BF7" t="s">
        <v>66</v>
      </c>
      <c r="BG7" t="s">
        <v>76</v>
      </c>
      <c r="BH7" t="s">
        <v>81</v>
      </c>
      <c r="BI7" t="s">
        <v>127</v>
      </c>
      <c r="BJ7" t="s">
        <v>76</v>
      </c>
      <c r="BK7" t="s">
        <v>81</v>
      </c>
      <c r="BL7" t="s">
        <v>81</v>
      </c>
      <c r="BM7" s="2" cm="1">
        <f t="array" ref="BM7">_xlfn.IFS(ISNUMBER(SEARCH("Strong",Table1[[#This Row],[Models]])),AVERAGE(IF(B7:BI7 = $B$74:$BI$74,1,0)),ISNUMBER(SEARCH("Weak",Table1[[#This Row],[Models]])),AVERAGE(IF(B7:BI7 = $B$75:$BI$75,1,0)),ISNUMBER(SEARCH("Winner",Table1[[#This Row],[Models]])),AVERAGE(IF(B7:BI7 = $B$76:$BI$76,1,0)))</f>
        <v>0.43333333333333335</v>
      </c>
    </row>
    <row r="8" spans="1:65" x14ac:dyDescent="0.25">
      <c r="A8" t="s">
        <v>133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  <c r="T8" t="s">
        <v>82</v>
      </c>
      <c r="U8" t="s">
        <v>83</v>
      </c>
      <c r="V8" t="s">
        <v>84</v>
      </c>
      <c r="W8" t="s">
        <v>85</v>
      </c>
      <c r="X8" t="s">
        <v>86</v>
      </c>
      <c r="Y8" t="s">
        <v>87</v>
      </c>
      <c r="Z8" t="s">
        <v>88</v>
      </c>
      <c r="AA8" t="s">
        <v>89</v>
      </c>
      <c r="AB8" t="s">
        <v>90</v>
      </c>
      <c r="AC8" t="s">
        <v>91</v>
      </c>
      <c r="AD8" t="s">
        <v>92</v>
      </c>
      <c r="AE8" t="s">
        <v>93</v>
      </c>
      <c r="AF8" t="s">
        <v>94</v>
      </c>
      <c r="AG8" t="s">
        <v>95</v>
      </c>
      <c r="AH8" t="s">
        <v>64</v>
      </c>
      <c r="AI8" t="s">
        <v>96</v>
      </c>
      <c r="AJ8" t="s">
        <v>66</v>
      </c>
      <c r="AK8" t="s">
        <v>98</v>
      </c>
      <c r="AL8" t="s">
        <v>72</v>
      </c>
      <c r="AM8" t="s">
        <v>73</v>
      </c>
      <c r="AN8" t="s">
        <v>74</v>
      </c>
      <c r="AO8" t="s">
        <v>101</v>
      </c>
      <c r="AP8" t="s">
        <v>134</v>
      </c>
      <c r="AQ8" t="s">
        <v>81</v>
      </c>
      <c r="AR8" t="s">
        <v>82</v>
      </c>
      <c r="AS8" t="s">
        <v>103</v>
      </c>
      <c r="AT8" t="s">
        <v>88</v>
      </c>
      <c r="AU8" t="s">
        <v>105</v>
      </c>
      <c r="AV8" t="s">
        <v>106</v>
      </c>
      <c r="AW8" t="s">
        <v>107</v>
      </c>
      <c r="AX8" t="s">
        <v>64</v>
      </c>
      <c r="AY8" t="s">
        <v>96</v>
      </c>
      <c r="AZ8" t="s">
        <v>72</v>
      </c>
      <c r="BA8" t="s">
        <v>73</v>
      </c>
      <c r="BB8" t="s">
        <v>134</v>
      </c>
      <c r="BC8" t="s">
        <v>81</v>
      </c>
      <c r="BD8" t="s">
        <v>88</v>
      </c>
      <c r="BE8" t="s">
        <v>94</v>
      </c>
      <c r="BF8" t="s">
        <v>68</v>
      </c>
      <c r="BG8" t="s">
        <v>76</v>
      </c>
      <c r="BH8" t="s">
        <v>109</v>
      </c>
      <c r="BI8" t="s">
        <v>88</v>
      </c>
      <c r="BJ8" t="s">
        <v>96</v>
      </c>
      <c r="BK8" t="s">
        <v>81</v>
      </c>
      <c r="BL8" t="s">
        <v>119</v>
      </c>
      <c r="BM8" s="2" cm="1">
        <f t="array" ref="BM8">_xlfn.IFS(ISNUMBER(SEARCH("Strong",Table1[[#This Row],[Models]])),AVERAGE(IF(B8:BI8 = $B$74:$BI$74,1,0)),ISNUMBER(SEARCH("Weak",Table1[[#This Row],[Models]])),AVERAGE(IF(B8:BI8 = $B$75:$BI$75,1,0)),ISNUMBER(SEARCH("Winner",Table1[[#This Row],[Models]])),AVERAGE(IF(B8:BI8 = $B$76:$BI$76,1,0)))</f>
        <v>0.8</v>
      </c>
    </row>
    <row r="9" spans="1:65" x14ac:dyDescent="0.25">
      <c r="A9" t="s">
        <v>135</v>
      </c>
      <c r="B9" t="s">
        <v>112</v>
      </c>
      <c r="C9" t="s">
        <v>96</v>
      </c>
      <c r="D9" t="s">
        <v>97</v>
      </c>
      <c r="E9" t="s">
        <v>98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99</v>
      </c>
      <c r="L9" t="s">
        <v>100</v>
      </c>
      <c r="M9" t="s">
        <v>101</v>
      </c>
      <c r="N9" t="s">
        <v>118</v>
      </c>
      <c r="O9" t="s">
        <v>119</v>
      </c>
      <c r="P9" t="s">
        <v>108</v>
      </c>
      <c r="Q9" t="s">
        <v>120</v>
      </c>
      <c r="R9" t="s">
        <v>134</v>
      </c>
      <c r="S9" t="s">
        <v>122</v>
      </c>
      <c r="T9" t="s">
        <v>102</v>
      </c>
      <c r="U9" t="s">
        <v>103</v>
      </c>
      <c r="V9" t="s">
        <v>109</v>
      </c>
      <c r="W9" t="s">
        <v>123</v>
      </c>
      <c r="X9" t="s">
        <v>136</v>
      </c>
      <c r="Y9" t="s">
        <v>125</v>
      </c>
      <c r="Z9" t="s">
        <v>104</v>
      </c>
      <c r="AA9" t="s">
        <v>105</v>
      </c>
      <c r="AB9" t="s">
        <v>106</v>
      </c>
      <c r="AC9" t="s">
        <v>107</v>
      </c>
      <c r="AD9" t="s">
        <v>110</v>
      </c>
      <c r="AE9" t="s">
        <v>126</v>
      </c>
      <c r="AF9" t="s">
        <v>127</v>
      </c>
      <c r="AG9" t="s">
        <v>128</v>
      </c>
      <c r="AH9" t="s">
        <v>71</v>
      </c>
      <c r="AI9" t="s">
        <v>70</v>
      </c>
      <c r="AJ9" t="s">
        <v>69</v>
      </c>
      <c r="AK9" t="s">
        <v>68</v>
      </c>
      <c r="AL9" t="s">
        <v>79</v>
      </c>
      <c r="AM9" t="s">
        <v>78</v>
      </c>
      <c r="AN9" t="s">
        <v>119</v>
      </c>
      <c r="AO9" t="s">
        <v>76</v>
      </c>
      <c r="AP9" t="s">
        <v>125</v>
      </c>
      <c r="AQ9" t="s">
        <v>136</v>
      </c>
      <c r="AR9" t="s">
        <v>123</v>
      </c>
      <c r="AS9" t="s">
        <v>109</v>
      </c>
      <c r="AT9" t="s">
        <v>128</v>
      </c>
      <c r="AU9" t="s">
        <v>94</v>
      </c>
      <c r="AV9" t="s">
        <v>93</v>
      </c>
      <c r="AW9" t="s">
        <v>110</v>
      </c>
      <c r="AX9" t="s">
        <v>68</v>
      </c>
      <c r="AY9" t="s">
        <v>66</v>
      </c>
      <c r="AZ9" t="s">
        <v>76</v>
      </c>
      <c r="BA9" t="s">
        <v>119</v>
      </c>
      <c r="BB9" t="s">
        <v>109</v>
      </c>
      <c r="BC9" t="s">
        <v>123</v>
      </c>
      <c r="BD9" t="s">
        <v>110</v>
      </c>
      <c r="BE9" t="s">
        <v>106</v>
      </c>
      <c r="BF9" t="s">
        <v>96</v>
      </c>
      <c r="BG9" t="s">
        <v>119</v>
      </c>
      <c r="BH9" t="s">
        <v>81</v>
      </c>
      <c r="BI9" t="s">
        <v>106</v>
      </c>
      <c r="BJ9" t="s">
        <v>119</v>
      </c>
      <c r="BK9" t="s">
        <v>88</v>
      </c>
      <c r="BL9" t="s">
        <v>81</v>
      </c>
      <c r="BM9" s="2" cm="1">
        <f t="array" ref="BM9">_xlfn.IFS(ISNUMBER(SEARCH("Strong",Table1[[#This Row],[Models]])),AVERAGE(IF(B9:BI9 = $B$74:$BI$74,1,0)),ISNUMBER(SEARCH("Weak",Table1[[#This Row],[Models]])),AVERAGE(IF(B9:BI9 = $B$75:$BI$75,1,0)),ISNUMBER(SEARCH("Winner",Table1[[#This Row],[Models]])),AVERAGE(IF(B9:BI9 = $B$76:$BI$76,1,0)))</f>
        <v>0.66666666666666663</v>
      </c>
    </row>
    <row r="10" spans="1:65" x14ac:dyDescent="0.25">
      <c r="A10" t="s">
        <v>137</v>
      </c>
      <c r="B10" t="s">
        <v>64</v>
      </c>
      <c r="C10" t="s">
        <v>96</v>
      </c>
      <c r="D10" t="s">
        <v>66</v>
      </c>
      <c r="E10" t="s">
        <v>98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M10" t="s">
        <v>101</v>
      </c>
      <c r="N10" t="s">
        <v>76</v>
      </c>
      <c r="O10" t="s">
        <v>119</v>
      </c>
      <c r="P10" t="s">
        <v>78</v>
      </c>
      <c r="Q10" t="s">
        <v>79</v>
      </c>
      <c r="R10" t="s">
        <v>134</v>
      </c>
      <c r="S10" t="s">
        <v>81</v>
      </c>
      <c r="T10" t="s">
        <v>82</v>
      </c>
      <c r="U10" t="s">
        <v>103</v>
      </c>
      <c r="V10" t="s">
        <v>109</v>
      </c>
      <c r="W10" t="s">
        <v>123</v>
      </c>
      <c r="X10" t="s">
        <v>136</v>
      </c>
      <c r="Y10" t="s">
        <v>125</v>
      </c>
      <c r="Z10" t="s">
        <v>88</v>
      </c>
      <c r="AA10" t="s">
        <v>105</v>
      </c>
      <c r="AB10" t="s">
        <v>106</v>
      </c>
      <c r="AC10" t="s">
        <v>107</v>
      </c>
      <c r="AD10" t="s">
        <v>110</v>
      </c>
      <c r="AE10" t="s">
        <v>93</v>
      </c>
      <c r="AF10" t="s">
        <v>94</v>
      </c>
      <c r="AG10" t="s">
        <v>128</v>
      </c>
      <c r="AH10" t="s">
        <v>64</v>
      </c>
      <c r="AI10" t="s">
        <v>96</v>
      </c>
      <c r="AJ10" t="s">
        <v>66</v>
      </c>
      <c r="AK10" t="s">
        <v>68</v>
      </c>
      <c r="AL10" t="s">
        <v>72</v>
      </c>
      <c r="AM10" t="s">
        <v>73</v>
      </c>
      <c r="AN10" t="s">
        <v>119</v>
      </c>
      <c r="AO10" t="s">
        <v>76</v>
      </c>
      <c r="AP10" t="s">
        <v>134</v>
      </c>
      <c r="AQ10" t="s">
        <v>81</v>
      </c>
      <c r="AR10" t="s">
        <v>123</v>
      </c>
      <c r="AS10" t="s">
        <v>109</v>
      </c>
      <c r="AT10" t="s">
        <v>88</v>
      </c>
      <c r="AU10" t="s">
        <v>94</v>
      </c>
      <c r="AV10" t="s">
        <v>106</v>
      </c>
      <c r="AW10" t="s">
        <v>110</v>
      </c>
      <c r="AX10" t="s">
        <v>68</v>
      </c>
      <c r="AY10" t="s">
        <v>96</v>
      </c>
      <c r="AZ10" t="s">
        <v>76</v>
      </c>
      <c r="BA10" t="s">
        <v>119</v>
      </c>
      <c r="BB10" t="s">
        <v>109</v>
      </c>
      <c r="BC10" t="s">
        <v>81</v>
      </c>
      <c r="BD10" t="s">
        <v>88</v>
      </c>
      <c r="BE10" t="s">
        <v>106</v>
      </c>
      <c r="BF10" t="s">
        <v>96</v>
      </c>
      <c r="BG10" t="s">
        <v>119</v>
      </c>
      <c r="BH10" t="s">
        <v>81</v>
      </c>
      <c r="BI10" t="s">
        <v>88</v>
      </c>
      <c r="BJ10" t="s">
        <v>119</v>
      </c>
      <c r="BK10" t="s">
        <v>81</v>
      </c>
      <c r="BL10" t="s">
        <v>119</v>
      </c>
      <c r="BM10" s="2" cm="1">
        <f t="array" ref="BM10">_xlfn.IFS(ISNUMBER(SEARCH("Strong",Table1[[#This Row],[Models]])),AVERAGE(IF(B10:BI10 = $B$74:$BI$74,1,0)),ISNUMBER(SEARCH("Weak",Table1[[#This Row],[Models]])),AVERAGE(IF(B10:BI10 = $B$75:$BI$75,1,0)),ISNUMBER(SEARCH("Winner",Table1[[#This Row],[Models]])),AVERAGE(IF(B10:BI10 = $B$76:$BI$76,1,0)))</f>
        <v>0.36666666666666664</v>
      </c>
    </row>
    <row r="11" spans="1:65" x14ac:dyDescent="0.25">
      <c r="A11" t="s">
        <v>138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>
        <v>74</v>
      </c>
      <c r="M11" t="s">
        <v>75</v>
      </c>
      <c r="N11" t="s">
        <v>76</v>
      </c>
      <c r="O11" t="s">
        <v>77</v>
      </c>
      <c r="P11" t="s">
        <v>78</v>
      </c>
      <c r="Q11" t="s">
        <v>79</v>
      </c>
      <c r="R11" t="s">
        <v>80</v>
      </c>
      <c r="S11" t="s">
        <v>81</v>
      </c>
      <c r="T11" t="s">
        <v>82</v>
      </c>
      <c r="U11" t="s">
        <v>83</v>
      </c>
      <c r="V11" t="s">
        <v>84</v>
      </c>
      <c r="W11" t="s">
        <v>85</v>
      </c>
      <c r="X11" t="s">
        <v>86</v>
      </c>
      <c r="Y11" t="s">
        <v>87</v>
      </c>
      <c r="Z11" t="s">
        <v>88</v>
      </c>
      <c r="AA11" t="s">
        <v>89</v>
      </c>
      <c r="AB11" t="s">
        <v>90</v>
      </c>
      <c r="AC11" t="s">
        <v>91</v>
      </c>
      <c r="AD11" t="s">
        <v>92</v>
      </c>
      <c r="AE11" t="s">
        <v>93</v>
      </c>
      <c r="AF11" t="s">
        <v>94</v>
      </c>
      <c r="AG11" t="s">
        <v>95</v>
      </c>
      <c r="AH11" t="s">
        <v>64</v>
      </c>
      <c r="AI11" t="s">
        <v>96</v>
      </c>
      <c r="AJ11" t="s">
        <v>97</v>
      </c>
      <c r="AK11" t="s">
        <v>98</v>
      </c>
      <c r="AL11" t="s">
        <v>72</v>
      </c>
      <c r="AM11" t="s">
        <v>99</v>
      </c>
      <c r="AN11" t="s">
        <v>100</v>
      </c>
      <c r="AO11" t="s">
        <v>101</v>
      </c>
      <c r="AP11" t="s">
        <v>80</v>
      </c>
      <c r="AQ11" t="s">
        <v>81</v>
      </c>
      <c r="AR11" t="s">
        <v>82</v>
      </c>
      <c r="AS11" t="s">
        <v>103</v>
      </c>
      <c r="AT11" t="s">
        <v>88</v>
      </c>
      <c r="AU11" t="s">
        <v>105</v>
      </c>
      <c r="AV11" t="s">
        <v>106</v>
      </c>
      <c r="AW11" t="s">
        <v>107</v>
      </c>
      <c r="AX11" t="s">
        <v>71</v>
      </c>
      <c r="AY11" t="s">
        <v>96</v>
      </c>
      <c r="AZ11" t="s">
        <v>72</v>
      </c>
      <c r="BA11" t="s">
        <v>108</v>
      </c>
      <c r="BB11" t="s">
        <v>80</v>
      </c>
      <c r="BC11" t="s">
        <v>81</v>
      </c>
      <c r="BD11" t="s">
        <v>88</v>
      </c>
      <c r="BE11" t="s">
        <v>127</v>
      </c>
      <c r="BF11" t="s">
        <v>71</v>
      </c>
      <c r="BG11" t="s">
        <v>76</v>
      </c>
      <c r="BH11" t="s">
        <v>109</v>
      </c>
      <c r="BI11" t="s">
        <v>110</v>
      </c>
      <c r="BJ11" t="s">
        <v>96</v>
      </c>
      <c r="BK11" t="s">
        <v>81</v>
      </c>
      <c r="BL11" t="s">
        <v>76</v>
      </c>
      <c r="BM11" s="2" cm="1">
        <f t="array" ref="BM11">_xlfn.IFS(ISNUMBER(SEARCH("Strong",Table1[[#This Row],[Models]])),AVERAGE(IF(B11:BI11 = $B$74:$BI$74,1,0)),ISNUMBER(SEARCH("Weak",Table1[[#This Row],[Models]])),AVERAGE(IF(B11:BI11 = $B$75:$BI$75,1,0)),ISNUMBER(SEARCH("Winner",Table1[[#This Row],[Models]])),AVERAGE(IF(B11:BI11 = $B$76:$BI$76,1,0)))</f>
        <v>0.75</v>
      </c>
    </row>
    <row r="12" spans="1:65" x14ac:dyDescent="0.25">
      <c r="A12" t="s">
        <v>139</v>
      </c>
      <c r="B12" t="s">
        <v>112</v>
      </c>
      <c r="C12" t="s">
        <v>96</v>
      </c>
      <c r="D12" t="s">
        <v>97</v>
      </c>
      <c r="E12" t="s">
        <v>98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  <c r="K12" t="s">
        <v>99</v>
      </c>
      <c r="L12" t="s">
        <v>100</v>
      </c>
      <c r="M12" t="s">
        <v>101</v>
      </c>
      <c r="N12" t="s">
        <v>118</v>
      </c>
      <c r="O12" t="s">
        <v>119</v>
      </c>
      <c r="P12" t="s">
        <v>108</v>
      </c>
      <c r="Q12" t="s">
        <v>120</v>
      </c>
      <c r="R12" t="s">
        <v>121</v>
      </c>
      <c r="S12" t="s">
        <v>122</v>
      </c>
      <c r="T12" t="s">
        <v>102</v>
      </c>
      <c r="U12" t="s">
        <v>103</v>
      </c>
      <c r="V12" t="s">
        <v>109</v>
      </c>
      <c r="W12" t="s">
        <v>123</v>
      </c>
      <c r="X12" t="s">
        <v>124</v>
      </c>
      <c r="Y12" t="s">
        <v>125</v>
      </c>
      <c r="Z12" t="s">
        <v>104</v>
      </c>
      <c r="AA12" t="s">
        <v>105</v>
      </c>
      <c r="AB12" t="s">
        <v>106</v>
      </c>
      <c r="AC12" t="s">
        <v>107</v>
      </c>
      <c r="AD12" t="s">
        <v>110</v>
      </c>
      <c r="AE12" t="s">
        <v>126</v>
      </c>
      <c r="AF12" t="s">
        <v>127</v>
      </c>
      <c r="AG12" t="s">
        <v>128</v>
      </c>
      <c r="AH12" t="s">
        <v>71</v>
      </c>
      <c r="AI12" t="s">
        <v>70</v>
      </c>
      <c r="AJ12" t="s">
        <v>69</v>
      </c>
      <c r="AK12" t="s">
        <v>68</v>
      </c>
      <c r="AL12" t="s">
        <v>120</v>
      </c>
      <c r="AM12" t="s">
        <v>108</v>
      </c>
      <c r="AN12" t="s">
        <v>119</v>
      </c>
      <c r="AO12" t="s">
        <v>76</v>
      </c>
      <c r="AP12" t="s">
        <v>125</v>
      </c>
      <c r="AQ12" t="s">
        <v>86</v>
      </c>
      <c r="AR12" t="s">
        <v>85</v>
      </c>
      <c r="AS12" t="s">
        <v>109</v>
      </c>
      <c r="AT12" t="s">
        <v>95</v>
      </c>
      <c r="AU12" t="s">
        <v>127</v>
      </c>
      <c r="AV12" t="s">
        <v>93</v>
      </c>
      <c r="AW12" t="s">
        <v>110</v>
      </c>
      <c r="AX12" t="s">
        <v>68</v>
      </c>
      <c r="AY12" t="s">
        <v>97</v>
      </c>
      <c r="AZ12" t="s">
        <v>76</v>
      </c>
      <c r="BA12" t="s">
        <v>119</v>
      </c>
      <c r="BB12" t="s">
        <v>109</v>
      </c>
      <c r="BC12" t="s">
        <v>85</v>
      </c>
      <c r="BD12" t="s">
        <v>110</v>
      </c>
      <c r="BE12" t="s">
        <v>106</v>
      </c>
      <c r="BF12" t="s">
        <v>96</v>
      </c>
      <c r="BG12" t="s">
        <v>108</v>
      </c>
      <c r="BH12" t="s">
        <v>81</v>
      </c>
      <c r="BI12" t="s">
        <v>127</v>
      </c>
      <c r="BJ12" t="s">
        <v>76</v>
      </c>
      <c r="BK12" t="s">
        <v>127</v>
      </c>
      <c r="BL12" t="s">
        <v>81</v>
      </c>
      <c r="BM12" s="2" cm="1">
        <f t="array" ref="BM12">_xlfn.IFS(ISNUMBER(SEARCH("Strong",Table1[[#This Row],[Models]])),AVERAGE(IF(B12:BI12 = $B$74:$BI$74,1,0)),ISNUMBER(SEARCH("Weak",Table1[[#This Row],[Models]])),AVERAGE(IF(B12:BI12 = $B$75:$BI$75,1,0)),ISNUMBER(SEARCH("Winner",Table1[[#This Row],[Models]])),AVERAGE(IF(B12:BI12 = $B$76:$BI$76,1,0)))</f>
        <v>0.6333333333333333</v>
      </c>
    </row>
    <row r="13" spans="1:65" x14ac:dyDescent="0.25">
      <c r="A13" t="s">
        <v>140</v>
      </c>
      <c r="B13" t="s">
        <v>64</v>
      </c>
      <c r="C13" t="s">
        <v>96</v>
      </c>
      <c r="D13" t="s">
        <v>97</v>
      </c>
      <c r="E13" t="s">
        <v>98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  <c r="K13" t="s">
        <v>99</v>
      </c>
      <c r="L13" t="s">
        <v>100</v>
      </c>
      <c r="M13" t="s">
        <v>101</v>
      </c>
      <c r="N13" t="s">
        <v>76</v>
      </c>
      <c r="O13" t="s">
        <v>119</v>
      </c>
      <c r="P13" t="s">
        <v>108</v>
      </c>
      <c r="Q13" t="s">
        <v>120</v>
      </c>
      <c r="R13" t="s">
        <v>80</v>
      </c>
      <c r="S13" t="s">
        <v>81</v>
      </c>
      <c r="T13" t="s">
        <v>82</v>
      </c>
      <c r="U13" t="s">
        <v>103</v>
      </c>
      <c r="V13" t="s">
        <v>109</v>
      </c>
      <c r="W13" t="s">
        <v>85</v>
      </c>
      <c r="X13" t="s">
        <v>86</v>
      </c>
      <c r="Y13" t="s">
        <v>125</v>
      </c>
      <c r="Z13" t="s">
        <v>88</v>
      </c>
      <c r="AA13" t="s">
        <v>105</v>
      </c>
      <c r="AB13" t="s">
        <v>106</v>
      </c>
      <c r="AC13" t="s">
        <v>107</v>
      </c>
      <c r="AD13" t="s">
        <v>110</v>
      </c>
      <c r="AE13" t="s">
        <v>93</v>
      </c>
      <c r="AF13" t="s">
        <v>127</v>
      </c>
      <c r="AG13" t="s">
        <v>95</v>
      </c>
      <c r="AH13" t="s">
        <v>71</v>
      </c>
      <c r="AI13" t="s">
        <v>96</v>
      </c>
      <c r="AJ13" t="s">
        <v>97</v>
      </c>
      <c r="AK13" t="s">
        <v>68</v>
      </c>
      <c r="AL13" t="s">
        <v>72</v>
      </c>
      <c r="AM13" t="s">
        <v>108</v>
      </c>
      <c r="AN13" t="s">
        <v>119</v>
      </c>
      <c r="AO13" t="s">
        <v>76</v>
      </c>
      <c r="AP13" t="s">
        <v>80</v>
      </c>
      <c r="AQ13" t="s">
        <v>81</v>
      </c>
      <c r="AR13" t="s">
        <v>85</v>
      </c>
      <c r="AS13" t="s">
        <v>109</v>
      </c>
      <c r="AT13" t="s">
        <v>88</v>
      </c>
      <c r="AU13" t="s">
        <v>127</v>
      </c>
      <c r="AV13" t="s">
        <v>106</v>
      </c>
      <c r="AW13" t="s">
        <v>110</v>
      </c>
      <c r="AX13" t="s">
        <v>71</v>
      </c>
      <c r="AY13" t="s">
        <v>96</v>
      </c>
      <c r="AZ13" t="s">
        <v>76</v>
      </c>
      <c r="BA13" t="s">
        <v>108</v>
      </c>
      <c r="BB13" t="s">
        <v>109</v>
      </c>
      <c r="BC13" t="s">
        <v>81</v>
      </c>
      <c r="BD13" t="s">
        <v>110</v>
      </c>
      <c r="BE13" t="s">
        <v>127</v>
      </c>
      <c r="BF13" t="s">
        <v>96</v>
      </c>
      <c r="BG13" t="s">
        <v>76</v>
      </c>
      <c r="BH13" t="s">
        <v>81</v>
      </c>
      <c r="BI13" t="s">
        <v>127</v>
      </c>
      <c r="BJ13" t="s">
        <v>76</v>
      </c>
      <c r="BK13" t="s">
        <v>81</v>
      </c>
      <c r="BL13" t="s">
        <v>76</v>
      </c>
      <c r="BM13" s="2" cm="1">
        <f t="array" ref="BM13">_xlfn.IFS(ISNUMBER(SEARCH("Strong",Table1[[#This Row],[Models]])),AVERAGE(IF(B13:BI13 = $B$74:$BI$74,1,0)),ISNUMBER(SEARCH("Weak",Table1[[#This Row],[Models]])),AVERAGE(IF(B13:BI13 = $B$75:$BI$75,1,0)),ISNUMBER(SEARCH("Winner",Table1[[#This Row],[Models]])),AVERAGE(IF(B13:BI13 = $B$76:$BI$76,1,0)))</f>
        <v>0.36666666666666664</v>
      </c>
    </row>
    <row r="14" spans="1:65" x14ac:dyDescent="0.25">
      <c r="A14" t="s">
        <v>141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t="s">
        <v>80</v>
      </c>
      <c r="S14" t="s">
        <v>81</v>
      </c>
      <c r="T14" t="s">
        <v>82</v>
      </c>
      <c r="U14" t="s">
        <v>83</v>
      </c>
      <c r="V14" t="s">
        <v>84</v>
      </c>
      <c r="W14" t="s">
        <v>85</v>
      </c>
      <c r="X14" t="s">
        <v>86</v>
      </c>
      <c r="Y14" t="s">
        <v>87</v>
      </c>
      <c r="Z14" t="s">
        <v>88</v>
      </c>
      <c r="AA14" t="s">
        <v>89</v>
      </c>
      <c r="AB14" t="s">
        <v>90</v>
      </c>
      <c r="AC14" t="s">
        <v>91</v>
      </c>
      <c r="AD14" t="s">
        <v>92</v>
      </c>
      <c r="AE14" t="s">
        <v>93</v>
      </c>
      <c r="AF14" t="s">
        <v>94</v>
      </c>
      <c r="AG14" t="s">
        <v>95</v>
      </c>
      <c r="AH14" t="s">
        <v>64</v>
      </c>
      <c r="AI14" t="s">
        <v>96</v>
      </c>
      <c r="AJ14" t="s">
        <v>66</v>
      </c>
      <c r="AK14" t="s">
        <v>98</v>
      </c>
      <c r="AL14" t="s">
        <v>72</v>
      </c>
      <c r="AM14" t="s">
        <v>99</v>
      </c>
      <c r="AN14" t="s">
        <v>100</v>
      </c>
      <c r="AO14" t="s">
        <v>101</v>
      </c>
      <c r="AP14" t="s">
        <v>80</v>
      </c>
      <c r="AQ14" t="s">
        <v>81</v>
      </c>
      <c r="AR14" t="s">
        <v>102</v>
      </c>
      <c r="AS14" t="s">
        <v>103</v>
      </c>
      <c r="AT14" t="s">
        <v>88</v>
      </c>
      <c r="AU14" t="s">
        <v>105</v>
      </c>
      <c r="AV14" t="s">
        <v>106</v>
      </c>
      <c r="AW14" t="s">
        <v>107</v>
      </c>
      <c r="AX14" t="s">
        <v>71</v>
      </c>
      <c r="AY14" t="s">
        <v>96</v>
      </c>
      <c r="AZ14" t="s">
        <v>72</v>
      </c>
      <c r="BA14" t="s">
        <v>108</v>
      </c>
      <c r="BB14" t="s">
        <v>80</v>
      </c>
      <c r="BC14" t="s">
        <v>124</v>
      </c>
      <c r="BD14" t="s">
        <v>88</v>
      </c>
      <c r="BE14" t="s">
        <v>142</v>
      </c>
      <c r="BF14" t="s">
        <v>71</v>
      </c>
      <c r="BG14" t="s">
        <v>76</v>
      </c>
      <c r="BH14" t="s">
        <v>109</v>
      </c>
      <c r="BI14" t="s">
        <v>110</v>
      </c>
      <c r="BJ14" t="s">
        <v>71</v>
      </c>
      <c r="BK14" t="s">
        <v>109</v>
      </c>
      <c r="BL14" t="s">
        <v>71</v>
      </c>
      <c r="BM14" s="2" cm="1">
        <f t="array" ref="BM14">_xlfn.IFS(ISNUMBER(SEARCH("Strong",Table1[[#This Row],[Models]])),AVERAGE(IF(B14:BI14 = $B$74:$BI$74,1,0)),ISNUMBER(SEARCH("Weak",Table1[[#This Row],[Models]])),AVERAGE(IF(B14:BI14 = $B$75:$BI$75,1,0)),ISNUMBER(SEARCH("Winner",Table1[[#This Row],[Models]])),AVERAGE(IF(B14:BI14 = $B$76:$BI$76,1,0)))</f>
        <v>0.73333333333333328</v>
      </c>
    </row>
    <row r="15" spans="1:65" x14ac:dyDescent="0.25">
      <c r="A15" t="s">
        <v>143</v>
      </c>
      <c r="B15" t="s">
        <v>112</v>
      </c>
      <c r="C15" t="s">
        <v>96</v>
      </c>
      <c r="D15" t="s">
        <v>97</v>
      </c>
      <c r="E15" t="s">
        <v>98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99</v>
      </c>
      <c r="L15" t="s">
        <v>100</v>
      </c>
      <c r="M15" t="s">
        <v>101</v>
      </c>
      <c r="N15" t="s">
        <v>118</v>
      </c>
      <c r="O15" t="s">
        <v>119</v>
      </c>
      <c r="P15" t="s">
        <v>108</v>
      </c>
      <c r="Q15" t="s">
        <v>120</v>
      </c>
      <c r="R15" t="s">
        <v>134</v>
      </c>
      <c r="S15" t="s">
        <v>122</v>
      </c>
      <c r="T15" t="s">
        <v>102</v>
      </c>
      <c r="U15" t="s">
        <v>103</v>
      </c>
      <c r="V15" t="s">
        <v>109</v>
      </c>
      <c r="W15" t="s">
        <v>123</v>
      </c>
      <c r="X15" t="s">
        <v>124</v>
      </c>
      <c r="Y15" t="s">
        <v>125</v>
      </c>
      <c r="Z15" t="s">
        <v>104</v>
      </c>
      <c r="AA15" t="s">
        <v>105</v>
      </c>
      <c r="AB15" t="s">
        <v>106</v>
      </c>
      <c r="AC15" t="s">
        <v>107</v>
      </c>
      <c r="AD15" t="s">
        <v>110</v>
      </c>
      <c r="AE15" t="s">
        <v>126</v>
      </c>
      <c r="AF15" t="s">
        <v>142</v>
      </c>
      <c r="AG15" t="s">
        <v>128</v>
      </c>
      <c r="AH15" t="s">
        <v>71</v>
      </c>
      <c r="AI15" t="s">
        <v>70</v>
      </c>
      <c r="AJ15" t="s">
        <v>69</v>
      </c>
      <c r="AK15" t="s">
        <v>68</v>
      </c>
      <c r="AL15" t="s">
        <v>79</v>
      </c>
      <c r="AM15" t="s">
        <v>108</v>
      </c>
      <c r="AN15" t="s">
        <v>119</v>
      </c>
      <c r="AO15" t="s">
        <v>76</v>
      </c>
      <c r="AP15" t="s">
        <v>125</v>
      </c>
      <c r="AQ15" t="s">
        <v>124</v>
      </c>
      <c r="AR15" t="s">
        <v>85</v>
      </c>
      <c r="AS15" t="s">
        <v>109</v>
      </c>
      <c r="AT15" t="s">
        <v>128</v>
      </c>
      <c r="AU15" t="s">
        <v>142</v>
      </c>
      <c r="AV15" t="s">
        <v>93</v>
      </c>
      <c r="AW15" t="s">
        <v>110</v>
      </c>
      <c r="AX15" t="s">
        <v>68</v>
      </c>
      <c r="AY15" t="s">
        <v>66</v>
      </c>
      <c r="AZ15" t="s">
        <v>76</v>
      </c>
      <c r="BA15" t="s">
        <v>119</v>
      </c>
      <c r="BB15" t="s">
        <v>109</v>
      </c>
      <c r="BC15" t="s">
        <v>102</v>
      </c>
      <c r="BD15" t="s">
        <v>110</v>
      </c>
      <c r="BE15" t="s">
        <v>106</v>
      </c>
      <c r="BF15" t="s">
        <v>96</v>
      </c>
      <c r="BG15" t="s">
        <v>119</v>
      </c>
      <c r="BH15" t="s">
        <v>124</v>
      </c>
      <c r="BI15" t="s">
        <v>142</v>
      </c>
      <c r="BJ15" t="s">
        <v>119</v>
      </c>
      <c r="BK15" t="s">
        <v>142</v>
      </c>
      <c r="BL15" t="s">
        <v>142</v>
      </c>
      <c r="BM15" s="2" cm="1">
        <f t="array" ref="BM15">_xlfn.IFS(ISNUMBER(SEARCH("Strong",Table1[[#This Row],[Models]])),AVERAGE(IF(B15:BI15 = $B$74:$BI$74,1,0)),ISNUMBER(SEARCH("Weak",Table1[[#This Row],[Models]])),AVERAGE(IF(B15:BI15 = $B$75:$BI$75,1,0)),ISNUMBER(SEARCH("Winner",Table1[[#This Row],[Models]])),AVERAGE(IF(B15:BI15 = $B$76:$BI$76,1,0)))</f>
        <v>0.58333333333333337</v>
      </c>
    </row>
    <row r="16" spans="1:65" x14ac:dyDescent="0.25">
      <c r="A16" t="s">
        <v>144</v>
      </c>
      <c r="B16" t="s">
        <v>64</v>
      </c>
      <c r="C16" t="s">
        <v>96</v>
      </c>
      <c r="D16" t="s">
        <v>66</v>
      </c>
      <c r="E16" t="s">
        <v>98</v>
      </c>
      <c r="F16" t="s">
        <v>68</v>
      </c>
      <c r="G16" t="s">
        <v>69</v>
      </c>
      <c r="H16" t="s">
        <v>70</v>
      </c>
      <c r="I16" t="s">
        <v>71</v>
      </c>
      <c r="J16" t="s">
        <v>72</v>
      </c>
      <c r="K16" t="s">
        <v>99</v>
      </c>
      <c r="L16" t="s">
        <v>100</v>
      </c>
      <c r="M16" t="s">
        <v>101</v>
      </c>
      <c r="N16" t="s">
        <v>76</v>
      </c>
      <c r="O16" t="s">
        <v>119</v>
      </c>
      <c r="P16" t="s">
        <v>108</v>
      </c>
      <c r="Q16" t="s">
        <v>79</v>
      </c>
      <c r="R16" t="s">
        <v>80</v>
      </c>
      <c r="S16" t="s">
        <v>81</v>
      </c>
      <c r="T16" t="s">
        <v>102</v>
      </c>
      <c r="U16" t="s">
        <v>103</v>
      </c>
      <c r="V16" t="s">
        <v>109</v>
      </c>
      <c r="W16" t="s">
        <v>85</v>
      </c>
      <c r="X16" t="s">
        <v>124</v>
      </c>
      <c r="Y16" t="s">
        <v>125</v>
      </c>
      <c r="Z16" t="s">
        <v>88</v>
      </c>
      <c r="AA16" t="s">
        <v>105</v>
      </c>
      <c r="AB16" t="s">
        <v>106</v>
      </c>
      <c r="AC16" t="s">
        <v>107</v>
      </c>
      <c r="AD16" t="s">
        <v>110</v>
      </c>
      <c r="AE16" t="s">
        <v>93</v>
      </c>
      <c r="AF16" t="s">
        <v>142</v>
      </c>
      <c r="AG16" t="s">
        <v>128</v>
      </c>
      <c r="AH16" t="s">
        <v>71</v>
      </c>
      <c r="AI16" t="s">
        <v>96</v>
      </c>
      <c r="AJ16" t="s">
        <v>66</v>
      </c>
      <c r="AK16" t="s">
        <v>68</v>
      </c>
      <c r="AL16" t="s">
        <v>72</v>
      </c>
      <c r="AM16" t="s">
        <v>108</v>
      </c>
      <c r="AN16" t="s">
        <v>119</v>
      </c>
      <c r="AO16" t="s">
        <v>76</v>
      </c>
      <c r="AP16" t="s">
        <v>80</v>
      </c>
      <c r="AQ16" t="s">
        <v>124</v>
      </c>
      <c r="AR16" t="s">
        <v>102</v>
      </c>
      <c r="AS16" t="s">
        <v>109</v>
      </c>
      <c r="AT16" t="s">
        <v>88</v>
      </c>
      <c r="AU16" t="s">
        <v>142</v>
      </c>
      <c r="AV16" t="s">
        <v>106</v>
      </c>
      <c r="AW16" t="s">
        <v>110</v>
      </c>
      <c r="AX16" t="s">
        <v>71</v>
      </c>
      <c r="AY16" t="s">
        <v>96</v>
      </c>
      <c r="AZ16" t="s">
        <v>76</v>
      </c>
      <c r="BA16" t="s">
        <v>119</v>
      </c>
      <c r="BB16" t="s">
        <v>109</v>
      </c>
      <c r="BC16" t="s">
        <v>124</v>
      </c>
      <c r="BD16" t="s">
        <v>110</v>
      </c>
      <c r="BE16" t="s">
        <v>142</v>
      </c>
      <c r="BF16" t="s">
        <v>71</v>
      </c>
      <c r="BG16" t="s">
        <v>119</v>
      </c>
      <c r="BH16" t="s">
        <v>109</v>
      </c>
      <c r="BI16" t="s">
        <v>142</v>
      </c>
      <c r="BJ16" t="s">
        <v>71</v>
      </c>
      <c r="BK16" t="s">
        <v>142</v>
      </c>
      <c r="BL16" t="s">
        <v>142</v>
      </c>
      <c r="BM16" s="2" cm="1">
        <f t="array" ref="BM16">_xlfn.IFS(ISNUMBER(SEARCH("Strong",Table1[[#This Row],[Models]])),AVERAGE(IF(B16:BI16 = $B$74:$BI$74,1,0)),ISNUMBER(SEARCH("Weak",Table1[[#This Row],[Models]])),AVERAGE(IF(B16:BI16 = $B$75:$BI$75,1,0)),ISNUMBER(SEARCH("Winner",Table1[[#This Row],[Models]])),AVERAGE(IF(B16:BI16 = $B$76:$BI$76,1,0)))</f>
        <v>0.31666666666666665</v>
      </c>
    </row>
    <row r="17" spans="1:65" x14ac:dyDescent="0.25">
      <c r="A17" t="s">
        <v>145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  <c r="O17" t="s">
        <v>77</v>
      </c>
      <c r="P17" t="s">
        <v>78</v>
      </c>
      <c r="Q17" t="s">
        <v>79</v>
      </c>
      <c r="R17" t="s">
        <v>80</v>
      </c>
      <c r="S17" t="s">
        <v>81</v>
      </c>
      <c r="T17" t="s">
        <v>82</v>
      </c>
      <c r="U17" t="s">
        <v>83</v>
      </c>
      <c r="V17" t="s">
        <v>84</v>
      </c>
      <c r="W17" t="s">
        <v>85</v>
      </c>
      <c r="X17" t="s">
        <v>86</v>
      </c>
      <c r="Y17" t="s">
        <v>87</v>
      </c>
      <c r="Z17" t="s">
        <v>88</v>
      </c>
      <c r="AA17" t="s">
        <v>89</v>
      </c>
      <c r="AB17" t="s">
        <v>90</v>
      </c>
      <c r="AC17" t="s">
        <v>91</v>
      </c>
      <c r="AD17" t="s">
        <v>92</v>
      </c>
      <c r="AE17" t="s">
        <v>93</v>
      </c>
      <c r="AF17" t="s">
        <v>94</v>
      </c>
      <c r="AG17" t="s">
        <v>95</v>
      </c>
      <c r="AH17" t="s">
        <v>64</v>
      </c>
      <c r="AI17" t="s">
        <v>65</v>
      </c>
      <c r="AJ17" t="s">
        <v>66</v>
      </c>
      <c r="AK17" t="s">
        <v>67</v>
      </c>
      <c r="AL17" t="s">
        <v>72</v>
      </c>
      <c r="AM17" t="s">
        <v>99</v>
      </c>
      <c r="AN17" t="s">
        <v>100</v>
      </c>
      <c r="AO17" t="s">
        <v>101</v>
      </c>
      <c r="AP17" t="s">
        <v>80</v>
      </c>
      <c r="AQ17" t="s">
        <v>81</v>
      </c>
      <c r="AR17" t="s">
        <v>102</v>
      </c>
      <c r="AS17" t="s">
        <v>103</v>
      </c>
      <c r="AT17" t="s">
        <v>88</v>
      </c>
      <c r="AU17" t="s">
        <v>105</v>
      </c>
      <c r="AV17" t="s">
        <v>106</v>
      </c>
      <c r="AW17" t="s">
        <v>107</v>
      </c>
      <c r="AX17" t="s">
        <v>71</v>
      </c>
      <c r="AY17" t="s">
        <v>65</v>
      </c>
      <c r="AZ17" t="s">
        <v>72</v>
      </c>
      <c r="BA17" t="s">
        <v>108</v>
      </c>
      <c r="BB17" t="s">
        <v>80</v>
      </c>
      <c r="BC17" t="s">
        <v>81</v>
      </c>
      <c r="BD17" t="s">
        <v>88</v>
      </c>
      <c r="BE17" t="s">
        <v>127</v>
      </c>
      <c r="BF17" t="s">
        <v>71</v>
      </c>
      <c r="BG17" t="s">
        <v>76</v>
      </c>
      <c r="BH17" t="s">
        <v>109</v>
      </c>
      <c r="BI17" t="s">
        <v>88</v>
      </c>
      <c r="BJ17" t="s">
        <v>66</v>
      </c>
      <c r="BK17" t="s">
        <v>81</v>
      </c>
      <c r="BL17" t="s">
        <v>76</v>
      </c>
      <c r="BM17" s="2" cm="1">
        <f t="array" ref="BM17">_xlfn.IFS(ISNUMBER(SEARCH("Strong",Table1[[#This Row],[Models]])),AVERAGE(IF(B17:BI17 = $B$74:$BI$74,1,0)),ISNUMBER(SEARCH("Weak",Table1[[#This Row],[Models]])),AVERAGE(IF(B17:BI17 = $B$75:$BI$75,1,0)),ISNUMBER(SEARCH("Winner",Table1[[#This Row],[Models]])),AVERAGE(IF(B17:BI17 = $B$76:$BI$76,1,0)))</f>
        <v>0.76666666666666672</v>
      </c>
    </row>
    <row r="18" spans="1:65" x14ac:dyDescent="0.25">
      <c r="A18" t="s">
        <v>146</v>
      </c>
      <c r="B18" t="s">
        <v>112</v>
      </c>
      <c r="C18" t="s">
        <v>96</v>
      </c>
      <c r="D18" t="s">
        <v>97</v>
      </c>
      <c r="E18" t="s">
        <v>98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99</v>
      </c>
      <c r="L18" t="s">
        <v>100</v>
      </c>
      <c r="M18" t="s">
        <v>101</v>
      </c>
      <c r="N18" t="s">
        <v>118</v>
      </c>
      <c r="O18" t="s">
        <v>119</v>
      </c>
      <c r="P18" t="s">
        <v>108</v>
      </c>
      <c r="Q18" t="s">
        <v>120</v>
      </c>
      <c r="R18" t="s">
        <v>121</v>
      </c>
      <c r="S18" t="s">
        <v>122</v>
      </c>
      <c r="T18" t="s">
        <v>102</v>
      </c>
      <c r="U18" t="s">
        <v>103</v>
      </c>
      <c r="V18" t="s">
        <v>109</v>
      </c>
      <c r="W18" t="s">
        <v>123</v>
      </c>
      <c r="X18" t="s">
        <v>124</v>
      </c>
      <c r="Y18" t="s">
        <v>125</v>
      </c>
      <c r="Z18" t="s">
        <v>104</v>
      </c>
      <c r="AA18" t="s">
        <v>105</v>
      </c>
      <c r="AB18" t="s">
        <v>106</v>
      </c>
      <c r="AC18" t="s">
        <v>107</v>
      </c>
      <c r="AD18" t="s">
        <v>110</v>
      </c>
      <c r="AE18" t="s">
        <v>126</v>
      </c>
      <c r="AF18" t="s">
        <v>127</v>
      </c>
      <c r="AG18" t="s">
        <v>128</v>
      </c>
      <c r="AH18" t="s">
        <v>71</v>
      </c>
      <c r="AI18" t="s">
        <v>70</v>
      </c>
      <c r="AJ18" t="s">
        <v>69</v>
      </c>
      <c r="AK18" t="s">
        <v>68</v>
      </c>
      <c r="AL18" t="s">
        <v>79</v>
      </c>
      <c r="AM18" t="s">
        <v>108</v>
      </c>
      <c r="AN18" t="s">
        <v>119</v>
      </c>
      <c r="AO18" t="s">
        <v>76</v>
      </c>
      <c r="AP18" t="s">
        <v>125</v>
      </c>
      <c r="AQ18" t="s">
        <v>86</v>
      </c>
      <c r="AR18" t="s">
        <v>85</v>
      </c>
      <c r="AS18" t="s">
        <v>109</v>
      </c>
      <c r="AT18" t="s">
        <v>95</v>
      </c>
      <c r="AU18" t="s">
        <v>127</v>
      </c>
      <c r="AV18" t="s">
        <v>93</v>
      </c>
      <c r="AW18" t="s">
        <v>110</v>
      </c>
      <c r="AX18" t="s">
        <v>68</v>
      </c>
      <c r="AY18" t="s">
        <v>66</v>
      </c>
      <c r="AZ18" t="s">
        <v>76</v>
      </c>
      <c r="BA18" t="s">
        <v>119</v>
      </c>
      <c r="BB18" t="s">
        <v>109</v>
      </c>
      <c r="BC18" t="s">
        <v>102</v>
      </c>
      <c r="BD18" t="s">
        <v>110</v>
      </c>
      <c r="BE18" t="s">
        <v>106</v>
      </c>
      <c r="BF18" t="s">
        <v>66</v>
      </c>
      <c r="BG18" t="s">
        <v>119</v>
      </c>
      <c r="BH18" t="s">
        <v>81</v>
      </c>
      <c r="BI18" t="s">
        <v>127</v>
      </c>
      <c r="BJ18" t="s">
        <v>76</v>
      </c>
      <c r="BK18" t="s">
        <v>88</v>
      </c>
      <c r="BL18" t="s">
        <v>81</v>
      </c>
      <c r="BM18" s="2" cm="1">
        <f t="array" ref="BM18">_xlfn.IFS(ISNUMBER(SEARCH("Strong",Table1[[#This Row],[Models]])),AVERAGE(IF(B18:BI18 = $B$74:$BI$74,1,0)),ISNUMBER(SEARCH("Weak",Table1[[#This Row],[Models]])),AVERAGE(IF(B18:BI18 = $B$75:$BI$75,1,0)),ISNUMBER(SEARCH("Winner",Table1[[#This Row],[Models]])),AVERAGE(IF(B18:BI18 = $B$76:$BI$76,1,0)))</f>
        <v>0.66666666666666663</v>
      </c>
    </row>
    <row r="19" spans="1:65" x14ac:dyDescent="0.25">
      <c r="A19" t="s">
        <v>147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s">
        <v>72</v>
      </c>
      <c r="K19" t="s">
        <v>99</v>
      </c>
      <c r="L19" t="s">
        <v>100</v>
      </c>
      <c r="M19" t="s">
        <v>101</v>
      </c>
      <c r="N19" t="s">
        <v>76</v>
      </c>
      <c r="O19" t="s">
        <v>119</v>
      </c>
      <c r="P19" t="s">
        <v>108</v>
      </c>
      <c r="Q19" t="s">
        <v>79</v>
      </c>
      <c r="R19" t="s">
        <v>80</v>
      </c>
      <c r="S19" t="s">
        <v>81</v>
      </c>
      <c r="T19" t="s">
        <v>102</v>
      </c>
      <c r="U19" t="s">
        <v>103</v>
      </c>
      <c r="V19" t="s">
        <v>109</v>
      </c>
      <c r="W19" t="s">
        <v>85</v>
      </c>
      <c r="X19" t="s">
        <v>86</v>
      </c>
      <c r="Y19" t="s">
        <v>125</v>
      </c>
      <c r="Z19" t="s">
        <v>88</v>
      </c>
      <c r="AA19" t="s">
        <v>105</v>
      </c>
      <c r="AB19" t="s">
        <v>106</v>
      </c>
      <c r="AC19" t="s">
        <v>107</v>
      </c>
      <c r="AD19" t="s">
        <v>110</v>
      </c>
      <c r="AE19" t="s">
        <v>93</v>
      </c>
      <c r="AF19" t="s">
        <v>127</v>
      </c>
      <c r="AG19" t="s">
        <v>95</v>
      </c>
      <c r="AH19" t="s">
        <v>71</v>
      </c>
      <c r="AI19" t="s">
        <v>65</v>
      </c>
      <c r="AJ19" t="s">
        <v>66</v>
      </c>
      <c r="AK19" t="s">
        <v>68</v>
      </c>
      <c r="AL19" t="s">
        <v>72</v>
      </c>
      <c r="AM19" t="s">
        <v>108</v>
      </c>
      <c r="AN19" t="s">
        <v>119</v>
      </c>
      <c r="AO19" t="s">
        <v>76</v>
      </c>
      <c r="AP19" t="s">
        <v>80</v>
      </c>
      <c r="AQ19" t="s">
        <v>81</v>
      </c>
      <c r="AR19" t="s">
        <v>102</v>
      </c>
      <c r="AS19" t="s">
        <v>109</v>
      </c>
      <c r="AT19" t="s">
        <v>88</v>
      </c>
      <c r="AU19" t="s">
        <v>127</v>
      </c>
      <c r="AV19" t="s">
        <v>106</v>
      </c>
      <c r="AW19" t="s">
        <v>110</v>
      </c>
      <c r="AX19" t="s">
        <v>71</v>
      </c>
      <c r="AY19" t="s">
        <v>66</v>
      </c>
      <c r="AZ19" t="s">
        <v>76</v>
      </c>
      <c r="BA19" t="s">
        <v>119</v>
      </c>
      <c r="BB19" t="s">
        <v>109</v>
      </c>
      <c r="BC19" t="s">
        <v>81</v>
      </c>
      <c r="BD19" t="s">
        <v>88</v>
      </c>
      <c r="BE19" t="s">
        <v>127</v>
      </c>
      <c r="BF19" t="s">
        <v>66</v>
      </c>
      <c r="BG19" t="s">
        <v>76</v>
      </c>
      <c r="BH19" t="s">
        <v>81</v>
      </c>
      <c r="BI19" t="s">
        <v>88</v>
      </c>
      <c r="BJ19" t="s">
        <v>76</v>
      </c>
      <c r="BK19" t="s">
        <v>81</v>
      </c>
      <c r="BL19" t="s">
        <v>81</v>
      </c>
      <c r="BM19" s="2" cm="1">
        <f t="array" ref="BM19">_xlfn.IFS(ISNUMBER(SEARCH("Strong",Table1[[#This Row],[Models]])),AVERAGE(IF(B19:BI19 = $B$74:$BI$74,1,0)),ISNUMBER(SEARCH("Weak",Table1[[#This Row],[Models]])),AVERAGE(IF(B19:BI19 = $B$75:$BI$75,1,0)),ISNUMBER(SEARCH("Winner",Table1[[#This Row],[Models]])),AVERAGE(IF(B19:BI19 = $B$76:$BI$76,1,0)))</f>
        <v>0.41666666666666669</v>
      </c>
    </row>
    <row r="20" spans="1:65" x14ac:dyDescent="0.25">
      <c r="A20" t="s">
        <v>148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  <c r="O20" t="s">
        <v>77</v>
      </c>
      <c r="P20" t="s">
        <v>78</v>
      </c>
      <c r="Q20" t="s">
        <v>79</v>
      </c>
      <c r="R20" t="s">
        <v>80</v>
      </c>
      <c r="S20" t="s">
        <v>81</v>
      </c>
      <c r="T20" t="s">
        <v>82</v>
      </c>
      <c r="U20" t="s">
        <v>83</v>
      </c>
      <c r="V20" t="s">
        <v>84</v>
      </c>
      <c r="W20" t="s">
        <v>85</v>
      </c>
      <c r="X20" t="s">
        <v>86</v>
      </c>
      <c r="Y20" t="s">
        <v>87</v>
      </c>
      <c r="Z20" t="s">
        <v>88</v>
      </c>
      <c r="AA20" t="s">
        <v>89</v>
      </c>
      <c r="AB20" t="s">
        <v>90</v>
      </c>
      <c r="AC20" t="s">
        <v>91</v>
      </c>
      <c r="AD20" t="s">
        <v>92</v>
      </c>
      <c r="AE20" t="s">
        <v>93</v>
      </c>
      <c r="AF20" t="s">
        <v>94</v>
      </c>
      <c r="AG20" t="s">
        <v>95</v>
      </c>
      <c r="AH20" t="s">
        <v>64</v>
      </c>
      <c r="AI20" t="s">
        <v>96</v>
      </c>
      <c r="AJ20" t="s">
        <v>97</v>
      </c>
      <c r="AK20" t="s">
        <v>67</v>
      </c>
      <c r="AL20" t="s">
        <v>72</v>
      </c>
      <c r="AM20" t="s">
        <v>73</v>
      </c>
      <c r="AN20" t="s">
        <v>100</v>
      </c>
      <c r="AO20" t="s">
        <v>75</v>
      </c>
      <c r="AP20" t="s">
        <v>80</v>
      </c>
      <c r="AQ20" t="s">
        <v>81</v>
      </c>
      <c r="AR20" t="s">
        <v>102</v>
      </c>
      <c r="AS20" t="s">
        <v>83</v>
      </c>
      <c r="AT20" t="s">
        <v>104</v>
      </c>
      <c r="AU20" t="s">
        <v>105</v>
      </c>
      <c r="AV20" t="s">
        <v>90</v>
      </c>
      <c r="AW20" t="s">
        <v>107</v>
      </c>
      <c r="AX20" t="s">
        <v>64</v>
      </c>
      <c r="AY20" t="s">
        <v>115</v>
      </c>
      <c r="AZ20" t="s">
        <v>120</v>
      </c>
      <c r="BA20" t="s">
        <v>73</v>
      </c>
      <c r="BB20" t="s">
        <v>80</v>
      </c>
      <c r="BC20" t="s">
        <v>81</v>
      </c>
      <c r="BD20" t="s">
        <v>104</v>
      </c>
      <c r="BE20" t="s">
        <v>94</v>
      </c>
      <c r="BF20" t="s">
        <v>67</v>
      </c>
      <c r="BG20" t="s">
        <v>118</v>
      </c>
      <c r="BH20" t="s">
        <v>80</v>
      </c>
      <c r="BI20" t="s">
        <v>110</v>
      </c>
      <c r="BJ20" t="s">
        <v>67</v>
      </c>
      <c r="BK20" t="s">
        <v>80</v>
      </c>
      <c r="BL20" t="s">
        <v>73</v>
      </c>
      <c r="BM20" s="2" cm="1">
        <f t="array" ref="BM20">_xlfn.IFS(ISNUMBER(SEARCH("Strong",Table1[[#This Row],[Models]])),AVERAGE(IF(B20:BI20 = $B$74:$BI$74,1,0)),ISNUMBER(SEARCH("Weak",Table1[[#This Row],[Models]])),AVERAGE(IF(B20:BI20 = $B$75:$BI$75,1,0)),ISNUMBER(SEARCH("Winner",Table1[[#This Row],[Models]])),AVERAGE(IF(B20:BI20 = $B$76:$BI$76,1,0)))</f>
        <v>0.73333333333333328</v>
      </c>
    </row>
    <row r="21" spans="1:65" x14ac:dyDescent="0.25">
      <c r="A21" t="s">
        <v>149</v>
      </c>
      <c r="B21" t="s">
        <v>112</v>
      </c>
      <c r="C21" t="s">
        <v>96</v>
      </c>
      <c r="D21" t="s">
        <v>97</v>
      </c>
      <c r="E21" t="s">
        <v>98</v>
      </c>
      <c r="F21" t="s">
        <v>113</v>
      </c>
      <c r="G21" t="s">
        <v>114</v>
      </c>
      <c r="H21" t="s">
        <v>115</v>
      </c>
      <c r="I21" t="s">
        <v>116</v>
      </c>
      <c r="J21" t="s">
        <v>117</v>
      </c>
      <c r="K21" t="s">
        <v>99</v>
      </c>
      <c r="L21" t="s">
        <v>100</v>
      </c>
      <c r="M21" t="s">
        <v>101</v>
      </c>
      <c r="N21" t="s">
        <v>118</v>
      </c>
      <c r="O21" t="s">
        <v>119</v>
      </c>
      <c r="P21" t="s">
        <v>108</v>
      </c>
      <c r="Q21" t="s">
        <v>120</v>
      </c>
      <c r="R21" t="s">
        <v>134</v>
      </c>
      <c r="S21" t="s">
        <v>122</v>
      </c>
      <c r="T21" t="s">
        <v>102</v>
      </c>
      <c r="U21" t="s">
        <v>103</v>
      </c>
      <c r="V21" t="s">
        <v>109</v>
      </c>
      <c r="W21" t="s">
        <v>123</v>
      </c>
      <c r="X21" t="s">
        <v>124</v>
      </c>
      <c r="Y21" t="s">
        <v>125</v>
      </c>
      <c r="Z21" t="s">
        <v>104</v>
      </c>
      <c r="AA21" t="s">
        <v>105</v>
      </c>
      <c r="AB21" t="s">
        <v>106</v>
      </c>
      <c r="AC21" t="s">
        <v>107</v>
      </c>
      <c r="AD21" t="s">
        <v>110</v>
      </c>
      <c r="AE21" t="s">
        <v>126</v>
      </c>
      <c r="AF21" t="s">
        <v>127</v>
      </c>
      <c r="AG21" t="s">
        <v>128</v>
      </c>
      <c r="AH21" t="s">
        <v>71</v>
      </c>
      <c r="AI21" t="s">
        <v>115</v>
      </c>
      <c r="AJ21" t="s">
        <v>69</v>
      </c>
      <c r="AK21" t="s">
        <v>68</v>
      </c>
      <c r="AL21" t="s">
        <v>120</v>
      </c>
      <c r="AM21" t="s">
        <v>108</v>
      </c>
      <c r="AN21" t="s">
        <v>119</v>
      </c>
      <c r="AO21" t="s">
        <v>118</v>
      </c>
      <c r="AP21" t="s">
        <v>125</v>
      </c>
      <c r="AQ21" t="s">
        <v>124</v>
      </c>
      <c r="AR21" t="s">
        <v>123</v>
      </c>
      <c r="AS21" t="s">
        <v>109</v>
      </c>
      <c r="AT21" t="s">
        <v>128</v>
      </c>
      <c r="AU21" t="s">
        <v>94</v>
      </c>
      <c r="AV21" t="s">
        <v>126</v>
      </c>
      <c r="AW21" t="s">
        <v>110</v>
      </c>
      <c r="AX21" t="s">
        <v>67</v>
      </c>
      <c r="AY21" t="s">
        <v>69</v>
      </c>
      <c r="AZ21" t="s">
        <v>118</v>
      </c>
      <c r="BA21" t="s">
        <v>119</v>
      </c>
      <c r="BB21" t="s">
        <v>109</v>
      </c>
      <c r="BC21" t="s">
        <v>102</v>
      </c>
      <c r="BD21" t="s">
        <v>110</v>
      </c>
      <c r="BE21" t="s">
        <v>126</v>
      </c>
      <c r="BF21" t="s">
        <v>69</v>
      </c>
      <c r="BG21" t="s">
        <v>73</v>
      </c>
      <c r="BH21" t="s">
        <v>81</v>
      </c>
      <c r="BI21" t="s">
        <v>94</v>
      </c>
      <c r="BJ21" t="s">
        <v>73</v>
      </c>
      <c r="BK21" t="s">
        <v>110</v>
      </c>
      <c r="BL21" t="s">
        <v>80</v>
      </c>
      <c r="BM21" s="2" cm="1">
        <f t="array" ref="BM21">_xlfn.IFS(ISNUMBER(SEARCH("Strong",Table1[[#This Row],[Models]])),AVERAGE(IF(B21:BI21 = $B$74:$BI$74,1,0)),ISNUMBER(SEARCH("Weak",Table1[[#This Row],[Models]])),AVERAGE(IF(B21:BI21 = $B$75:$BI$75,1,0)),ISNUMBER(SEARCH("Winner",Table1[[#This Row],[Models]])),AVERAGE(IF(B21:BI21 = $B$76:$BI$76,1,0)))</f>
        <v>0.6333333333333333</v>
      </c>
    </row>
    <row r="22" spans="1:65" x14ac:dyDescent="0.25">
      <c r="A22" t="s">
        <v>150</v>
      </c>
      <c r="B22" t="s">
        <v>64</v>
      </c>
      <c r="C22" t="s">
        <v>96</v>
      </c>
      <c r="D22" t="s">
        <v>97</v>
      </c>
      <c r="E22" t="s">
        <v>67</v>
      </c>
      <c r="F22" t="s">
        <v>68</v>
      </c>
      <c r="G22" t="s">
        <v>69</v>
      </c>
      <c r="H22" t="s">
        <v>115</v>
      </c>
      <c r="I22" t="s">
        <v>71</v>
      </c>
      <c r="J22" t="s">
        <v>72</v>
      </c>
      <c r="K22" t="s">
        <v>73</v>
      </c>
      <c r="L22" t="s">
        <v>100</v>
      </c>
      <c r="M22" t="s">
        <v>75</v>
      </c>
      <c r="N22" t="s">
        <v>118</v>
      </c>
      <c r="O22" t="s">
        <v>119</v>
      </c>
      <c r="P22" t="s">
        <v>108</v>
      </c>
      <c r="Q22" t="s">
        <v>120</v>
      </c>
      <c r="R22" t="s">
        <v>80</v>
      </c>
      <c r="S22" t="s">
        <v>81</v>
      </c>
      <c r="T22" t="s">
        <v>102</v>
      </c>
      <c r="U22" t="s">
        <v>83</v>
      </c>
      <c r="V22" t="s">
        <v>109</v>
      </c>
      <c r="W22" t="s">
        <v>123</v>
      </c>
      <c r="X22" t="s">
        <v>124</v>
      </c>
      <c r="Y22" t="s">
        <v>125</v>
      </c>
      <c r="Z22" t="s">
        <v>104</v>
      </c>
      <c r="AA22" t="s">
        <v>105</v>
      </c>
      <c r="AB22" t="s">
        <v>90</v>
      </c>
      <c r="AC22" t="s">
        <v>107</v>
      </c>
      <c r="AD22" t="s">
        <v>110</v>
      </c>
      <c r="AE22" t="s">
        <v>126</v>
      </c>
      <c r="AF22" t="s">
        <v>94</v>
      </c>
      <c r="AG22" t="s">
        <v>128</v>
      </c>
      <c r="AH22" t="s">
        <v>64</v>
      </c>
      <c r="AI22" t="s">
        <v>115</v>
      </c>
      <c r="AJ22" t="s">
        <v>69</v>
      </c>
      <c r="AK22" t="s">
        <v>67</v>
      </c>
      <c r="AL22" t="s">
        <v>120</v>
      </c>
      <c r="AM22" t="s">
        <v>73</v>
      </c>
      <c r="AN22" t="s">
        <v>119</v>
      </c>
      <c r="AO22" t="s">
        <v>118</v>
      </c>
      <c r="AP22" t="s">
        <v>80</v>
      </c>
      <c r="AQ22" t="s">
        <v>81</v>
      </c>
      <c r="AR22" t="s">
        <v>102</v>
      </c>
      <c r="AS22" t="s">
        <v>109</v>
      </c>
      <c r="AT22" t="s">
        <v>104</v>
      </c>
      <c r="AU22" t="s">
        <v>94</v>
      </c>
      <c r="AV22" t="s">
        <v>126</v>
      </c>
      <c r="AW22" t="s">
        <v>110</v>
      </c>
      <c r="AX22" t="s">
        <v>67</v>
      </c>
      <c r="AY22" t="s">
        <v>69</v>
      </c>
      <c r="AZ22" t="s">
        <v>118</v>
      </c>
      <c r="BA22" t="s">
        <v>73</v>
      </c>
      <c r="BB22" t="s">
        <v>80</v>
      </c>
      <c r="BC22" t="s">
        <v>81</v>
      </c>
      <c r="BD22" t="s">
        <v>110</v>
      </c>
      <c r="BE22" t="s">
        <v>94</v>
      </c>
      <c r="BF22" t="s">
        <v>67</v>
      </c>
      <c r="BG22" t="s">
        <v>73</v>
      </c>
      <c r="BH22" t="s">
        <v>80</v>
      </c>
      <c r="BI22" t="s">
        <v>110</v>
      </c>
      <c r="BJ22" t="s">
        <v>73</v>
      </c>
      <c r="BK22" t="s">
        <v>80</v>
      </c>
      <c r="BL22" t="s">
        <v>80</v>
      </c>
      <c r="BM22" s="2" cm="1">
        <f t="array" ref="BM22">_xlfn.IFS(ISNUMBER(SEARCH("Strong",Table1[[#This Row],[Models]])),AVERAGE(IF(B22:BI22 = $B$74:$BI$74,1,0)),ISNUMBER(SEARCH("Weak",Table1[[#This Row],[Models]])),AVERAGE(IF(B22:BI22 = $B$75:$BI$75,1,0)),ISNUMBER(SEARCH("Winner",Table1[[#This Row],[Models]])),AVERAGE(IF(B22:BI22 = $B$76:$BI$76,1,0)))</f>
        <v>0.36666666666666664</v>
      </c>
    </row>
    <row r="23" spans="1:65" x14ac:dyDescent="0.25">
      <c r="A23" t="s">
        <v>151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70</v>
      </c>
      <c r="I23" t="s">
        <v>71</v>
      </c>
      <c r="J23" t="s">
        <v>72</v>
      </c>
      <c r="K23" t="s">
        <v>73</v>
      </c>
      <c r="L23" t="s">
        <v>74</v>
      </c>
      <c r="M23" t="s">
        <v>75</v>
      </c>
      <c r="N23" t="s">
        <v>76</v>
      </c>
      <c r="O23" t="s">
        <v>77</v>
      </c>
      <c r="P23" t="s">
        <v>78</v>
      </c>
      <c r="Q23" t="s">
        <v>79</v>
      </c>
      <c r="R23" t="s">
        <v>80</v>
      </c>
      <c r="S23" t="s">
        <v>81</v>
      </c>
      <c r="T23" t="s">
        <v>82</v>
      </c>
      <c r="U23" t="s">
        <v>83</v>
      </c>
      <c r="V23" t="s">
        <v>84</v>
      </c>
      <c r="W23" t="s">
        <v>85</v>
      </c>
      <c r="X23" t="s">
        <v>86</v>
      </c>
      <c r="Y23" t="s">
        <v>87</v>
      </c>
      <c r="Z23" t="s">
        <v>88</v>
      </c>
      <c r="AA23" t="s">
        <v>89</v>
      </c>
      <c r="AB23" t="s">
        <v>90</v>
      </c>
      <c r="AC23" t="s">
        <v>91</v>
      </c>
      <c r="AD23" t="s">
        <v>92</v>
      </c>
      <c r="AE23" t="s">
        <v>93</v>
      </c>
      <c r="AF23" t="s">
        <v>94</v>
      </c>
      <c r="AG23" t="s">
        <v>95</v>
      </c>
      <c r="AH23" t="s">
        <v>64</v>
      </c>
      <c r="AI23" t="s">
        <v>96</v>
      </c>
      <c r="AJ23" t="s">
        <v>97</v>
      </c>
      <c r="AK23" t="s">
        <v>67</v>
      </c>
      <c r="AL23" t="s">
        <v>72</v>
      </c>
      <c r="AM23" t="s">
        <v>73</v>
      </c>
      <c r="AN23" t="s">
        <v>74</v>
      </c>
      <c r="AO23" t="s">
        <v>101</v>
      </c>
      <c r="AP23" t="s">
        <v>80</v>
      </c>
      <c r="AQ23" t="s">
        <v>81</v>
      </c>
      <c r="AR23" t="s">
        <v>102</v>
      </c>
      <c r="AS23" t="s">
        <v>103</v>
      </c>
      <c r="AT23" t="s">
        <v>104</v>
      </c>
      <c r="AU23" t="s">
        <v>105</v>
      </c>
      <c r="AV23" t="s">
        <v>106</v>
      </c>
      <c r="AW23" t="s">
        <v>91</v>
      </c>
      <c r="AX23" t="s">
        <v>64</v>
      </c>
      <c r="AY23" t="s">
        <v>115</v>
      </c>
      <c r="AZ23" t="s">
        <v>72</v>
      </c>
      <c r="BA23" t="s">
        <v>73</v>
      </c>
      <c r="BB23" t="s">
        <v>125</v>
      </c>
      <c r="BC23" t="s">
        <v>124</v>
      </c>
      <c r="BD23" t="s">
        <v>104</v>
      </c>
      <c r="BE23" t="s">
        <v>127</v>
      </c>
      <c r="BF23" t="s">
        <v>67</v>
      </c>
      <c r="BG23" t="s">
        <v>118</v>
      </c>
      <c r="BH23" t="s">
        <v>109</v>
      </c>
      <c r="BI23" t="s">
        <v>110</v>
      </c>
      <c r="BJ23" t="s">
        <v>67</v>
      </c>
      <c r="BK23" t="s">
        <v>109</v>
      </c>
      <c r="BL23" t="s">
        <v>67</v>
      </c>
      <c r="BM23" s="2" cm="1">
        <f t="array" ref="BM23">_xlfn.IFS(ISNUMBER(SEARCH("Strong",Table1[[#This Row],[Models]])),AVERAGE(IF(B23:BI23 = $B$74:$BI$74,1,0)),ISNUMBER(SEARCH("Weak",Table1[[#This Row],[Models]])),AVERAGE(IF(B23:BI23 = $B$75:$BI$75,1,0)),ISNUMBER(SEARCH("Winner",Table1[[#This Row],[Models]])),AVERAGE(IF(B23:BI23 = $B$76:$BI$76,1,0)))</f>
        <v>0.71666666666666667</v>
      </c>
    </row>
    <row r="24" spans="1:65" x14ac:dyDescent="0.25">
      <c r="A24" t="s">
        <v>152</v>
      </c>
      <c r="B24" t="s">
        <v>112</v>
      </c>
      <c r="C24" t="s">
        <v>96</v>
      </c>
      <c r="D24" t="s">
        <v>97</v>
      </c>
      <c r="E24" t="s">
        <v>98</v>
      </c>
      <c r="F24" t="s">
        <v>113</v>
      </c>
      <c r="G24" t="s">
        <v>114</v>
      </c>
      <c r="H24" t="s">
        <v>115</v>
      </c>
      <c r="I24" t="s">
        <v>116</v>
      </c>
      <c r="J24" t="s">
        <v>117</v>
      </c>
      <c r="K24" t="s">
        <v>99</v>
      </c>
      <c r="L24" t="s">
        <v>100</v>
      </c>
      <c r="M24" t="s">
        <v>101</v>
      </c>
      <c r="N24" t="s">
        <v>118</v>
      </c>
      <c r="O24" t="s">
        <v>119</v>
      </c>
      <c r="P24" t="s">
        <v>108</v>
      </c>
      <c r="Q24" t="s">
        <v>120</v>
      </c>
      <c r="R24" t="s">
        <v>121</v>
      </c>
      <c r="S24" t="s">
        <v>122</v>
      </c>
      <c r="T24" t="s">
        <v>102</v>
      </c>
      <c r="U24" t="s">
        <v>103</v>
      </c>
      <c r="V24" t="s">
        <v>109</v>
      </c>
      <c r="W24" t="s">
        <v>123</v>
      </c>
      <c r="X24" t="s">
        <v>124</v>
      </c>
      <c r="Y24" t="s">
        <v>125</v>
      </c>
      <c r="Z24" t="s">
        <v>104</v>
      </c>
      <c r="AA24" t="s">
        <v>105</v>
      </c>
      <c r="AB24" t="s">
        <v>106</v>
      </c>
      <c r="AC24" t="s">
        <v>107</v>
      </c>
      <c r="AD24" t="s">
        <v>110</v>
      </c>
      <c r="AE24" t="s">
        <v>126</v>
      </c>
      <c r="AF24" t="s">
        <v>127</v>
      </c>
      <c r="AG24" t="s">
        <v>128</v>
      </c>
      <c r="AH24" t="s">
        <v>116</v>
      </c>
      <c r="AI24" t="s">
        <v>115</v>
      </c>
      <c r="AJ24" t="s">
        <v>114</v>
      </c>
      <c r="AK24" t="s">
        <v>113</v>
      </c>
      <c r="AL24" t="s">
        <v>79</v>
      </c>
      <c r="AM24" t="s">
        <v>108</v>
      </c>
      <c r="AN24" t="s">
        <v>77</v>
      </c>
      <c r="AO24" t="s">
        <v>118</v>
      </c>
      <c r="AP24" t="s">
        <v>125</v>
      </c>
      <c r="AQ24" t="s">
        <v>124</v>
      </c>
      <c r="AR24" t="s">
        <v>123</v>
      </c>
      <c r="AS24" t="s">
        <v>109</v>
      </c>
      <c r="AT24" t="s">
        <v>95</v>
      </c>
      <c r="AU24" t="s">
        <v>127</v>
      </c>
      <c r="AV24" t="s">
        <v>126</v>
      </c>
      <c r="AW24" t="s">
        <v>110</v>
      </c>
      <c r="AX24" t="s">
        <v>67</v>
      </c>
      <c r="AY24" t="s">
        <v>97</v>
      </c>
      <c r="AZ24" t="s">
        <v>118</v>
      </c>
      <c r="BA24" t="s">
        <v>77</v>
      </c>
      <c r="BB24" t="s">
        <v>109</v>
      </c>
      <c r="BC24" t="s">
        <v>123</v>
      </c>
      <c r="BD24" t="s">
        <v>110</v>
      </c>
      <c r="BE24" t="s">
        <v>106</v>
      </c>
      <c r="BF24" t="s">
        <v>115</v>
      </c>
      <c r="BG24" t="s">
        <v>77</v>
      </c>
      <c r="BH24" t="s">
        <v>123</v>
      </c>
      <c r="BI24" t="s">
        <v>127</v>
      </c>
      <c r="BJ24" t="s">
        <v>118</v>
      </c>
      <c r="BK24" t="s">
        <v>127</v>
      </c>
      <c r="BL24" t="s">
        <v>127</v>
      </c>
      <c r="BM24" s="2" cm="1">
        <f t="array" ref="BM24">_xlfn.IFS(ISNUMBER(SEARCH("Strong",Table1[[#This Row],[Models]])),AVERAGE(IF(B24:BI24 = $B$74:$BI$74,1,0)),ISNUMBER(SEARCH("Weak",Table1[[#This Row],[Models]])),AVERAGE(IF(B24:BI24 = $B$75:$BI$75,1,0)),ISNUMBER(SEARCH("Winner",Table1[[#This Row],[Models]])),AVERAGE(IF(B24:BI24 = $B$76:$BI$76,1,0)))</f>
        <v>0.65</v>
      </c>
    </row>
    <row r="25" spans="1:65" x14ac:dyDescent="0.25">
      <c r="A25" t="s">
        <v>153</v>
      </c>
      <c r="B25" t="s">
        <v>64</v>
      </c>
      <c r="C25" t="s">
        <v>96</v>
      </c>
      <c r="D25" t="s">
        <v>97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72</v>
      </c>
      <c r="K25" t="s">
        <v>73</v>
      </c>
      <c r="L25" t="s">
        <v>74</v>
      </c>
      <c r="M25" t="s">
        <v>101</v>
      </c>
      <c r="N25" t="s">
        <v>118</v>
      </c>
      <c r="O25" t="s">
        <v>77</v>
      </c>
      <c r="P25" t="s">
        <v>108</v>
      </c>
      <c r="Q25" t="s">
        <v>79</v>
      </c>
      <c r="R25" t="s">
        <v>80</v>
      </c>
      <c r="S25" t="s">
        <v>81</v>
      </c>
      <c r="T25" t="s">
        <v>102</v>
      </c>
      <c r="U25" t="s">
        <v>103</v>
      </c>
      <c r="V25" t="s">
        <v>109</v>
      </c>
      <c r="W25" t="s">
        <v>123</v>
      </c>
      <c r="X25" t="s">
        <v>124</v>
      </c>
      <c r="Y25" t="s">
        <v>125</v>
      </c>
      <c r="Z25" t="s">
        <v>104</v>
      </c>
      <c r="AA25" t="s">
        <v>105</v>
      </c>
      <c r="AB25" t="s">
        <v>106</v>
      </c>
      <c r="AC25" t="s">
        <v>91</v>
      </c>
      <c r="AD25" t="s">
        <v>110</v>
      </c>
      <c r="AE25" t="s">
        <v>126</v>
      </c>
      <c r="AF25" t="s">
        <v>127</v>
      </c>
      <c r="AG25" t="s">
        <v>95</v>
      </c>
      <c r="AH25" t="s">
        <v>64</v>
      </c>
      <c r="AI25" t="s">
        <v>115</v>
      </c>
      <c r="AJ25" t="s">
        <v>97</v>
      </c>
      <c r="AK25" t="s">
        <v>67</v>
      </c>
      <c r="AL25" t="s">
        <v>72</v>
      </c>
      <c r="AM25" t="s">
        <v>73</v>
      </c>
      <c r="AN25" t="s">
        <v>77</v>
      </c>
      <c r="AO25" t="s">
        <v>118</v>
      </c>
      <c r="AP25" t="s">
        <v>125</v>
      </c>
      <c r="AQ25" t="s">
        <v>124</v>
      </c>
      <c r="AR25" t="s">
        <v>123</v>
      </c>
      <c r="AS25" t="s">
        <v>109</v>
      </c>
      <c r="AT25" t="s">
        <v>104</v>
      </c>
      <c r="AU25" t="s">
        <v>127</v>
      </c>
      <c r="AV25" t="s">
        <v>106</v>
      </c>
      <c r="AW25" t="s">
        <v>110</v>
      </c>
      <c r="AX25" t="s">
        <v>67</v>
      </c>
      <c r="AY25" t="s">
        <v>115</v>
      </c>
      <c r="AZ25" t="s">
        <v>118</v>
      </c>
      <c r="BA25" t="s">
        <v>77</v>
      </c>
      <c r="BB25" t="s">
        <v>109</v>
      </c>
      <c r="BC25" t="s">
        <v>123</v>
      </c>
      <c r="BD25" t="s">
        <v>110</v>
      </c>
      <c r="BE25" t="s">
        <v>127</v>
      </c>
      <c r="BF25" t="s">
        <v>67</v>
      </c>
      <c r="BG25" t="s">
        <v>118</v>
      </c>
      <c r="BH25" t="s">
        <v>109</v>
      </c>
      <c r="BI25" t="s">
        <v>127</v>
      </c>
      <c r="BJ25" t="s">
        <v>67</v>
      </c>
      <c r="BK25" t="s">
        <v>127</v>
      </c>
      <c r="BL25" t="s">
        <v>67</v>
      </c>
      <c r="BM25" s="2" cm="1">
        <f t="array" ref="BM25">_xlfn.IFS(ISNUMBER(SEARCH("Strong",Table1[[#This Row],[Models]])),AVERAGE(IF(B25:BI25 = $B$74:$BI$74,1,0)),ISNUMBER(SEARCH("Weak",Table1[[#This Row],[Models]])),AVERAGE(IF(B25:BI25 = $B$75:$BI$75,1,0)),ISNUMBER(SEARCH("Winner",Table1[[#This Row],[Models]])),AVERAGE(IF(B25:BI25 = $B$76:$BI$76,1,0)))</f>
        <v>0.35</v>
      </c>
    </row>
    <row r="26" spans="1:65" x14ac:dyDescent="0.25">
      <c r="A26" t="s">
        <v>154</v>
      </c>
      <c r="B26" t="s">
        <v>64</v>
      </c>
      <c r="C26" t="s">
        <v>65</v>
      </c>
      <c r="D26" t="s">
        <v>66</v>
      </c>
      <c r="E26" t="s">
        <v>67</v>
      </c>
      <c r="F26" t="s">
        <v>68</v>
      </c>
      <c r="G26" t="s">
        <v>69</v>
      </c>
      <c r="H26" t="s">
        <v>70</v>
      </c>
      <c r="I26" t="s">
        <v>71</v>
      </c>
      <c r="J26" t="s">
        <v>72</v>
      </c>
      <c r="K26" t="s">
        <v>73</v>
      </c>
      <c r="L26" t="s">
        <v>74</v>
      </c>
      <c r="M26" t="s">
        <v>75</v>
      </c>
      <c r="N26" t="s">
        <v>76</v>
      </c>
      <c r="O26" t="s">
        <v>77</v>
      </c>
      <c r="P26" t="s">
        <v>78</v>
      </c>
      <c r="Q26" t="s">
        <v>79</v>
      </c>
      <c r="R26" t="s">
        <v>80</v>
      </c>
      <c r="S26" t="s">
        <v>81</v>
      </c>
      <c r="T26" t="s">
        <v>82</v>
      </c>
      <c r="U26" t="s">
        <v>83</v>
      </c>
      <c r="V26" t="s">
        <v>84</v>
      </c>
      <c r="W26" t="s">
        <v>85</v>
      </c>
      <c r="X26" t="s">
        <v>86</v>
      </c>
      <c r="Y26" t="s">
        <v>87</v>
      </c>
      <c r="Z26" t="s">
        <v>88</v>
      </c>
      <c r="AA26" t="s">
        <v>89</v>
      </c>
      <c r="AB26" t="s">
        <v>90</v>
      </c>
      <c r="AC26" t="s">
        <v>91</v>
      </c>
      <c r="AD26" t="s">
        <v>92</v>
      </c>
      <c r="AE26" t="s">
        <v>93</v>
      </c>
      <c r="AF26" t="s">
        <v>94</v>
      </c>
      <c r="AG26" t="s">
        <v>95</v>
      </c>
      <c r="AH26" t="s">
        <v>64</v>
      </c>
      <c r="AI26" t="s">
        <v>65</v>
      </c>
      <c r="AJ26" t="s">
        <v>66</v>
      </c>
      <c r="AK26" t="s">
        <v>67</v>
      </c>
      <c r="AL26" t="s">
        <v>72</v>
      </c>
      <c r="AM26" t="s">
        <v>73</v>
      </c>
      <c r="AN26" t="s">
        <v>74</v>
      </c>
      <c r="AO26" t="s">
        <v>75</v>
      </c>
      <c r="AP26" t="s">
        <v>80</v>
      </c>
      <c r="AQ26" t="s">
        <v>122</v>
      </c>
      <c r="AR26" t="s">
        <v>102</v>
      </c>
      <c r="AS26" t="s">
        <v>103</v>
      </c>
      <c r="AT26" t="s">
        <v>88</v>
      </c>
      <c r="AU26" t="s">
        <v>105</v>
      </c>
      <c r="AV26" t="s">
        <v>106</v>
      </c>
      <c r="AW26" t="s">
        <v>107</v>
      </c>
      <c r="AX26" t="s">
        <v>64</v>
      </c>
      <c r="AY26" t="s">
        <v>70</v>
      </c>
      <c r="AZ26" t="s">
        <v>72</v>
      </c>
      <c r="BA26" t="s">
        <v>108</v>
      </c>
      <c r="BB26" t="s">
        <v>125</v>
      </c>
      <c r="BC26" t="s">
        <v>122</v>
      </c>
      <c r="BD26" t="s">
        <v>88</v>
      </c>
      <c r="BE26" t="s">
        <v>94</v>
      </c>
      <c r="BF26" t="s">
        <v>67</v>
      </c>
      <c r="BG26" t="s">
        <v>75</v>
      </c>
      <c r="BH26" t="s">
        <v>109</v>
      </c>
      <c r="BI26" t="s">
        <v>110</v>
      </c>
      <c r="BJ26" t="s">
        <v>67</v>
      </c>
      <c r="BK26" t="s">
        <v>122</v>
      </c>
      <c r="BL26" t="s">
        <v>74</v>
      </c>
      <c r="BM26" s="2" cm="1">
        <f t="array" ref="BM26">_xlfn.IFS(ISNUMBER(SEARCH("Strong",Table1[[#This Row],[Models]])),AVERAGE(IF(B26:BI26 = $B$74:$BI$74,1,0)),ISNUMBER(SEARCH("Weak",Table1[[#This Row],[Models]])),AVERAGE(IF(B26:BI26 = $B$75:$BI$75,1,0)),ISNUMBER(SEARCH("Winner",Table1[[#This Row],[Models]])),AVERAGE(IF(B26:BI26 = $B$76:$BI$76,1,0)))</f>
        <v>0.75</v>
      </c>
    </row>
    <row r="27" spans="1:65" x14ac:dyDescent="0.25">
      <c r="A27" t="s">
        <v>155</v>
      </c>
      <c r="B27" t="s">
        <v>112</v>
      </c>
      <c r="C27" t="s">
        <v>96</v>
      </c>
      <c r="D27" t="s">
        <v>97</v>
      </c>
      <c r="E27" t="s">
        <v>98</v>
      </c>
      <c r="F27" t="s">
        <v>113</v>
      </c>
      <c r="G27" t="s">
        <v>114</v>
      </c>
      <c r="H27" t="s">
        <v>115</v>
      </c>
      <c r="I27" t="s">
        <v>116</v>
      </c>
      <c r="J27" t="s">
        <v>117</v>
      </c>
      <c r="K27" t="s">
        <v>99</v>
      </c>
      <c r="L27" t="s">
        <v>100</v>
      </c>
      <c r="M27" t="s">
        <v>101</v>
      </c>
      <c r="N27" t="s">
        <v>118</v>
      </c>
      <c r="O27" t="s">
        <v>119</v>
      </c>
      <c r="P27" t="s">
        <v>108</v>
      </c>
      <c r="Q27" t="s">
        <v>120</v>
      </c>
      <c r="R27" t="s">
        <v>121</v>
      </c>
      <c r="S27" t="s">
        <v>122</v>
      </c>
      <c r="T27" t="s">
        <v>102</v>
      </c>
      <c r="U27" t="s">
        <v>103</v>
      </c>
      <c r="V27" t="s">
        <v>109</v>
      </c>
      <c r="W27" t="s">
        <v>123</v>
      </c>
      <c r="X27" t="s">
        <v>124</v>
      </c>
      <c r="Y27" t="s">
        <v>125</v>
      </c>
      <c r="Z27" t="s">
        <v>104</v>
      </c>
      <c r="AA27" t="s">
        <v>105</v>
      </c>
      <c r="AB27" t="s">
        <v>106</v>
      </c>
      <c r="AC27" t="s">
        <v>107</v>
      </c>
      <c r="AD27" t="s">
        <v>110</v>
      </c>
      <c r="AE27" t="s">
        <v>126</v>
      </c>
      <c r="AF27" t="s">
        <v>142</v>
      </c>
      <c r="AG27" t="s">
        <v>128</v>
      </c>
      <c r="AH27" t="s">
        <v>71</v>
      </c>
      <c r="AI27" t="s">
        <v>70</v>
      </c>
      <c r="AJ27" t="s">
        <v>69</v>
      </c>
      <c r="AK27" t="s">
        <v>68</v>
      </c>
      <c r="AL27" t="s">
        <v>120</v>
      </c>
      <c r="AM27" t="s">
        <v>108</v>
      </c>
      <c r="AN27" t="s">
        <v>119</v>
      </c>
      <c r="AO27" t="s">
        <v>118</v>
      </c>
      <c r="AP27" t="s">
        <v>125</v>
      </c>
      <c r="AQ27" t="s">
        <v>124</v>
      </c>
      <c r="AR27" t="s">
        <v>85</v>
      </c>
      <c r="AS27" t="s">
        <v>109</v>
      </c>
      <c r="AT27" t="s">
        <v>128</v>
      </c>
      <c r="AU27" t="s">
        <v>94</v>
      </c>
      <c r="AV27" t="s">
        <v>93</v>
      </c>
      <c r="AW27" t="s">
        <v>110</v>
      </c>
      <c r="AX27" t="s">
        <v>67</v>
      </c>
      <c r="AY27" t="s">
        <v>66</v>
      </c>
      <c r="AZ27" t="s">
        <v>75</v>
      </c>
      <c r="BA27" t="s">
        <v>74</v>
      </c>
      <c r="BB27" t="s">
        <v>109</v>
      </c>
      <c r="BC27" t="s">
        <v>85</v>
      </c>
      <c r="BD27" t="s">
        <v>110</v>
      </c>
      <c r="BE27" t="s">
        <v>93</v>
      </c>
      <c r="BF27" t="s">
        <v>70</v>
      </c>
      <c r="BG27" t="s">
        <v>74</v>
      </c>
      <c r="BH27" t="s">
        <v>122</v>
      </c>
      <c r="BI27" t="s">
        <v>94</v>
      </c>
      <c r="BJ27" t="s">
        <v>74</v>
      </c>
      <c r="BK27" t="s">
        <v>94</v>
      </c>
      <c r="BL27" t="s">
        <v>122</v>
      </c>
      <c r="BM27" s="2" cm="1">
        <f t="array" ref="BM27">_xlfn.IFS(ISNUMBER(SEARCH("Strong",Table1[[#This Row],[Models]])),AVERAGE(IF(B27:BI27 = $B$74:$BI$74,1,0)),ISNUMBER(SEARCH("Weak",Table1[[#This Row],[Models]])),AVERAGE(IF(B27:BI27 = $B$75:$BI$75,1,0)),ISNUMBER(SEARCH("Winner",Table1[[#This Row],[Models]])),AVERAGE(IF(B27:BI27 = $B$76:$BI$76,1,0)))</f>
        <v>0.6166666666666667</v>
      </c>
    </row>
    <row r="28" spans="1:65" x14ac:dyDescent="0.25">
      <c r="A28" t="s">
        <v>156</v>
      </c>
      <c r="B28" t="s">
        <v>64</v>
      </c>
      <c r="C28" t="s">
        <v>65</v>
      </c>
      <c r="D28" t="s">
        <v>66</v>
      </c>
      <c r="E28" t="s">
        <v>67</v>
      </c>
      <c r="F28" t="s">
        <v>68</v>
      </c>
      <c r="G28" t="s">
        <v>69</v>
      </c>
      <c r="H28" t="s">
        <v>70</v>
      </c>
      <c r="I28" t="s">
        <v>71</v>
      </c>
      <c r="J28" t="s">
        <v>72</v>
      </c>
      <c r="K28" t="s">
        <v>73</v>
      </c>
      <c r="L28" t="s">
        <v>74</v>
      </c>
      <c r="M28" t="s">
        <v>75</v>
      </c>
      <c r="N28" t="s">
        <v>118</v>
      </c>
      <c r="O28" t="s">
        <v>119</v>
      </c>
      <c r="P28" t="s">
        <v>108</v>
      </c>
      <c r="Q28" t="s">
        <v>120</v>
      </c>
      <c r="R28" t="s">
        <v>80</v>
      </c>
      <c r="S28" t="s">
        <v>122</v>
      </c>
      <c r="T28" t="s">
        <v>102</v>
      </c>
      <c r="U28" t="s">
        <v>103</v>
      </c>
      <c r="V28" t="s">
        <v>109</v>
      </c>
      <c r="W28" t="s">
        <v>85</v>
      </c>
      <c r="X28" t="s">
        <v>124</v>
      </c>
      <c r="Y28" t="s">
        <v>125</v>
      </c>
      <c r="Z28" t="s">
        <v>88</v>
      </c>
      <c r="AA28" t="s">
        <v>105</v>
      </c>
      <c r="AB28" t="s">
        <v>106</v>
      </c>
      <c r="AC28" t="s">
        <v>107</v>
      </c>
      <c r="AD28" t="s">
        <v>110</v>
      </c>
      <c r="AE28" t="s">
        <v>93</v>
      </c>
      <c r="AF28" t="s">
        <v>94</v>
      </c>
      <c r="AG28" t="s">
        <v>128</v>
      </c>
      <c r="AH28" t="s">
        <v>64</v>
      </c>
      <c r="AI28" t="s">
        <v>70</v>
      </c>
      <c r="AJ28" t="s">
        <v>66</v>
      </c>
      <c r="AK28" t="s">
        <v>67</v>
      </c>
      <c r="AL28" t="s">
        <v>72</v>
      </c>
      <c r="AM28" t="s">
        <v>108</v>
      </c>
      <c r="AN28" t="s">
        <v>74</v>
      </c>
      <c r="AO28" t="s">
        <v>75</v>
      </c>
      <c r="AP28" t="s">
        <v>125</v>
      </c>
      <c r="AQ28" t="s">
        <v>122</v>
      </c>
      <c r="AR28" t="s">
        <v>85</v>
      </c>
      <c r="AS28" t="s">
        <v>109</v>
      </c>
      <c r="AT28" t="s">
        <v>88</v>
      </c>
      <c r="AU28" t="s">
        <v>94</v>
      </c>
      <c r="AV28" t="s">
        <v>93</v>
      </c>
      <c r="AW28" t="s">
        <v>110</v>
      </c>
      <c r="AX28" t="s">
        <v>67</v>
      </c>
      <c r="AY28" t="s">
        <v>70</v>
      </c>
      <c r="AZ28" t="s">
        <v>75</v>
      </c>
      <c r="BA28" t="s">
        <v>74</v>
      </c>
      <c r="BB28" t="s">
        <v>109</v>
      </c>
      <c r="BC28" t="s">
        <v>122</v>
      </c>
      <c r="BD28" t="s">
        <v>110</v>
      </c>
      <c r="BE28" t="s">
        <v>94</v>
      </c>
      <c r="BF28" t="s">
        <v>67</v>
      </c>
      <c r="BG28" t="s">
        <v>74</v>
      </c>
      <c r="BH28" t="s">
        <v>122</v>
      </c>
      <c r="BI28" t="s">
        <v>94</v>
      </c>
      <c r="BJ28" t="s">
        <v>74</v>
      </c>
      <c r="BK28" t="s">
        <v>122</v>
      </c>
      <c r="BL28" t="s">
        <v>122</v>
      </c>
      <c r="BM28" s="2" cm="1">
        <f t="array" ref="BM28">_xlfn.IFS(ISNUMBER(SEARCH("Strong",Table1[[#This Row],[Models]])),AVERAGE(IF(B28:BI28 = $B$74:$BI$74,1,0)),ISNUMBER(SEARCH("Weak",Table1[[#This Row],[Models]])),AVERAGE(IF(B28:BI28 = $B$75:$BI$75,1,0)),ISNUMBER(SEARCH("Winner",Table1[[#This Row],[Models]])),AVERAGE(IF(B28:BI28 = $B$76:$BI$76,1,0)))</f>
        <v>0.4</v>
      </c>
    </row>
    <row r="29" spans="1:65" x14ac:dyDescent="0.25">
      <c r="A29" t="s">
        <v>157</v>
      </c>
      <c r="B29" t="s">
        <v>64</v>
      </c>
      <c r="C29" t="s">
        <v>65</v>
      </c>
      <c r="D29" t="s">
        <v>66</v>
      </c>
      <c r="E29" t="s">
        <v>67</v>
      </c>
      <c r="F29" t="s">
        <v>68</v>
      </c>
      <c r="G29" t="s">
        <v>69</v>
      </c>
      <c r="H29" t="s">
        <v>70</v>
      </c>
      <c r="I29" t="s">
        <v>71</v>
      </c>
      <c r="J29" t="s">
        <v>72</v>
      </c>
      <c r="K29" t="s">
        <v>73</v>
      </c>
      <c r="L29" t="s">
        <v>74</v>
      </c>
      <c r="M29" t="s">
        <v>75</v>
      </c>
      <c r="N29" t="s">
        <v>76</v>
      </c>
      <c r="O29" t="s">
        <v>77</v>
      </c>
      <c r="P29" t="s">
        <v>78</v>
      </c>
      <c r="Q29" t="s">
        <v>79</v>
      </c>
      <c r="R29" t="s">
        <v>80</v>
      </c>
      <c r="S29" t="s">
        <v>81</v>
      </c>
      <c r="T29" t="s">
        <v>82</v>
      </c>
      <c r="U29" t="s">
        <v>83</v>
      </c>
      <c r="V29" t="s">
        <v>84</v>
      </c>
      <c r="W29" t="s">
        <v>85</v>
      </c>
      <c r="X29" t="s">
        <v>86</v>
      </c>
      <c r="Y29" t="s">
        <v>87</v>
      </c>
      <c r="Z29" t="s">
        <v>88</v>
      </c>
      <c r="AA29" t="s">
        <v>89</v>
      </c>
      <c r="AB29" t="s">
        <v>90</v>
      </c>
      <c r="AC29" t="s">
        <v>91</v>
      </c>
      <c r="AD29" t="s">
        <v>92</v>
      </c>
      <c r="AE29" t="s">
        <v>93</v>
      </c>
      <c r="AF29" t="s">
        <v>94</v>
      </c>
      <c r="AG29" t="s">
        <v>95</v>
      </c>
      <c r="AH29" t="s">
        <v>64</v>
      </c>
      <c r="AI29" t="s">
        <v>96</v>
      </c>
      <c r="AJ29" t="s">
        <v>66</v>
      </c>
      <c r="AK29" t="s">
        <v>67</v>
      </c>
      <c r="AL29" t="s">
        <v>72</v>
      </c>
      <c r="AM29" t="s">
        <v>73</v>
      </c>
      <c r="AN29" t="s">
        <v>100</v>
      </c>
      <c r="AO29" t="s">
        <v>101</v>
      </c>
      <c r="AP29" t="s">
        <v>80</v>
      </c>
      <c r="AQ29" t="s">
        <v>81</v>
      </c>
      <c r="AR29" t="s">
        <v>82</v>
      </c>
      <c r="AS29" t="s">
        <v>103</v>
      </c>
      <c r="AT29" t="s">
        <v>88</v>
      </c>
      <c r="AU29" t="s">
        <v>105</v>
      </c>
      <c r="AV29" t="s">
        <v>106</v>
      </c>
      <c r="AW29" t="s">
        <v>107</v>
      </c>
      <c r="AX29" t="s">
        <v>71</v>
      </c>
      <c r="AY29" t="s">
        <v>115</v>
      </c>
      <c r="AZ29" t="s">
        <v>120</v>
      </c>
      <c r="BA29" t="s">
        <v>73</v>
      </c>
      <c r="BB29" t="s">
        <v>80</v>
      </c>
      <c r="BC29" t="s">
        <v>124</v>
      </c>
      <c r="BD29" t="s">
        <v>88</v>
      </c>
      <c r="BE29" t="s">
        <v>127</v>
      </c>
      <c r="BF29" t="s">
        <v>67</v>
      </c>
      <c r="BG29" t="s">
        <v>120</v>
      </c>
      <c r="BH29" t="s">
        <v>80</v>
      </c>
      <c r="BI29" t="s">
        <v>110</v>
      </c>
      <c r="BJ29" t="s">
        <v>67</v>
      </c>
      <c r="BK29" t="s">
        <v>80</v>
      </c>
      <c r="BL29" t="s">
        <v>73</v>
      </c>
      <c r="BM29" s="2" cm="1">
        <f t="array" ref="BM29">_xlfn.IFS(ISNUMBER(SEARCH("Strong",Table1[[#This Row],[Models]])),AVERAGE(IF(B29:BI29 = $B$74:$BI$74,1,0)),ISNUMBER(SEARCH("Weak",Table1[[#This Row],[Models]])),AVERAGE(IF(B29:BI29 = $B$75:$BI$75,1,0)),ISNUMBER(SEARCH("Winner",Table1[[#This Row],[Models]])),AVERAGE(IF(B29:BI29 = $B$76:$BI$76,1,0)))</f>
        <v>0.75</v>
      </c>
    </row>
    <row r="30" spans="1:65" x14ac:dyDescent="0.25">
      <c r="A30" t="s">
        <v>158</v>
      </c>
      <c r="B30" t="s">
        <v>112</v>
      </c>
      <c r="C30" t="s">
        <v>96</v>
      </c>
      <c r="D30" t="s">
        <v>97</v>
      </c>
      <c r="E30" t="s">
        <v>98</v>
      </c>
      <c r="F30" t="s">
        <v>113</v>
      </c>
      <c r="G30" t="s">
        <v>114</v>
      </c>
      <c r="H30" t="s">
        <v>115</v>
      </c>
      <c r="I30" t="s">
        <v>116</v>
      </c>
      <c r="J30" t="s">
        <v>117</v>
      </c>
      <c r="K30" t="s">
        <v>99</v>
      </c>
      <c r="L30" t="s">
        <v>100</v>
      </c>
      <c r="M30" t="s">
        <v>101</v>
      </c>
      <c r="N30" t="s">
        <v>118</v>
      </c>
      <c r="O30" t="s">
        <v>119</v>
      </c>
      <c r="P30" t="s">
        <v>108</v>
      </c>
      <c r="Q30" t="s">
        <v>120</v>
      </c>
      <c r="R30" t="s">
        <v>134</v>
      </c>
      <c r="S30" t="s">
        <v>122</v>
      </c>
      <c r="T30" t="s">
        <v>102</v>
      </c>
      <c r="U30" t="s">
        <v>103</v>
      </c>
      <c r="V30" t="s">
        <v>109</v>
      </c>
      <c r="W30" t="s">
        <v>123</v>
      </c>
      <c r="X30" t="s">
        <v>124</v>
      </c>
      <c r="Y30" t="s">
        <v>125</v>
      </c>
      <c r="Z30" t="s">
        <v>104</v>
      </c>
      <c r="AA30" t="s">
        <v>105</v>
      </c>
      <c r="AB30" t="s">
        <v>106</v>
      </c>
      <c r="AC30" t="s">
        <v>107</v>
      </c>
      <c r="AD30" t="s">
        <v>110</v>
      </c>
      <c r="AE30" t="s">
        <v>126</v>
      </c>
      <c r="AF30" t="s">
        <v>127</v>
      </c>
      <c r="AG30" t="s">
        <v>128</v>
      </c>
      <c r="AH30" t="s">
        <v>71</v>
      </c>
      <c r="AI30" t="s">
        <v>115</v>
      </c>
      <c r="AJ30" t="s">
        <v>69</v>
      </c>
      <c r="AK30" t="s">
        <v>68</v>
      </c>
      <c r="AL30" t="s">
        <v>120</v>
      </c>
      <c r="AM30" t="s">
        <v>108</v>
      </c>
      <c r="AN30" t="s">
        <v>119</v>
      </c>
      <c r="AO30" t="s">
        <v>118</v>
      </c>
      <c r="AP30" t="s">
        <v>125</v>
      </c>
      <c r="AQ30" t="s">
        <v>124</v>
      </c>
      <c r="AR30" t="s">
        <v>123</v>
      </c>
      <c r="AS30" t="s">
        <v>109</v>
      </c>
      <c r="AT30" t="s">
        <v>128</v>
      </c>
      <c r="AU30" t="s">
        <v>127</v>
      </c>
      <c r="AV30" t="s">
        <v>126</v>
      </c>
      <c r="AW30" t="s">
        <v>110</v>
      </c>
      <c r="AX30" t="s">
        <v>67</v>
      </c>
      <c r="AY30" t="s">
        <v>69</v>
      </c>
      <c r="AZ30" t="s">
        <v>101</v>
      </c>
      <c r="BA30" t="s">
        <v>119</v>
      </c>
      <c r="BB30" t="s">
        <v>109</v>
      </c>
      <c r="BC30" t="s">
        <v>82</v>
      </c>
      <c r="BD30" t="s">
        <v>110</v>
      </c>
      <c r="BE30" t="s">
        <v>106</v>
      </c>
      <c r="BF30" t="s">
        <v>69</v>
      </c>
      <c r="BG30" t="s">
        <v>73</v>
      </c>
      <c r="BH30" t="s">
        <v>82</v>
      </c>
      <c r="BI30" t="s">
        <v>127</v>
      </c>
      <c r="BJ30" t="s">
        <v>73</v>
      </c>
      <c r="BK30" t="s">
        <v>110</v>
      </c>
      <c r="BL30" t="s">
        <v>80</v>
      </c>
      <c r="BM30" s="2" cm="1">
        <f t="array" ref="BM30">_xlfn.IFS(ISNUMBER(SEARCH("Strong",Table1[[#This Row],[Models]])),AVERAGE(IF(B30:BI30 = $B$74:$BI$74,1,0)),ISNUMBER(SEARCH("Weak",Table1[[#This Row],[Models]])),AVERAGE(IF(B30:BI30 = $B$75:$BI$75,1,0)),ISNUMBER(SEARCH("Winner",Table1[[#This Row],[Models]])),AVERAGE(IF(B30:BI30 = $B$76:$BI$76,1,0)))</f>
        <v>0.6333333333333333</v>
      </c>
    </row>
    <row r="31" spans="1:65" x14ac:dyDescent="0.25">
      <c r="A31" t="s">
        <v>159</v>
      </c>
      <c r="B31" t="s">
        <v>64</v>
      </c>
      <c r="C31" t="s">
        <v>96</v>
      </c>
      <c r="D31" t="s">
        <v>66</v>
      </c>
      <c r="E31" t="s">
        <v>67</v>
      </c>
      <c r="F31" t="s">
        <v>68</v>
      </c>
      <c r="G31" t="s">
        <v>69</v>
      </c>
      <c r="H31" t="s">
        <v>115</v>
      </c>
      <c r="I31" t="s">
        <v>71</v>
      </c>
      <c r="J31" t="s">
        <v>72</v>
      </c>
      <c r="K31" t="s">
        <v>73</v>
      </c>
      <c r="L31" t="s">
        <v>100</v>
      </c>
      <c r="M31" t="s">
        <v>101</v>
      </c>
      <c r="N31" t="s">
        <v>118</v>
      </c>
      <c r="O31" t="s">
        <v>119</v>
      </c>
      <c r="P31" t="s">
        <v>108</v>
      </c>
      <c r="Q31" t="s">
        <v>120</v>
      </c>
      <c r="R31" t="s">
        <v>80</v>
      </c>
      <c r="S31" t="s">
        <v>81</v>
      </c>
      <c r="T31" t="s">
        <v>82</v>
      </c>
      <c r="U31" t="s">
        <v>103</v>
      </c>
      <c r="V31" t="s">
        <v>109</v>
      </c>
      <c r="W31" t="s">
        <v>123</v>
      </c>
      <c r="X31" t="s">
        <v>124</v>
      </c>
      <c r="Y31" t="s">
        <v>125</v>
      </c>
      <c r="Z31" t="s">
        <v>88</v>
      </c>
      <c r="AA31" t="s">
        <v>105</v>
      </c>
      <c r="AB31" t="s">
        <v>106</v>
      </c>
      <c r="AC31" t="s">
        <v>107</v>
      </c>
      <c r="AD31" t="s">
        <v>110</v>
      </c>
      <c r="AE31" t="s">
        <v>126</v>
      </c>
      <c r="AF31" t="s">
        <v>127</v>
      </c>
      <c r="AG31" t="s">
        <v>128</v>
      </c>
      <c r="AH31" t="s">
        <v>71</v>
      </c>
      <c r="AI31" t="s">
        <v>115</v>
      </c>
      <c r="AJ31" t="s">
        <v>69</v>
      </c>
      <c r="AK31" t="s">
        <v>67</v>
      </c>
      <c r="AL31" t="s">
        <v>120</v>
      </c>
      <c r="AM31" t="s">
        <v>73</v>
      </c>
      <c r="AN31" t="s">
        <v>119</v>
      </c>
      <c r="AO31" t="s">
        <v>101</v>
      </c>
      <c r="AP31" t="s">
        <v>80</v>
      </c>
      <c r="AQ31" t="s">
        <v>124</v>
      </c>
      <c r="AR31" t="s">
        <v>82</v>
      </c>
      <c r="AS31" t="s">
        <v>109</v>
      </c>
      <c r="AT31" t="s">
        <v>88</v>
      </c>
      <c r="AU31" t="s">
        <v>127</v>
      </c>
      <c r="AV31" t="s">
        <v>106</v>
      </c>
      <c r="AW31" t="s">
        <v>110</v>
      </c>
      <c r="AX31" t="s">
        <v>67</v>
      </c>
      <c r="AY31" t="s">
        <v>69</v>
      </c>
      <c r="AZ31" t="s">
        <v>120</v>
      </c>
      <c r="BA31" t="s">
        <v>73</v>
      </c>
      <c r="BB31" t="s">
        <v>80</v>
      </c>
      <c r="BC31" t="s">
        <v>82</v>
      </c>
      <c r="BD31" t="s">
        <v>110</v>
      </c>
      <c r="BE31" t="s">
        <v>127</v>
      </c>
      <c r="BF31" t="s">
        <v>67</v>
      </c>
      <c r="BG31" t="s">
        <v>73</v>
      </c>
      <c r="BH31" t="s">
        <v>80</v>
      </c>
      <c r="BI31" t="s">
        <v>110</v>
      </c>
      <c r="BJ31" t="s">
        <v>73</v>
      </c>
      <c r="BK31" t="s">
        <v>80</v>
      </c>
      <c r="BL31" t="s">
        <v>80</v>
      </c>
      <c r="BM31" s="2" cm="1">
        <f t="array" ref="BM31">_xlfn.IFS(ISNUMBER(SEARCH("Strong",Table1[[#This Row],[Models]])),AVERAGE(IF(B31:BI31 = $B$74:$BI$74,1,0)),ISNUMBER(SEARCH("Weak",Table1[[#This Row],[Models]])),AVERAGE(IF(B31:BI31 = $B$75:$BI$75,1,0)),ISNUMBER(SEARCH("Winner",Table1[[#This Row],[Models]])),AVERAGE(IF(B31:BI31 = $B$76:$BI$76,1,0)))</f>
        <v>0.36666666666666664</v>
      </c>
    </row>
    <row r="32" spans="1:65" x14ac:dyDescent="0.25">
      <c r="A32" t="s">
        <v>160</v>
      </c>
      <c r="B32" t="s">
        <v>64</v>
      </c>
      <c r="C32" t="s">
        <v>65</v>
      </c>
      <c r="D32" t="s">
        <v>66</v>
      </c>
      <c r="E32" t="s">
        <v>67</v>
      </c>
      <c r="F32" t="s">
        <v>68</v>
      </c>
      <c r="G32" t="s">
        <v>69</v>
      </c>
      <c r="H32" t="s">
        <v>70</v>
      </c>
      <c r="I32" t="s">
        <v>71</v>
      </c>
      <c r="J32" t="s">
        <v>72</v>
      </c>
      <c r="K32" t="s">
        <v>73</v>
      </c>
      <c r="L32" t="s">
        <v>74</v>
      </c>
      <c r="M32" t="s">
        <v>75</v>
      </c>
      <c r="N32" t="s">
        <v>76</v>
      </c>
      <c r="O32" t="s">
        <v>77</v>
      </c>
      <c r="P32" t="s">
        <v>78</v>
      </c>
      <c r="Q32" t="s">
        <v>79</v>
      </c>
      <c r="R32" t="s">
        <v>80</v>
      </c>
      <c r="S32" t="s">
        <v>81</v>
      </c>
      <c r="T32" t="s">
        <v>82</v>
      </c>
      <c r="U32" t="s">
        <v>83</v>
      </c>
      <c r="V32" t="s">
        <v>84</v>
      </c>
      <c r="W32" t="s">
        <v>85</v>
      </c>
      <c r="X32" t="s">
        <v>86</v>
      </c>
      <c r="Y32" t="s">
        <v>87</v>
      </c>
      <c r="Z32" t="s">
        <v>88</v>
      </c>
      <c r="AA32" t="s">
        <v>89</v>
      </c>
      <c r="AB32" t="s">
        <v>90</v>
      </c>
      <c r="AC32" t="s">
        <v>91</v>
      </c>
      <c r="AD32" t="s">
        <v>92</v>
      </c>
      <c r="AE32" t="s">
        <v>93</v>
      </c>
      <c r="AF32" t="s">
        <v>94</v>
      </c>
      <c r="AG32" t="s">
        <v>95</v>
      </c>
      <c r="AH32" t="s">
        <v>64</v>
      </c>
      <c r="AI32" t="s">
        <v>65</v>
      </c>
      <c r="AJ32" t="s">
        <v>66</v>
      </c>
      <c r="AK32" t="s">
        <v>67</v>
      </c>
      <c r="AL32" t="s">
        <v>72</v>
      </c>
      <c r="AM32" t="s">
        <v>73</v>
      </c>
      <c r="AN32" t="s">
        <v>100</v>
      </c>
      <c r="AO32" t="s">
        <v>75</v>
      </c>
      <c r="AP32" t="s">
        <v>80</v>
      </c>
      <c r="AQ32" t="s">
        <v>81</v>
      </c>
      <c r="AR32" t="s">
        <v>102</v>
      </c>
      <c r="AS32" t="s">
        <v>103</v>
      </c>
      <c r="AT32" t="s">
        <v>88</v>
      </c>
      <c r="AU32" t="s">
        <v>105</v>
      </c>
      <c r="AV32" t="s">
        <v>106</v>
      </c>
      <c r="AW32" t="s">
        <v>107</v>
      </c>
      <c r="AX32" t="s">
        <v>71</v>
      </c>
      <c r="AY32" t="s">
        <v>115</v>
      </c>
      <c r="AZ32" t="s">
        <v>72</v>
      </c>
      <c r="BA32" t="s">
        <v>73</v>
      </c>
      <c r="BB32" t="s">
        <v>80</v>
      </c>
      <c r="BC32" t="s">
        <v>124</v>
      </c>
      <c r="BD32" t="s">
        <v>88</v>
      </c>
      <c r="BE32" t="s">
        <v>105</v>
      </c>
      <c r="BF32" t="s">
        <v>67</v>
      </c>
      <c r="BG32" t="s">
        <v>72</v>
      </c>
      <c r="BH32" t="s">
        <v>80</v>
      </c>
      <c r="BI32" t="s">
        <v>110</v>
      </c>
      <c r="BJ32" t="s">
        <v>66</v>
      </c>
      <c r="BK32" t="s">
        <v>85</v>
      </c>
      <c r="BL32" t="s">
        <v>73</v>
      </c>
      <c r="BM32" s="2" cm="1">
        <f t="array" ref="BM32">_xlfn.IFS(ISNUMBER(SEARCH("Strong",Table1[[#This Row],[Models]])),AVERAGE(IF(B32:BI32 = $B$74:$BI$74,1,0)),ISNUMBER(SEARCH("Weak",Table1[[#This Row],[Models]])),AVERAGE(IF(B32:BI32 = $B$75:$BI$75,1,0)),ISNUMBER(SEARCH("Winner",Table1[[#This Row],[Models]])),AVERAGE(IF(B32:BI32 = $B$76:$BI$76,1,0)))</f>
        <v>0.78333333333333333</v>
      </c>
    </row>
    <row r="33" spans="1:65" x14ac:dyDescent="0.25">
      <c r="A33" t="s">
        <v>161</v>
      </c>
      <c r="B33" t="s">
        <v>112</v>
      </c>
      <c r="C33" t="s">
        <v>96</v>
      </c>
      <c r="D33" t="s">
        <v>97</v>
      </c>
      <c r="E33" t="s">
        <v>98</v>
      </c>
      <c r="F33" t="s">
        <v>113</v>
      </c>
      <c r="G33" t="s">
        <v>114</v>
      </c>
      <c r="H33" t="s">
        <v>115</v>
      </c>
      <c r="I33" t="s">
        <v>116</v>
      </c>
      <c r="J33" t="s">
        <v>117</v>
      </c>
      <c r="K33" t="s">
        <v>99</v>
      </c>
      <c r="L33" t="s">
        <v>100</v>
      </c>
      <c r="M33" t="s">
        <v>101</v>
      </c>
      <c r="N33" t="s">
        <v>118</v>
      </c>
      <c r="O33" t="s">
        <v>119</v>
      </c>
      <c r="P33" t="s">
        <v>108</v>
      </c>
      <c r="Q33" t="s">
        <v>120</v>
      </c>
      <c r="R33" t="s">
        <v>134</v>
      </c>
      <c r="S33" t="s">
        <v>122</v>
      </c>
      <c r="T33" t="s">
        <v>102</v>
      </c>
      <c r="U33" t="s">
        <v>103</v>
      </c>
      <c r="V33" t="s">
        <v>109</v>
      </c>
      <c r="W33" t="s">
        <v>123</v>
      </c>
      <c r="X33" t="s">
        <v>124</v>
      </c>
      <c r="Y33" t="s">
        <v>125</v>
      </c>
      <c r="Z33" t="s">
        <v>104</v>
      </c>
      <c r="AA33" t="s">
        <v>105</v>
      </c>
      <c r="AB33" t="s">
        <v>106</v>
      </c>
      <c r="AC33" t="s">
        <v>107</v>
      </c>
      <c r="AD33" t="s">
        <v>110</v>
      </c>
      <c r="AE33" t="s">
        <v>126</v>
      </c>
      <c r="AF33" t="s">
        <v>127</v>
      </c>
      <c r="AG33" t="s">
        <v>128</v>
      </c>
      <c r="AH33" t="s">
        <v>71</v>
      </c>
      <c r="AI33" t="s">
        <v>115</v>
      </c>
      <c r="AJ33" t="s">
        <v>69</v>
      </c>
      <c r="AK33" t="s">
        <v>68</v>
      </c>
      <c r="AL33" t="s">
        <v>120</v>
      </c>
      <c r="AM33" t="s">
        <v>108</v>
      </c>
      <c r="AN33" t="s">
        <v>119</v>
      </c>
      <c r="AO33" t="s">
        <v>118</v>
      </c>
      <c r="AP33" t="s">
        <v>125</v>
      </c>
      <c r="AQ33" t="s">
        <v>124</v>
      </c>
      <c r="AR33" t="s">
        <v>85</v>
      </c>
      <c r="AS33" t="s">
        <v>109</v>
      </c>
      <c r="AT33" t="s">
        <v>128</v>
      </c>
      <c r="AU33" t="s">
        <v>94</v>
      </c>
      <c r="AV33" t="s">
        <v>126</v>
      </c>
      <c r="AW33" t="s">
        <v>110</v>
      </c>
      <c r="AX33" t="s">
        <v>67</v>
      </c>
      <c r="AY33" t="s">
        <v>66</v>
      </c>
      <c r="AZ33" t="s">
        <v>75</v>
      </c>
      <c r="BA33" t="s">
        <v>119</v>
      </c>
      <c r="BB33" t="s">
        <v>109</v>
      </c>
      <c r="BC33" t="s">
        <v>85</v>
      </c>
      <c r="BD33" t="s">
        <v>110</v>
      </c>
      <c r="BE33" t="s">
        <v>106</v>
      </c>
      <c r="BF33" t="s">
        <v>66</v>
      </c>
      <c r="BG33" t="s">
        <v>73</v>
      </c>
      <c r="BH33" t="s">
        <v>85</v>
      </c>
      <c r="BI33" t="s">
        <v>105</v>
      </c>
      <c r="BJ33" t="s">
        <v>73</v>
      </c>
      <c r="BK33" t="s">
        <v>110</v>
      </c>
      <c r="BL33" t="s">
        <v>110</v>
      </c>
      <c r="BM33" s="2" cm="1">
        <f t="array" ref="BM33">_xlfn.IFS(ISNUMBER(SEARCH("Strong",Table1[[#This Row],[Models]])),AVERAGE(IF(B33:BI33 = $B$74:$BI$74,1,0)),ISNUMBER(SEARCH("Weak",Table1[[#This Row],[Models]])),AVERAGE(IF(B33:BI33 = $B$75:$BI$75,1,0)),ISNUMBER(SEARCH("Winner",Table1[[#This Row],[Models]])),AVERAGE(IF(B33:BI33 = $B$76:$BI$76,1,0)))</f>
        <v>0.6333333333333333</v>
      </c>
    </row>
    <row r="34" spans="1:65" x14ac:dyDescent="0.25">
      <c r="A34" t="s">
        <v>162</v>
      </c>
      <c r="B34" t="s">
        <v>64</v>
      </c>
      <c r="C34" t="s">
        <v>65</v>
      </c>
      <c r="D34" t="s">
        <v>66</v>
      </c>
      <c r="E34" t="s">
        <v>67</v>
      </c>
      <c r="F34" t="s">
        <v>68</v>
      </c>
      <c r="G34" t="s">
        <v>69</v>
      </c>
      <c r="H34" t="s">
        <v>115</v>
      </c>
      <c r="I34" t="s">
        <v>71</v>
      </c>
      <c r="J34" t="s">
        <v>72</v>
      </c>
      <c r="K34" t="s">
        <v>73</v>
      </c>
      <c r="L34" t="s">
        <v>100</v>
      </c>
      <c r="M34" t="s">
        <v>75</v>
      </c>
      <c r="N34" t="s">
        <v>118</v>
      </c>
      <c r="O34" t="s">
        <v>119</v>
      </c>
      <c r="P34" t="s">
        <v>108</v>
      </c>
      <c r="Q34" t="s">
        <v>120</v>
      </c>
      <c r="R34" t="s">
        <v>80</v>
      </c>
      <c r="S34" t="s">
        <v>81</v>
      </c>
      <c r="T34" t="s">
        <v>102</v>
      </c>
      <c r="U34" t="s">
        <v>103</v>
      </c>
      <c r="V34" t="s">
        <v>109</v>
      </c>
      <c r="W34" t="s">
        <v>85</v>
      </c>
      <c r="X34" t="s">
        <v>124</v>
      </c>
      <c r="Y34" t="s">
        <v>125</v>
      </c>
      <c r="Z34" t="s">
        <v>88</v>
      </c>
      <c r="AA34" t="s">
        <v>105</v>
      </c>
      <c r="AB34" t="s">
        <v>106</v>
      </c>
      <c r="AC34" t="s">
        <v>107</v>
      </c>
      <c r="AD34" t="s">
        <v>110</v>
      </c>
      <c r="AE34" t="s">
        <v>126</v>
      </c>
      <c r="AF34" t="s">
        <v>94</v>
      </c>
      <c r="AG34" t="s">
        <v>128</v>
      </c>
      <c r="AH34" t="s">
        <v>71</v>
      </c>
      <c r="AI34" t="s">
        <v>115</v>
      </c>
      <c r="AJ34" t="s">
        <v>66</v>
      </c>
      <c r="AK34" t="s">
        <v>67</v>
      </c>
      <c r="AL34" t="s">
        <v>72</v>
      </c>
      <c r="AM34" t="s">
        <v>73</v>
      </c>
      <c r="AN34" t="s">
        <v>119</v>
      </c>
      <c r="AO34" t="s">
        <v>75</v>
      </c>
      <c r="AP34" t="s">
        <v>80</v>
      </c>
      <c r="AQ34" t="s">
        <v>124</v>
      </c>
      <c r="AR34" t="s">
        <v>85</v>
      </c>
      <c r="AS34" t="s">
        <v>109</v>
      </c>
      <c r="AT34" t="s">
        <v>88</v>
      </c>
      <c r="AU34" t="s">
        <v>105</v>
      </c>
      <c r="AV34" t="s">
        <v>106</v>
      </c>
      <c r="AW34" t="s">
        <v>110</v>
      </c>
      <c r="AX34" t="s">
        <v>67</v>
      </c>
      <c r="AY34" t="s">
        <v>66</v>
      </c>
      <c r="AZ34" t="s">
        <v>72</v>
      </c>
      <c r="BA34" t="s">
        <v>73</v>
      </c>
      <c r="BB34" t="s">
        <v>80</v>
      </c>
      <c r="BC34" t="s">
        <v>85</v>
      </c>
      <c r="BD34" t="s">
        <v>110</v>
      </c>
      <c r="BE34" t="s">
        <v>105</v>
      </c>
      <c r="BF34" t="s">
        <v>66</v>
      </c>
      <c r="BG34" t="s">
        <v>73</v>
      </c>
      <c r="BH34" t="s">
        <v>85</v>
      </c>
      <c r="BI34" t="s">
        <v>110</v>
      </c>
      <c r="BJ34" t="s">
        <v>73</v>
      </c>
      <c r="BK34" t="s">
        <v>110</v>
      </c>
      <c r="BL34" t="s">
        <v>110</v>
      </c>
      <c r="BM34" s="2" cm="1">
        <f t="array" ref="BM34">_xlfn.IFS(ISNUMBER(SEARCH("Strong",Table1[[#This Row],[Models]])),AVERAGE(IF(B34:BI34 = $B$74:$BI$74,1,0)),ISNUMBER(SEARCH("Weak",Table1[[#This Row],[Models]])),AVERAGE(IF(B34:BI34 = $B$75:$BI$75,1,0)),ISNUMBER(SEARCH("Winner",Table1[[#This Row],[Models]])),AVERAGE(IF(B34:BI34 = $B$76:$BI$76,1,0)))</f>
        <v>0.4</v>
      </c>
    </row>
    <row r="35" spans="1:65" x14ac:dyDescent="0.25">
      <c r="A35" t="s">
        <v>163</v>
      </c>
      <c r="B35" t="s">
        <v>64</v>
      </c>
      <c r="C35" t="s">
        <v>65</v>
      </c>
      <c r="D35" t="s">
        <v>66</v>
      </c>
      <c r="E35" t="s">
        <v>67</v>
      </c>
      <c r="F35" t="s">
        <v>68</v>
      </c>
      <c r="G35" t="s">
        <v>69</v>
      </c>
      <c r="H35" t="s">
        <v>70</v>
      </c>
      <c r="I35" t="s">
        <v>71</v>
      </c>
      <c r="J35" t="s">
        <v>72</v>
      </c>
      <c r="K35" t="s">
        <v>73</v>
      </c>
      <c r="L35" t="s">
        <v>74</v>
      </c>
      <c r="M35" t="s">
        <v>75</v>
      </c>
      <c r="N35" t="s">
        <v>76</v>
      </c>
      <c r="O35" t="s">
        <v>77</v>
      </c>
      <c r="P35" t="s">
        <v>78</v>
      </c>
      <c r="Q35" t="s">
        <v>79</v>
      </c>
      <c r="R35" t="s">
        <v>80</v>
      </c>
      <c r="S35" t="s">
        <v>81</v>
      </c>
      <c r="T35" t="s">
        <v>82</v>
      </c>
      <c r="U35" t="s">
        <v>83</v>
      </c>
      <c r="V35" t="s">
        <v>84</v>
      </c>
      <c r="W35" t="s">
        <v>85</v>
      </c>
      <c r="X35" t="s">
        <v>86</v>
      </c>
      <c r="Y35" t="s">
        <v>87</v>
      </c>
      <c r="Z35" t="s">
        <v>88</v>
      </c>
      <c r="AA35" t="s">
        <v>89</v>
      </c>
      <c r="AB35" t="s">
        <v>90</v>
      </c>
      <c r="AC35" t="s">
        <v>91</v>
      </c>
      <c r="AD35" t="s">
        <v>92</v>
      </c>
      <c r="AE35" t="s">
        <v>93</v>
      </c>
      <c r="AF35" t="s">
        <v>94</v>
      </c>
      <c r="AG35" t="s">
        <v>95</v>
      </c>
      <c r="AH35" t="s">
        <v>64</v>
      </c>
      <c r="AI35" t="s">
        <v>65</v>
      </c>
      <c r="AJ35" t="s">
        <v>66</v>
      </c>
      <c r="AK35" t="s">
        <v>67</v>
      </c>
      <c r="AL35" t="s">
        <v>72</v>
      </c>
      <c r="AM35" t="s">
        <v>73</v>
      </c>
      <c r="AN35" t="s">
        <v>74</v>
      </c>
      <c r="AO35" t="s">
        <v>75</v>
      </c>
      <c r="AP35" t="s">
        <v>80</v>
      </c>
      <c r="AQ35" t="s">
        <v>81</v>
      </c>
      <c r="AR35" t="s">
        <v>102</v>
      </c>
      <c r="AS35" t="s">
        <v>103</v>
      </c>
      <c r="AT35" t="s">
        <v>88</v>
      </c>
      <c r="AU35" t="s">
        <v>105</v>
      </c>
      <c r="AV35" t="s">
        <v>106</v>
      </c>
      <c r="AW35" t="s">
        <v>107</v>
      </c>
      <c r="AX35" t="s">
        <v>64</v>
      </c>
      <c r="AY35" t="s">
        <v>65</v>
      </c>
      <c r="AZ35" t="s">
        <v>72</v>
      </c>
      <c r="BA35" t="s">
        <v>73</v>
      </c>
      <c r="BB35" t="s">
        <v>125</v>
      </c>
      <c r="BC35" t="s">
        <v>124</v>
      </c>
      <c r="BD35" t="s">
        <v>88</v>
      </c>
      <c r="BE35" t="s">
        <v>94</v>
      </c>
      <c r="BF35" t="s">
        <v>67</v>
      </c>
      <c r="BG35" t="s">
        <v>72</v>
      </c>
      <c r="BH35" t="s">
        <v>109</v>
      </c>
      <c r="BI35" t="s">
        <v>110</v>
      </c>
      <c r="BJ35" t="s">
        <v>67</v>
      </c>
      <c r="BK35" t="s">
        <v>102</v>
      </c>
      <c r="BL35" t="s">
        <v>67</v>
      </c>
      <c r="BM35" s="2" cm="1">
        <f t="array" ref="BM35">_xlfn.IFS(ISNUMBER(SEARCH("Strong",Table1[[#This Row],[Models]])),AVERAGE(IF(B35:BI35 = $B$74:$BI$74,1,0)),ISNUMBER(SEARCH("Weak",Table1[[#This Row],[Models]])),AVERAGE(IF(B35:BI35 = $B$75:$BI$75,1,0)),ISNUMBER(SEARCH("Winner",Table1[[#This Row],[Models]])),AVERAGE(IF(B35:BI35 = $B$76:$BI$76,1,0)))</f>
        <v>0.8</v>
      </c>
    </row>
    <row r="36" spans="1:65" x14ac:dyDescent="0.25">
      <c r="A36" t="s">
        <v>164</v>
      </c>
      <c r="B36" t="s">
        <v>112</v>
      </c>
      <c r="C36" t="s">
        <v>96</v>
      </c>
      <c r="D36" t="s">
        <v>97</v>
      </c>
      <c r="E36" t="s">
        <v>98</v>
      </c>
      <c r="F36" t="s">
        <v>113</v>
      </c>
      <c r="G36" t="s">
        <v>114</v>
      </c>
      <c r="H36" t="s">
        <v>115</v>
      </c>
      <c r="I36" t="s">
        <v>116</v>
      </c>
      <c r="J36" t="s">
        <v>117</v>
      </c>
      <c r="K36" t="s">
        <v>99</v>
      </c>
      <c r="L36" t="s">
        <v>100</v>
      </c>
      <c r="M36" t="s">
        <v>101</v>
      </c>
      <c r="N36" t="s">
        <v>118</v>
      </c>
      <c r="O36" t="s">
        <v>119</v>
      </c>
      <c r="P36" t="s">
        <v>108</v>
      </c>
      <c r="Q36" t="s">
        <v>120</v>
      </c>
      <c r="R36" t="s">
        <v>134</v>
      </c>
      <c r="S36" t="s">
        <v>122</v>
      </c>
      <c r="T36" t="s">
        <v>102</v>
      </c>
      <c r="U36" t="s">
        <v>103</v>
      </c>
      <c r="V36" t="s">
        <v>109</v>
      </c>
      <c r="W36" t="s">
        <v>123</v>
      </c>
      <c r="X36" t="s">
        <v>124</v>
      </c>
      <c r="Y36" t="s">
        <v>125</v>
      </c>
      <c r="Z36" t="s">
        <v>104</v>
      </c>
      <c r="AA36" t="s">
        <v>105</v>
      </c>
      <c r="AB36" t="s">
        <v>106</v>
      </c>
      <c r="AC36" t="s">
        <v>107</v>
      </c>
      <c r="AD36" t="s">
        <v>110</v>
      </c>
      <c r="AE36" t="s">
        <v>126</v>
      </c>
      <c r="AF36" t="s">
        <v>142</v>
      </c>
      <c r="AG36" t="s">
        <v>128</v>
      </c>
      <c r="AH36" t="s">
        <v>116</v>
      </c>
      <c r="AI36" t="s">
        <v>70</v>
      </c>
      <c r="AJ36" t="s">
        <v>69</v>
      </c>
      <c r="AK36" t="s">
        <v>68</v>
      </c>
      <c r="AL36" t="s">
        <v>120</v>
      </c>
      <c r="AM36" t="s">
        <v>108</v>
      </c>
      <c r="AN36" t="s">
        <v>119</v>
      </c>
      <c r="AO36" t="s">
        <v>76</v>
      </c>
      <c r="AP36" t="s">
        <v>125</v>
      </c>
      <c r="AQ36" t="s">
        <v>124</v>
      </c>
      <c r="AR36" t="s">
        <v>85</v>
      </c>
      <c r="AS36" t="s">
        <v>109</v>
      </c>
      <c r="AT36" t="s">
        <v>128</v>
      </c>
      <c r="AU36" t="s">
        <v>94</v>
      </c>
      <c r="AV36" t="s">
        <v>126</v>
      </c>
      <c r="AW36" t="s">
        <v>110</v>
      </c>
      <c r="AX36" t="s">
        <v>67</v>
      </c>
      <c r="AY36" t="s">
        <v>66</v>
      </c>
      <c r="AZ36" t="s">
        <v>76</v>
      </c>
      <c r="BA36" t="s">
        <v>74</v>
      </c>
      <c r="BB36" t="s">
        <v>109</v>
      </c>
      <c r="BC36" t="s">
        <v>102</v>
      </c>
      <c r="BD36" t="s">
        <v>110</v>
      </c>
      <c r="BE36" t="s">
        <v>126</v>
      </c>
      <c r="BF36" t="s">
        <v>66</v>
      </c>
      <c r="BG36" t="s">
        <v>74</v>
      </c>
      <c r="BH36" t="s">
        <v>102</v>
      </c>
      <c r="BI36" t="s">
        <v>94</v>
      </c>
      <c r="BJ36" t="s">
        <v>72</v>
      </c>
      <c r="BK36" t="s">
        <v>110</v>
      </c>
      <c r="BL36" t="s">
        <v>110</v>
      </c>
      <c r="BM36" s="2" cm="1">
        <f t="array" ref="BM36">_xlfn.IFS(ISNUMBER(SEARCH("Strong",Table1[[#This Row],[Models]])),AVERAGE(IF(B36:BI36 = $B$74:$BI$74,1,0)),ISNUMBER(SEARCH("Weak",Table1[[#This Row],[Models]])),AVERAGE(IF(B36:BI36 = $B$75:$BI$75,1,0)),ISNUMBER(SEARCH("Winner",Table1[[#This Row],[Models]])),AVERAGE(IF(B36:BI36 = $B$76:$BI$76,1,0)))</f>
        <v>0.6333333333333333</v>
      </c>
    </row>
    <row r="37" spans="1:65" x14ac:dyDescent="0.25">
      <c r="A37" t="s">
        <v>165</v>
      </c>
      <c r="B37" t="s">
        <v>64</v>
      </c>
      <c r="C37" t="s">
        <v>65</v>
      </c>
      <c r="D37" t="s">
        <v>66</v>
      </c>
      <c r="E37" t="s">
        <v>67</v>
      </c>
      <c r="F37" t="s">
        <v>68</v>
      </c>
      <c r="G37" t="s">
        <v>69</v>
      </c>
      <c r="H37" t="s">
        <v>70</v>
      </c>
      <c r="I37" t="s">
        <v>116</v>
      </c>
      <c r="J37" t="s">
        <v>72</v>
      </c>
      <c r="K37" t="s">
        <v>73</v>
      </c>
      <c r="L37" t="s">
        <v>74</v>
      </c>
      <c r="M37" t="s">
        <v>75</v>
      </c>
      <c r="N37" t="s">
        <v>76</v>
      </c>
      <c r="O37" t="s">
        <v>119</v>
      </c>
      <c r="P37" t="s">
        <v>108</v>
      </c>
      <c r="Q37" t="s">
        <v>120</v>
      </c>
      <c r="R37" t="s">
        <v>80</v>
      </c>
      <c r="S37" t="s">
        <v>81</v>
      </c>
      <c r="T37" t="s">
        <v>102</v>
      </c>
      <c r="U37" t="s">
        <v>103</v>
      </c>
      <c r="V37" t="s">
        <v>109</v>
      </c>
      <c r="W37" t="s">
        <v>85</v>
      </c>
      <c r="X37" t="s">
        <v>124</v>
      </c>
      <c r="Y37" t="s">
        <v>125</v>
      </c>
      <c r="Z37" t="s">
        <v>88</v>
      </c>
      <c r="AA37" t="s">
        <v>105</v>
      </c>
      <c r="AB37" t="s">
        <v>106</v>
      </c>
      <c r="AC37" t="s">
        <v>107</v>
      </c>
      <c r="AD37" t="s">
        <v>110</v>
      </c>
      <c r="AE37" t="s">
        <v>126</v>
      </c>
      <c r="AF37" t="s">
        <v>94</v>
      </c>
      <c r="AG37" t="s">
        <v>128</v>
      </c>
      <c r="AH37" t="s">
        <v>64</v>
      </c>
      <c r="AI37" t="s">
        <v>65</v>
      </c>
      <c r="AJ37" t="s">
        <v>66</v>
      </c>
      <c r="AK37" t="s">
        <v>67</v>
      </c>
      <c r="AL37" t="s">
        <v>72</v>
      </c>
      <c r="AM37" t="s">
        <v>73</v>
      </c>
      <c r="AN37" t="s">
        <v>74</v>
      </c>
      <c r="AO37" t="s">
        <v>76</v>
      </c>
      <c r="AP37" t="s">
        <v>125</v>
      </c>
      <c r="AQ37" t="s">
        <v>124</v>
      </c>
      <c r="AR37" t="s">
        <v>102</v>
      </c>
      <c r="AS37" t="s">
        <v>109</v>
      </c>
      <c r="AT37" t="s">
        <v>88</v>
      </c>
      <c r="AU37" t="s">
        <v>94</v>
      </c>
      <c r="AV37" t="s">
        <v>126</v>
      </c>
      <c r="AW37" t="s">
        <v>110</v>
      </c>
      <c r="AX37" t="s">
        <v>67</v>
      </c>
      <c r="AY37" t="s">
        <v>66</v>
      </c>
      <c r="AZ37" t="s">
        <v>72</v>
      </c>
      <c r="BA37" t="s">
        <v>74</v>
      </c>
      <c r="BB37" t="s">
        <v>109</v>
      </c>
      <c r="BC37" t="s">
        <v>102</v>
      </c>
      <c r="BD37" t="s">
        <v>110</v>
      </c>
      <c r="BE37" t="s">
        <v>94</v>
      </c>
      <c r="BF37" t="s">
        <v>67</v>
      </c>
      <c r="BG37" t="s">
        <v>72</v>
      </c>
      <c r="BH37" t="s">
        <v>102</v>
      </c>
      <c r="BI37" t="s">
        <v>110</v>
      </c>
      <c r="BJ37" t="s">
        <v>67</v>
      </c>
      <c r="BK37" t="s">
        <v>110</v>
      </c>
      <c r="BL37" t="s">
        <v>110</v>
      </c>
      <c r="BM37" s="2" cm="1">
        <f t="array" ref="BM37">_xlfn.IFS(ISNUMBER(SEARCH("Strong",Table1[[#This Row],[Models]])),AVERAGE(IF(B37:BI37 = $B$74:$BI$74,1,0)),ISNUMBER(SEARCH("Weak",Table1[[#This Row],[Models]])),AVERAGE(IF(B37:BI37 = $B$75:$BI$75,1,0)),ISNUMBER(SEARCH("Winner",Table1[[#This Row],[Models]])),AVERAGE(IF(B37:BI37 = $B$76:$BI$76,1,0)))</f>
        <v>0.43333333333333335</v>
      </c>
    </row>
    <row r="38" spans="1:65" x14ac:dyDescent="0.25">
      <c r="A38" t="s">
        <v>166</v>
      </c>
      <c r="B38" t="s">
        <v>64</v>
      </c>
      <c r="C38" t="s">
        <v>65</v>
      </c>
      <c r="D38" t="s">
        <v>66</v>
      </c>
      <c r="E38" t="s">
        <v>67</v>
      </c>
      <c r="F38" t="s">
        <v>68</v>
      </c>
      <c r="G38" t="s">
        <v>69</v>
      </c>
      <c r="H38" t="s">
        <v>70</v>
      </c>
      <c r="I38" t="s">
        <v>71</v>
      </c>
      <c r="J38" t="s">
        <v>72</v>
      </c>
      <c r="K38" t="s">
        <v>73</v>
      </c>
      <c r="L38" t="s">
        <v>74</v>
      </c>
      <c r="M38" t="s">
        <v>75</v>
      </c>
      <c r="N38" t="s">
        <v>76</v>
      </c>
      <c r="O38" t="s">
        <v>77</v>
      </c>
      <c r="P38" t="s">
        <v>78</v>
      </c>
      <c r="Q38" t="s">
        <v>79</v>
      </c>
      <c r="R38" t="s">
        <v>80</v>
      </c>
      <c r="S38" t="s">
        <v>81</v>
      </c>
      <c r="T38" t="s">
        <v>82</v>
      </c>
      <c r="U38" t="s">
        <v>83</v>
      </c>
      <c r="V38" t="s">
        <v>84</v>
      </c>
      <c r="W38" t="s">
        <v>85</v>
      </c>
      <c r="X38" t="s">
        <v>86</v>
      </c>
      <c r="Y38" t="s">
        <v>87</v>
      </c>
      <c r="Z38" t="s">
        <v>88</v>
      </c>
      <c r="AA38" t="s">
        <v>89</v>
      </c>
      <c r="AB38" t="s">
        <v>90</v>
      </c>
      <c r="AC38" t="s">
        <v>91</v>
      </c>
      <c r="AD38" t="s">
        <v>92</v>
      </c>
      <c r="AE38" t="s">
        <v>93</v>
      </c>
      <c r="AF38" t="s">
        <v>94</v>
      </c>
      <c r="AG38" t="s">
        <v>95</v>
      </c>
      <c r="AH38" t="s">
        <v>64</v>
      </c>
      <c r="AI38" t="s">
        <v>65</v>
      </c>
      <c r="AJ38" t="s">
        <v>66</v>
      </c>
      <c r="AK38" t="s">
        <v>67</v>
      </c>
      <c r="AL38" t="s">
        <v>72</v>
      </c>
      <c r="AM38" t="s">
        <v>73</v>
      </c>
      <c r="AN38" t="s">
        <v>74</v>
      </c>
      <c r="AO38" t="s">
        <v>75</v>
      </c>
      <c r="AP38" t="s">
        <v>80</v>
      </c>
      <c r="AQ38" t="s">
        <v>81</v>
      </c>
      <c r="AR38" t="s">
        <v>102</v>
      </c>
      <c r="AS38" t="s">
        <v>83</v>
      </c>
      <c r="AT38" t="s">
        <v>88</v>
      </c>
      <c r="AU38" t="s">
        <v>89</v>
      </c>
      <c r="AV38" t="s">
        <v>106</v>
      </c>
      <c r="AW38" t="s">
        <v>91</v>
      </c>
      <c r="AX38" t="s">
        <v>64</v>
      </c>
      <c r="AY38" t="s">
        <v>65</v>
      </c>
      <c r="AZ38" t="s">
        <v>120</v>
      </c>
      <c r="BA38" t="s">
        <v>108</v>
      </c>
      <c r="BB38" t="s">
        <v>125</v>
      </c>
      <c r="BC38" t="s">
        <v>136</v>
      </c>
      <c r="BD38" t="s">
        <v>88</v>
      </c>
      <c r="BE38" t="s">
        <v>89</v>
      </c>
      <c r="BF38" t="s">
        <v>64</v>
      </c>
      <c r="BG38" t="s">
        <v>118</v>
      </c>
      <c r="BH38" t="s">
        <v>83</v>
      </c>
      <c r="BI38" t="s">
        <v>88</v>
      </c>
      <c r="BJ38" t="s">
        <v>66</v>
      </c>
      <c r="BK38" t="s">
        <v>83</v>
      </c>
      <c r="BL38" t="s">
        <v>66</v>
      </c>
      <c r="BM38" s="2" cm="1">
        <f t="array" ref="BM38">_xlfn.IFS(ISNUMBER(SEARCH("Strong",Table1[[#This Row],[Models]])),AVERAGE(IF(B38:BI38 = $B$74:$BI$74,1,0)),ISNUMBER(SEARCH("Weak",Table1[[#This Row],[Models]])),AVERAGE(IF(B38:BI38 = $B$75:$BI$75,1,0)),ISNUMBER(SEARCH("Winner",Table1[[#This Row],[Models]])),AVERAGE(IF(B38:BI38 = $B$76:$BI$76,1,0)))</f>
        <v>0.85</v>
      </c>
    </row>
    <row r="39" spans="1:65" x14ac:dyDescent="0.25">
      <c r="A39" t="s">
        <v>167</v>
      </c>
      <c r="B39" t="s">
        <v>112</v>
      </c>
      <c r="C39" t="s">
        <v>96</v>
      </c>
      <c r="D39" t="s">
        <v>97</v>
      </c>
      <c r="E39" t="s">
        <v>98</v>
      </c>
      <c r="F39" t="s">
        <v>113</v>
      </c>
      <c r="G39" t="s">
        <v>114</v>
      </c>
      <c r="H39" t="s">
        <v>115</v>
      </c>
      <c r="I39" t="s">
        <v>116</v>
      </c>
      <c r="J39" t="s">
        <v>168</v>
      </c>
      <c r="K39" t="s">
        <v>99</v>
      </c>
      <c r="L39" t="s">
        <v>100</v>
      </c>
      <c r="M39" t="s">
        <v>101</v>
      </c>
      <c r="N39" t="s">
        <v>118</v>
      </c>
      <c r="O39" t="s">
        <v>119</v>
      </c>
      <c r="P39" t="s">
        <v>108</v>
      </c>
      <c r="Q39" t="s">
        <v>120</v>
      </c>
      <c r="R39" t="s">
        <v>134</v>
      </c>
      <c r="S39" t="s">
        <v>122</v>
      </c>
      <c r="T39" t="s">
        <v>102</v>
      </c>
      <c r="U39" t="s">
        <v>103</v>
      </c>
      <c r="V39" t="s">
        <v>109</v>
      </c>
      <c r="W39" t="s">
        <v>123</v>
      </c>
      <c r="X39" t="s">
        <v>136</v>
      </c>
      <c r="Y39" t="s">
        <v>125</v>
      </c>
      <c r="Z39" t="s">
        <v>104</v>
      </c>
      <c r="AA39" t="s">
        <v>105</v>
      </c>
      <c r="AB39" t="s">
        <v>106</v>
      </c>
      <c r="AC39" t="s">
        <v>107</v>
      </c>
      <c r="AD39" t="s">
        <v>110</v>
      </c>
      <c r="AE39" t="s">
        <v>126</v>
      </c>
      <c r="AF39" t="s">
        <v>142</v>
      </c>
      <c r="AG39" t="s">
        <v>128</v>
      </c>
      <c r="AH39" t="s">
        <v>116</v>
      </c>
      <c r="AI39" t="s">
        <v>115</v>
      </c>
      <c r="AJ39" t="s">
        <v>114</v>
      </c>
      <c r="AK39" t="s">
        <v>68</v>
      </c>
      <c r="AL39" t="s">
        <v>120</v>
      </c>
      <c r="AM39" t="s">
        <v>108</v>
      </c>
      <c r="AN39" t="s">
        <v>119</v>
      </c>
      <c r="AO39" t="s">
        <v>118</v>
      </c>
      <c r="AP39" t="s">
        <v>125</v>
      </c>
      <c r="AQ39" t="s">
        <v>136</v>
      </c>
      <c r="AR39" t="s">
        <v>123</v>
      </c>
      <c r="AS39" t="s">
        <v>109</v>
      </c>
      <c r="AT39" t="s">
        <v>128</v>
      </c>
      <c r="AU39" t="s">
        <v>142</v>
      </c>
      <c r="AV39" t="s">
        <v>126</v>
      </c>
      <c r="AW39" t="s">
        <v>110</v>
      </c>
      <c r="AX39" t="s">
        <v>68</v>
      </c>
      <c r="AY39" t="s">
        <v>66</v>
      </c>
      <c r="AZ39" t="s">
        <v>118</v>
      </c>
      <c r="BA39" t="s">
        <v>119</v>
      </c>
      <c r="BB39" t="s">
        <v>83</v>
      </c>
      <c r="BC39" t="s">
        <v>123</v>
      </c>
      <c r="BD39" t="s">
        <v>91</v>
      </c>
      <c r="BE39" t="s">
        <v>126</v>
      </c>
      <c r="BF39" t="s">
        <v>66</v>
      </c>
      <c r="BG39" t="s">
        <v>119</v>
      </c>
      <c r="BH39" t="s">
        <v>136</v>
      </c>
      <c r="BI39" t="s">
        <v>89</v>
      </c>
      <c r="BJ39" t="s">
        <v>119</v>
      </c>
      <c r="BK39" t="s">
        <v>89</v>
      </c>
      <c r="BL39" t="s">
        <v>89</v>
      </c>
      <c r="BM39" s="2" cm="1">
        <f t="array" ref="BM39">_xlfn.IFS(ISNUMBER(SEARCH("Strong",Table1[[#This Row],[Models]])),AVERAGE(IF(B39:BI39 = $B$74:$BI$74,1,0)),ISNUMBER(SEARCH("Weak",Table1[[#This Row],[Models]])),AVERAGE(IF(B39:BI39 = $B$75:$BI$75,1,0)),ISNUMBER(SEARCH("Winner",Table1[[#This Row],[Models]])),AVERAGE(IF(B39:BI39 = $B$76:$BI$76,1,0)))</f>
        <v>0.75</v>
      </c>
    </row>
    <row r="40" spans="1:65" x14ac:dyDescent="0.25">
      <c r="A40" t="s">
        <v>169</v>
      </c>
      <c r="B40" t="s">
        <v>64</v>
      </c>
      <c r="C40" t="s">
        <v>65</v>
      </c>
      <c r="D40" t="s">
        <v>66</v>
      </c>
      <c r="E40" t="s">
        <v>67</v>
      </c>
      <c r="F40" t="s">
        <v>68</v>
      </c>
      <c r="G40" t="s">
        <v>114</v>
      </c>
      <c r="H40" t="s">
        <v>115</v>
      </c>
      <c r="I40" t="s">
        <v>116</v>
      </c>
      <c r="J40" t="s">
        <v>72</v>
      </c>
      <c r="K40" t="s">
        <v>73</v>
      </c>
      <c r="L40" t="s">
        <v>74</v>
      </c>
      <c r="M40" t="s">
        <v>75</v>
      </c>
      <c r="N40" t="s">
        <v>118</v>
      </c>
      <c r="O40" t="s">
        <v>119</v>
      </c>
      <c r="P40" t="s">
        <v>108</v>
      </c>
      <c r="Q40" t="s">
        <v>120</v>
      </c>
      <c r="R40" t="s">
        <v>80</v>
      </c>
      <c r="S40" t="s">
        <v>81</v>
      </c>
      <c r="T40" t="s">
        <v>102</v>
      </c>
      <c r="U40" t="s">
        <v>83</v>
      </c>
      <c r="V40" t="s">
        <v>109</v>
      </c>
      <c r="W40" t="s">
        <v>123</v>
      </c>
      <c r="X40" t="s">
        <v>136</v>
      </c>
      <c r="Y40" t="s">
        <v>125</v>
      </c>
      <c r="Z40" t="s">
        <v>88</v>
      </c>
      <c r="AA40" t="s">
        <v>89</v>
      </c>
      <c r="AB40" t="s">
        <v>106</v>
      </c>
      <c r="AC40" t="s">
        <v>91</v>
      </c>
      <c r="AD40" t="s">
        <v>110</v>
      </c>
      <c r="AE40" t="s">
        <v>126</v>
      </c>
      <c r="AF40" t="s">
        <v>142</v>
      </c>
      <c r="AG40" t="s">
        <v>128</v>
      </c>
      <c r="AH40" t="s">
        <v>64</v>
      </c>
      <c r="AI40" t="s">
        <v>65</v>
      </c>
      <c r="AJ40" t="s">
        <v>66</v>
      </c>
      <c r="AK40" t="s">
        <v>68</v>
      </c>
      <c r="AL40" t="s">
        <v>120</v>
      </c>
      <c r="AM40" t="s">
        <v>108</v>
      </c>
      <c r="AN40" t="s">
        <v>119</v>
      </c>
      <c r="AO40" t="s">
        <v>118</v>
      </c>
      <c r="AP40" t="s">
        <v>125</v>
      </c>
      <c r="AQ40" t="s">
        <v>136</v>
      </c>
      <c r="AR40" t="s">
        <v>123</v>
      </c>
      <c r="AS40" t="s">
        <v>83</v>
      </c>
      <c r="AT40" t="s">
        <v>88</v>
      </c>
      <c r="AU40" t="s">
        <v>89</v>
      </c>
      <c r="AV40" t="s">
        <v>126</v>
      </c>
      <c r="AW40" t="s">
        <v>91</v>
      </c>
      <c r="AX40" t="s">
        <v>64</v>
      </c>
      <c r="AY40" t="s">
        <v>66</v>
      </c>
      <c r="AZ40" t="s">
        <v>118</v>
      </c>
      <c r="BA40" t="s">
        <v>119</v>
      </c>
      <c r="BB40" t="s">
        <v>83</v>
      </c>
      <c r="BC40" t="s">
        <v>136</v>
      </c>
      <c r="BD40" t="s">
        <v>88</v>
      </c>
      <c r="BE40" t="s">
        <v>89</v>
      </c>
      <c r="BF40" t="s">
        <v>66</v>
      </c>
      <c r="BG40" t="s">
        <v>119</v>
      </c>
      <c r="BH40" t="s">
        <v>83</v>
      </c>
      <c r="BI40" t="s">
        <v>89</v>
      </c>
      <c r="BJ40" t="s">
        <v>66</v>
      </c>
      <c r="BK40" t="s">
        <v>89</v>
      </c>
      <c r="BL40" t="s">
        <v>89</v>
      </c>
      <c r="BM40" s="2" cm="1">
        <f t="array" ref="BM40">_xlfn.IFS(ISNUMBER(SEARCH("Strong",Table1[[#This Row],[Models]])),AVERAGE(IF(B40:BI40 = $B$74:$BI$74,1,0)),ISNUMBER(SEARCH("Weak",Table1[[#This Row],[Models]])),AVERAGE(IF(B40:BI40 = $B$75:$BI$75,1,0)),ISNUMBER(SEARCH("Winner",Table1[[#This Row],[Models]])),AVERAGE(IF(B40:BI40 = $B$76:$BI$76,1,0)))</f>
        <v>0.56666666666666665</v>
      </c>
    </row>
    <row r="41" spans="1:65" x14ac:dyDescent="0.25">
      <c r="A41" t="s">
        <v>170</v>
      </c>
      <c r="B41" t="s">
        <v>64</v>
      </c>
      <c r="C41" t="s">
        <v>65</v>
      </c>
      <c r="D41" t="s">
        <v>66</v>
      </c>
      <c r="E41" t="s">
        <v>67</v>
      </c>
      <c r="F41" t="s">
        <v>68</v>
      </c>
      <c r="G41" t="s">
        <v>69</v>
      </c>
      <c r="H41" t="s">
        <v>70</v>
      </c>
      <c r="I41" t="s">
        <v>71</v>
      </c>
      <c r="J41" t="s">
        <v>72</v>
      </c>
      <c r="K41" t="s">
        <v>73</v>
      </c>
      <c r="L41" t="s">
        <v>74</v>
      </c>
      <c r="M41" t="s">
        <v>75</v>
      </c>
      <c r="N41" t="s">
        <v>76</v>
      </c>
      <c r="O41" t="s">
        <v>77</v>
      </c>
      <c r="P41" t="s">
        <v>78</v>
      </c>
      <c r="Q41" t="s">
        <v>79</v>
      </c>
      <c r="R41" t="s">
        <v>80</v>
      </c>
      <c r="S41" t="s">
        <v>81</v>
      </c>
      <c r="T41" t="s">
        <v>82</v>
      </c>
      <c r="U41" t="s">
        <v>83</v>
      </c>
      <c r="V41" t="s">
        <v>84</v>
      </c>
      <c r="W41" t="s">
        <v>85</v>
      </c>
      <c r="X41" t="s">
        <v>86</v>
      </c>
      <c r="Y41" t="s">
        <v>87</v>
      </c>
      <c r="Z41" t="s">
        <v>88</v>
      </c>
      <c r="AA41" t="s">
        <v>89</v>
      </c>
      <c r="AB41" t="s">
        <v>90</v>
      </c>
      <c r="AC41" t="s">
        <v>91</v>
      </c>
      <c r="AD41" t="s">
        <v>92</v>
      </c>
      <c r="AE41" t="s">
        <v>93</v>
      </c>
      <c r="AF41" t="s">
        <v>94</v>
      </c>
      <c r="AG41" t="s">
        <v>95</v>
      </c>
      <c r="AH41" t="s">
        <v>64</v>
      </c>
      <c r="AI41" t="s">
        <v>65</v>
      </c>
      <c r="AJ41" t="s">
        <v>66</v>
      </c>
      <c r="AK41" t="s">
        <v>67</v>
      </c>
      <c r="AL41" t="s">
        <v>72</v>
      </c>
      <c r="AM41" t="s">
        <v>73</v>
      </c>
      <c r="AN41" t="s">
        <v>74</v>
      </c>
      <c r="AO41" t="s">
        <v>75</v>
      </c>
      <c r="AP41" t="s">
        <v>80</v>
      </c>
      <c r="AQ41" t="s">
        <v>81</v>
      </c>
      <c r="AR41" t="s">
        <v>82</v>
      </c>
      <c r="AS41" t="s">
        <v>103</v>
      </c>
      <c r="AT41" t="s">
        <v>88</v>
      </c>
      <c r="AU41" t="s">
        <v>89</v>
      </c>
      <c r="AV41" t="s">
        <v>106</v>
      </c>
      <c r="AW41" t="s">
        <v>91</v>
      </c>
      <c r="AX41" t="s">
        <v>116</v>
      </c>
      <c r="AY41" t="s">
        <v>65</v>
      </c>
      <c r="AZ41" t="s">
        <v>120</v>
      </c>
      <c r="BA41" t="s">
        <v>73</v>
      </c>
      <c r="BB41" t="s">
        <v>125</v>
      </c>
      <c r="BC41" t="s">
        <v>81</v>
      </c>
      <c r="BD41" t="s">
        <v>88</v>
      </c>
      <c r="BE41" t="s">
        <v>127</v>
      </c>
      <c r="BF41" t="s">
        <v>68</v>
      </c>
      <c r="BG41" t="s">
        <v>75</v>
      </c>
      <c r="BH41" t="s">
        <v>125</v>
      </c>
      <c r="BI41" t="s">
        <v>88</v>
      </c>
      <c r="BJ41" t="s">
        <v>68</v>
      </c>
      <c r="BK41" t="s">
        <v>81</v>
      </c>
      <c r="BL41" t="s">
        <v>68</v>
      </c>
      <c r="BM41" s="2" cm="1">
        <f t="array" ref="BM41">_xlfn.IFS(ISNUMBER(SEARCH("Strong",Table1[[#This Row],[Models]])),AVERAGE(IF(B41:BI41 = $B$74:$BI$74,1,0)),ISNUMBER(SEARCH("Weak",Table1[[#This Row],[Models]])),AVERAGE(IF(B41:BI41 = $B$75:$BI$75,1,0)),ISNUMBER(SEARCH("Winner",Table1[[#This Row],[Models]])),AVERAGE(IF(B41:BI41 = $B$76:$BI$76,1,0)))</f>
        <v>0.83333333333333337</v>
      </c>
    </row>
    <row r="42" spans="1:65" x14ac:dyDescent="0.25">
      <c r="A42" t="s">
        <v>171</v>
      </c>
      <c r="B42" t="s">
        <v>112</v>
      </c>
      <c r="C42" t="s">
        <v>96</v>
      </c>
      <c r="D42" t="s">
        <v>97</v>
      </c>
      <c r="E42" t="s">
        <v>98</v>
      </c>
      <c r="F42" t="s">
        <v>113</v>
      </c>
      <c r="G42" t="s">
        <v>114</v>
      </c>
      <c r="H42" t="s">
        <v>115</v>
      </c>
      <c r="I42" t="s">
        <v>116</v>
      </c>
      <c r="J42" t="s">
        <v>168</v>
      </c>
      <c r="K42" t="s">
        <v>99</v>
      </c>
      <c r="L42" t="s">
        <v>100</v>
      </c>
      <c r="M42" t="s">
        <v>101</v>
      </c>
      <c r="N42" t="s">
        <v>118</v>
      </c>
      <c r="O42" t="s">
        <v>119</v>
      </c>
      <c r="P42" t="s">
        <v>108</v>
      </c>
      <c r="Q42" t="s">
        <v>120</v>
      </c>
      <c r="R42" t="s">
        <v>134</v>
      </c>
      <c r="S42" t="s">
        <v>122</v>
      </c>
      <c r="T42" t="s">
        <v>102</v>
      </c>
      <c r="U42" t="s">
        <v>103</v>
      </c>
      <c r="V42" t="s">
        <v>109</v>
      </c>
      <c r="W42" t="s">
        <v>123</v>
      </c>
      <c r="X42" t="s">
        <v>136</v>
      </c>
      <c r="Y42" t="s">
        <v>125</v>
      </c>
      <c r="Z42" t="s">
        <v>104</v>
      </c>
      <c r="AA42" t="s">
        <v>105</v>
      </c>
      <c r="AB42" t="s">
        <v>106</v>
      </c>
      <c r="AC42" t="s">
        <v>107</v>
      </c>
      <c r="AD42" t="s">
        <v>110</v>
      </c>
      <c r="AE42" t="s">
        <v>126</v>
      </c>
      <c r="AF42" t="s">
        <v>127</v>
      </c>
      <c r="AG42" t="s">
        <v>128</v>
      </c>
      <c r="AH42" t="s">
        <v>116</v>
      </c>
      <c r="AI42" t="s">
        <v>115</v>
      </c>
      <c r="AJ42" t="s">
        <v>114</v>
      </c>
      <c r="AK42" t="s">
        <v>68</v>
      </c>
      <c r="AL42" t="s">
        <v>120</v>
      </c>
      <c r="AM42" t="s">
        <v>108</v>
      </c>
      <c r="AN42" t="s">
        <v>119</v>
      </c>
      <c r="AO42" t="s">
        <v>118</v>
      </c>
      <c r="AP42" t="s">
        <v>125</v>
      </c>
      <c r="AQ42" t="s">
        <v>136</v>
      </c>
      <c r="AR42" t="s">
        <v>123</v>
      </c>
      <c r="AS42" t="s">
        <v>109</v>
      </c>
      <c r="AT42" t="s">
        <v>128</v>
      </c>
      <c r="AU42" t="s">
        <v>127</v>
      </c>
      <c r="AV42" t="s">
        <v>126</v>
      </c>
      <c r="AW42" t="s">
        <v>110</v>
      </c>
      <c r="AX42" t="s">
        <v>68</v>
      </c>
      <c r="AY42" t="s">
        <v>66</v>
      </c>
      <c r="AZ42" t="s">
        <v>75</v>
      </c>
      <c r="BA42" t="s">
        <v>119</v>
      </c>
      <c r="BB42" t="s">
        <v>109</v>
      </c>
      <c r="BC42" t="s">
        <v>82</v>
      </c>
      <c r="BD42" t="s">
        <v>91</v>
      </c>
      <c r="BE42" t="s">
        <v>126</v>
      </c>
      <c r="BF42" t="s">
        <v>66</v>
      </c>
      <c r="BG42" t="s">
        <v>73</v>
      </c>
      <c r="BH42" t="s">
        <v>81</v>
      </c>
      <c r="BI42" t="s">
        <v>127</v>
      </c>
      <c r="BJ42" t="s">
        <v>73</v>
      </c>
      <c r="BK42" t="s">
        <v>88</v>
      </c>
      <c r="BL42" t="s">
        <v>88</v>
      </c>
      <c r="BM42" s="2" cm="1">
        <f t="array" ref="BM42">_xlfn.IFS(ISNUMBER(SEARCH("Strong",Table1[[#This Row],[Models]])),AVERAGE(IF(B42:BI42 = $B$74:$BI$74,1,0)),ISNUMBER(SEARCH("Weak",Table1[[#This Row],[Models]])),AVERAGE(IF(B42:BI42 = $B$75:$BI$75,1,0)),ISNUMBER(SEARCH("Winner",Table1[[#This Row],[Models]])),AVERAGE(IF(B42:BI42 = $B$76:$BI$76,1,0)))</f>
        <v>0.81666666666666665</v>
      </c>
    </row>
    <row r="43" spans="1:65" x14ac:dyDescent="0.25">
      <c r="A43" t="s">
        <v>172</v>
      </c>
      <c r="B43" t="s">
        <v>64</v>
      </c>
      <c r="C43" t="s">
        <v>65</v>
      </c>
      <c r="D43" t="s">
        <v>66</v>
      </c>
      <c r="E43" t="s">
        <v>67</v>
      </c>
      <c r="F43" t="s">
        <v>68</v>
      </c>
      <c r="G43" t="s">
        <v>114</v>
      </c>
      <c r="H43" t="s">
        <v>115</v>
      </c>
      <c r="I43" t="s">
        <v>116</v>
      </c>
      <c r="J43" t="s">
        <v>72</v>
      </c>
      <c r="K43" t="s">
        <v>73</v>
      </c>
      <c r="L43" t="s">
        <v>74</v>
      </c>
      <c r="M43" t="s">
        <v>75</v>
      </c>
      <c r="N43" t="s">
        <v>118</v>
      </c>
      <c r="O43" t="s">
        <v>119</v>
      </c>
      <c r="P43" t="s">
        <v>108</v>
      </c>
      <c r="Q43" t="s">
        <v>120</v>
      </c>
      <c r="R43" t="s">
        <v>80</v>
      </c>
      <c r="S43" t="s">
        <v>81</v>
      </c>
      <c r="T43" t="s">
        <v>82</v>
      </c>
      <c r="U43" t="s">
        <v>103</v>
      </c>
      <c r="V43" t="s">
        <v>109</v>
      </c>
      <c r="W43" t="s">
        <v>123</v>
      </c>
      <c r="X43" t="s">
        <v>136</v>
      </c>
      <c r="Y43" t="s">
        <v>125</v>
      </c>
      <c r="Z43" t="s">
        <v>88</v>
      </c>
      <c r="AA43" t="s">
        <v>89</v>
      </c>
      <c r="AB43" t="s">
        <v>106</v>
      </c>
      <c r="AC43" t="s">
        <v>91</v>
      </c>
      <c r="AD43" t="s">
        <v>110</v>
      </c>
      <c r="AE43" t="s">
        <v>126</v>
      </c>
      <c r="AF43" t="s">
        <v>127</v>
      </c>
      <c r="AG43" t="s">
        <v>128</v>
      </c>
      <c r="AH43" t="s">
        <v>116</v>
      </c>
      <c r="AI43" t="s">
        <v>65</v>
      </c>
      <c r="AJ43" t="s">
        <v>66</v>
      </c>
      <c r="AK43" t="s">
        <v>68</v>
      </c>
      <c r="AL43" t="s">
        <v>120</v>
      </c>
      <c r="AM43" t="s">
        <v>73</v>
      </c>
      <c r="AN43" t="s">
        <v>119</v>
      </c>
      <c r="AO43" t="s">
        <v>75</v>
      </c>
      <c r="AP43" t="s">
        <v>125</v>
      </c>
      <c r="AQ43" t="s">
        <v>81</v>
      </c>
      <c r="AR43" t="s">
        <v>82</v>
      </c>
      <c r="AS43" t="s">
        <v>109</v>
      </c>
      <c r="AT43" t="s">
        <v>88</v>
      </c>
      <c r="AU43" t="s">
        <v>127</v>
      </c>
      <c r="AV43" t="s">
        <v>126</v>
      </c>
      <c r="AW43" t="s">
        <v>91</v>
      </c>
      <c r="AX43" t="s">
        <v>68</v>
      </c>
      <c r="AY43" t="s">
        <v>66</v>
      </c>
      <c r="AZ43" t="s">
        <v>75</v>
      </c>
      <c r="BA43" t="s">
        <v>73</v>
      </c>
      <c r="BB43" t="s">
        <v>125</v>
      </c>
      <c r="BC43" t="s">
        <v>81</v>
      </c>
      <c r="BD43" t="s">
        <v>88</v>
      </c>
      <c r="BE43" t="s">
        <v>127</v>
      </c>
      <c r="BF43" t="s">
        <v>68</v>
      </c>
      <c r="BG43" t="s">
        <v>73</v>
      </c>
      <c r="BH43" t="s">
        <v>81</v>
      </c>
      <c r="BI43" t="s">
        <v>88</v>
      </c>
      <c r="BJ43" t="s">
        <v>68</v>
      </c>
      <c r="BK43" t="s">
        <v>88</v>
      </c>
      <c r="BL43" t="s">
        <v>88</v>
      </c>
      <c r="BM43" s="2" cm="1">
        <f t="array" ref="BM43">_xlfn.IFS(ISNUMBER(SEARCH("Strong",Table1[[#This Row],[Models]])),AVERAGE(IF(B43:BI43 = $B$74:$BI$74,1,0)),ISNUMBER(SEARCH("Weak",Table1[[#This Row],[Models]])),AVERAGE(IF(B43:BI43 = $B$75:$BI$75,1,0)),ISNUMBER(SEARCH("Winner",Table1[[#This Row],[Models]])),AVERAGE(IF(B43:BI43 = $B$76:$BI$76,1,0)))</f>
        <v>0.56666666666666665</v>
      </c>
    </row>
    <row r="44" spans="1:65" x14ac:dyDescent="0.25">
      <c r="A44" t="s">
        <v>173</v>
      </c>
      <c r="B44" t="s">
        <v>64</v>
      </c>
      <c r="C44" t="s">
        <v>65</v>
      </c>
      <c r="D44" t="s">
        <v>66</v>
      </c>
      <c r="E44" t="s">
        <v>67</v>
      </c>
      <c r="F44" t="s">
        <v>68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M44" t="s">
        <v>75</v>
      </c>
      <c r="N44" t="s">
        <v>76</v>
      </c>
      <c r="O44" t="s">
        <v>77</v>
      </c>
      <c r="P44" t="s">
        <v>78</v>
      </c>
      <c r="Q44" t="s">
        <v>79</v>
      </c>
      <c r="R44" t="s">
        <v>80</v>
      </c>
      <c r="S44" t="s">
        <v>81</v>
      </c>
      <c r="T44" t="s">
        <v>82</v>
      </c>
      <c r="U44" t="s">
        <v>83</v>
      </c>
      <c r="V44" t="s">
        <v>84</v>
      </c>
      <c r="W44" t="s">
        <v>85</v>
      </c>
      <c r="X44" t="s">
        <v>86</v>
      </c>
      <c r="Y44" t="s">
        <v>87</v>
      </c>
      <c r="Z44" t="s">
        <v>88</v>
      </c>
      <c r="AA44" t="s">
        <v>89</v>
      </c>
      <c r="AB44" t="s">
        <v>90</v>
      </c>
      <c r="AC44" t="s">
        <v>91</v>
      </c>
      <c r="AD44" t="s">
        <v>92</v>
      </c>
      <c r="AE44" t="s">
        <v>93</v>
      </c>
      <c r="AF44" t="s">
        <v>94</v>
      </c>
      <c r="AG44" t="s">
        <v>95</v>
      </c>
      <c r="AH44" t="s">
        <v>64</v>
      </c>
      <c r="AI44" t="s">
        <v>96</v>
      </c>
      <c r="AJ44" t="s">
        <v>66</v>
      </c>
      <c r="AK44" t="s">
        <v>67</v>
      </c>
      <c r="AL44" t="s">
        <v>72</v>
      </c>
      <c r="AM44" t="s">
        <v>73</v>
      </c>
      <c r="AN44" t="s">
        <v>74</v>
      </c>
      <c r="AO44" t="s">
        <v>75</v>
      </c>
      <c r="AP44" t="s">
        <v>80</v>
      </c>
      <c r="AQ44" t="s">
        <v>122</v>
      </c>
      <c r="AR44" t="s">
        <v>102</v>
      </c>
      <c r="AS44" t="s">
        <v>103</v>
      </c>
      <c r="AT44" t="s">
        <v>88</v>
      </c>
      <c r="AU44" t="s">
        <v>89</v>
      </c>
      <c r="AV44" t="s">
        <v>106</v>
      </c>
      <c r="AW44" t="s">
        <v>91</v>
      </c>
      <c r="AX44" t="s">
        <v>116</v>
      </c>
      <c r="AY44" t="s">
        <v>115</v>
      </c>
      <c r="AZ44" t="s">
        <v>120</v>
      </c>
      <c r="BA44" t="s">
        <v>73</v>
      </c>
      <c r="BB44" t="s">
        <v>125</v>
      </c>
      <c r="BC44" t="s">
        <v>136</v>
      </c>
      <c r="BD44" t="s">
        <v>88</v>
      </c>
      <c r="BE44" t="s">
        <v>89</v>
      </c>
      <c r="BF44" t="s">
        <v>67</v>
      </c>
      <c r="BG44" t="s">
        <v>75</v>
      </c>
      <c r="BH44" t="s">
        <v>103</v>
      </c>
      <c r="BI44" t="s">
        <v>88</v>
      </c>
      <c r="BJ44" t="s">
        <v>67</v>
      </c>
      <c r="BK44" t="s">
        <v>103</v>
      </c>
      <c r="BL44" t="s">
        <v>73</v>
      </c>
      <c r="BM44" s="2" cm="1">
        <f t="array" ref="BM44">_xlfn.IFS(ISNUMBER(SEARCH("Strong",Table1[[#This Row],[Models]])),AVERAGE(IF(B44:BI44 = $B$74:$BI$74,1,0)),ISNUMBER(SEARCH("Weak",Table1[[#This Row],[Models]])),AVERAGE(IF(B44:BI44 = $B$75:$BI$75,1,0)),ISNUMBER(SEARCH("Winner",Table1[[#This Row],[Models]])),AVERAGE(IF(B44:BI44 = $B$76:$BI$76,1,0)))</f>
        <v>0.76666666666666672</v>
      </c>
    </row>
    <row r="45" spans="1:65" x14ac:dyDescent="0.25">
      <c r="A45" t="s">
        <v>174</v>
      </c>
      <c r="B45" t="s">
        <v>112</v>
      </c>
      <c r="C45" t="s">
        <v>96</v>
      </c>
      <c r="D45" t="s">
        <v>97</v>
      </c>
      <c r="E45" t="s">
        <v>98</v>
      </c>
      <c r="F45" t="s">
        <v>113</v>
      </c>
      <c r="G45" t="s">
        <v>114</v>
      </c>
      <c r="H45" t="s">
        <v>115</v>
      </c>
      <c r="I45" t="s">
        <v>116</v>
      </c>
      <c r="J45" t="s">
        <v>168</v>
      </c>
      <c r="K45" t="s">
        <v>99</v>
      </c>
      <c r="L45" t="s">
        <v>100</v>
      </c>
      <c r="M45" t="s">
        <v>101</v>
      </c>
      <c r="N45" t="s">
        <v>118</v>
      </c>
      <c r="O45" t="s">
        <v>119</v>
      </c>
      <c r="P45" t="s">
        <v>108</v>
      </c>
      <c r="Q45" t="s">
        <v>120</v>
      </c>
      <c r="R45" t="s">
        <v>121</v>
      </c>
      <c r="S45" t="s">
        <v>122</v>
      </c>
      <c r="T45" t="s">
        <v>102</v>
      </c>
      <c r="U45" t="s">
        <v>103</v>
      </c>
      <c r="V45" t="s">
        <v>109</v>
      </c>
      <c r="W45" t="s">
        <v>123</v>
      </c>
      <c r="X45" t="s">
        <v>136</v>
      </c>
      <c r="Y45" t="s">
        <v>125</v>
      </c>
      <c r="Z45" t="s">
        <v>104</v>
      </c>
      <c r="AA45" t="s">
        <v>105</v>
      </c>
      <c r="AB45" t="s">
        <v>106</v>
      </c>
      <c r="AC45" t="s">
        <v>107</v>
      </c>
      <c r="AD45" t="s">
        <v>110</v>
      </c>
      <c r="AE45" t="s">
        <v>126</v>
      </c>
      <c r="AF45" t="s">
        <v>142</v>
      </c>
      <c r="AG45" t="s">
        <v>128</v>
      </c>
      <c r="AH45" t="s">
        <v>116</v>
      </c>
      <c r="AI45" t="s">
        <v>115</v>
      </c>
      <c r="AJ45" t="s">
        <v>114</v>
      </c>
      <c r="AK45" t="s">
        <v>113</v>
      </c>
      <c r="AL45" t="s">
        <v>120</v>
      </c>
      <c r="AM45" t="s">
        <v>108</v>
      </c>
      <c r="AN45" t="s">
        <v>119</v>
      </c>
      <c r="AO45" t="s">
        <v>118</v>
      </c>
      <c r="AP45" t="s">
        <v>125</v>
      </c>
      <c r="AQ45" t="s">
        <v>136</v>
      </c>
      <c r="AR45" t="s">
        <v>123</v>
      </c>
      <c r="AS45" t="s">
        <v>109</v>
      </c>
      <c r="AT45" t="s">
        <v>128</v>
      </c>
      <c r="AU45" t="s">
        <v>142</v>
      </c>
      <c r="AV45" t="s">
        <v>126</v>
      </c>
      <c r="AW45" t="s">
        <v>110</v>
      </c>
      <c r="AX45" t="s">
        <v>67</v>
      </c>
      <c r="AY45" t="s">
        <v>66</v>
      </c>
      <c r="AZ45" t="s">
        <v>75</v>
      </c>
      <c r="BA45" t="s">
        <v>119</v>
      </c>
      <c r="BB45" t="s">
        <v>103</v>
      </c>
      <c r="BC45" t="s">
        <v>123</v>
      </c>
      <c r="BD45" t="s">
        <v>110</v>
      </c>
      <c r="BE45" t="s">
        <v>126</v>
      </c>
      <c r="BF45" t="s">
        <v>66</v>
      </c>
      <c r="BG45" t="s">
        <v>73</v>
      </c>
      <c r="BH45" t="s">
        <v>136</v>
      </c>
      <c r="BI45" t="s">
        <v>89</v>
      </c>
      <c r="BJ45" t="s">
        <v>73</v>
      </c>
      <c r="BK45" t="s">
        <v>89</v>
      </c>
      <c r="BL45" t="s">
        <v>89</v>
      </c>
      <c r="BM45" s="2" cm="1">
        <f t="array" ref="BM45">_xlfn.IFS(ISNUMBER(SEARCH("Strong",Table1[[#This Row],[Models]])),AVERAGE(IF(B45:BI45 = $B$74:$BI$74,1,0)),ISNUMBER(SEARCH("Weak",Table1[[#This Row],[Models]])),AVERAGE(IF(B45:BI45 = $B$75:$BI$75,1,0)),ISNUMBER(SEARCH("Winner",Table1[[#This Row],[Models]])),AVERAGE(IF(B45:BI45 = $B$76:$BI$76,1,0)))</f>
        <v>0.71666666666666667</v>
      </c>
    </row>
    <row r="46" spans="1:65" x14ac:dyDescent="0.25">
      <c r="A46" t="s">
        <v>175</v>
      </c>
      <c r="B46" t="s">
        <v>64</v>
      </c>
      <c r="C46" t="s">
        <v>96</v>
      </c>
      <c r="D46" t="s">
        <v>66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72</v>
      </c>
      <c r="K46" t="s">
        <v>73</v>
      </c>
      <c r="L46" t="s">
        <v>74</v>
      </c>
      <c r="M46" t="s">
        <v>75</v>
      </c>
      <c r="N46" t="s">
        <v>118</v>
      </c>
      <c r="O46" t="s">
        <v>119</v>
      </c>
      <c r="P46" t="s">
        <v>108</v>
      </c>
      <c r="Q46" t="s">
        <v>120</v>
      </c>
      <c r="R46" t="s">
        <v>80</v>
      </c>
      <c r="S46" t="s">
        <v>122</v>
      </c>
      <c r="T46" t="s">
        <v>102</v>
      </c>
      <c r="U46" t="s">
        <v>103</v>
      </c>
      <c r="V46" t="s">
        <v>109</v>
      </c>
      <c r="W46" t="s">
        <v>123</v>
      </c>
      <c r="X46" t="s">
        <v>136</v>
      </c>
      <c r="Y46" t="s">
        <v>125</v>
      </c>
      <c r="Z46" t="s">
        <v>88</v>
      </c>
      <c r="AA46" t="s">
        <v>89</v>
      </c>
      <c r="AB46" t="s">
        <v>106</v>
      </c>
      <c r="AC46" t="s">
        <v>91</v>
      </c>
      <c r="AD46" t="s">
        <v>110</v>
      </c>
      <c r="AE46" t="s">
        <v>126</v>
      </c>
      <c r="AF46" t="s">
        <v>142</v>
      </c>
      <c r="AG46" t="s">
        <v>128</v>
      </c>
      <c r="AH46" t="s">
        <v>116</v>
      </c>
      <c r="AI46" t="s">
        <v>115</v>
      </c>
      <c r="AJ46" t="s">
        <v>66</v>
      </c>
      <c r="AK46" t="s">
        <v>67</v>
      </c>
      <c r="AL46" t="s">
        <v>120</v>
      </c>
      <c r="AM46" t="s">
        <v>73</v>
      </c>
      <c r="AN46" t="s">
        <v>119</v>
      </c>
      <c r="AO46" t="s">
        <v>75</v>
      </c>
      <c r="AP46" t="s">
        <v>125</v>
      </c>
      <c r="AQ46" t="s">
        <v>136</v>
      </c>
      <c r="AR46" t="s">
        <v>123</v>
      </c>
      <c r="AS46" t="s">
        <v>103</v>
      </c>
      <c r="AT46" t="s">
        <v>88</v>
      </c>
      <c r="AU46" t="s">
        <v>89</v>
      </c>
      <c r="AV46" t="s">
        <v>126</v>
      </c>
      <c r="AW46" t="s">
        <v>110</v>
      </c>
      <c r="AX46" t="s">
        <v>67</v>
      </c>
      <c r="AY46" t="s">
        <v>66</v>
      </c>
      <c r="AZ46" t="s">
        <v>75</v>
      </c>
      <c r="BA46" t="s">
        <v>73</v>
      </c>
      <c r="BB46" t="s">
        <v>103</v>
      </c>
      <c r="BC46" t="s">
        <v>136</v>
      </c>
      <c r="BD46" t="s">
        <v>88</v>
      </c>
      <c r="BE46" t="s">
        <v>89</v>
      </c>
      <c r="BF46" t="s">
        <v>67</v>
      </c>
      <c r="BG46" t="s">
        <v>73</v>
      </c>
      <c r="BH46" t="s">
        <v>103</v>
      </c>
      <c r="BI46" t="s">
        <v>89</v>
      </c>
      <c r="BJ46" t="s">
        <v>73</v>
      </c>
      <c r="BK46" t="s">
        <v>89</v>
      </c>
      <c r="BL46" t="s">
        <v>89</v>
      </c>
      <c r="BM46" s="2" cm="1">
        <f t="array" ref="BM46">_xlfn.IFS(ISNUMBER(SEARCH("Strong",Table1[[#This Row],[Models]])),AVERAGE(IF(B46:BI46 = $B$74:$BI$74,1,0)),ISNUMBER(SEARCH("Weak",Table1[[#This Row],[Models]])),AVERAGE(IF(B46:BI46 = $B$75:$BI$75,1,0)),ISNUMBER(SEARCH("Winner",Table1[[#This Row],[Models]])),AVERAGE(IF(B46:BI46 = $B$76:$BI$76,1,0)))</f>
        <v>0.43333333333333335</v>
      </c>
    </row>
    <row r="47" spans="1:65" x14ac:dyDescent="0.25">
      <c r="A47" t="s">
        <v>176</v>
      </c>
      <c r="B47" t="s">
        <v>64</v>
      </c>
      <c r="C47" t="s">
        <v>65</v>
      </c>
      <c r="D47" t="s">
        <v>66</v>
      </c>
      <c r="E47" t="s">
        <v>67</v>
      </c>
      <c r="F47" t="s">
        <v>68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77</v>
      </c>
      <c r="P47" t="s">
        <v>78</v>
      </c>
      <c r="Q47" t="s">
        <v>79</v>
      </c>
      <c r="R47" t="s">
        <v>80</v>
      </c>
      <c r="S47" t="s">
        <v>81</v>
      </c>
      <c r="T47" t="s">
        <v>82</v>
      </c>
      <c r="U47" t="s">
        <v>83</v>
      </c>
      <c r="V47" t="s">
        <v>84</v>
      </c>
      <c r="W47" t="s">
        <v>85</v>
      </c>
      <c r="X47" t="s">
        <v>86</v>
      </c>
      <c r="Y47" t="s">
        <v>87</v>
      </c>
      <c r="Z47" t="s">
        <v>88</v>
      </c>
      <c r="AA47" t="s">
        <v>89</v>
      </c>
      <c r="AB47" t="s">
        <v>90</v>
      </c>
      <c r="AC47" t="s">
        <v>91</v>
      </c>
      <c r="AD47" t="s">
        <v>92</v>
      </c>
      <c r="AE47" t="s">
        <v>93</v>
      </c>
      <c r="AF47" t="s">
        <v>94</v>
      </c>
      <c r="AG47" t="s">
        <v>95</v>
      </c>
      <c r="AH47" t="s">
        <v>64</v>
      </c>
      <c r="AI47" t="s">
        <v>65</v>
      </c>
      <c r="AJ47" t="s">
        <v>66</v>
      </c>
      <c r="AK47" t="s">
        <v>67</v>
      </c>
      <c r="AL47" t="s">
        <v>72</v>
      </c>
      <c r="AM47" t="s">
        <v>73</v>
      </c>
      <c r="AN47" t="s">
        <v>74</v>
      </c>
      <c r="AO47" t="s">
        <v>75</v>
      </c>
      <c r="AP47" t="s">
        <v>80</v>
      </c>
      <c r="AQ47" t="s">
        <v>81</v>
      </c>
      <c r="AR47" t="s">
        <v>102</v>
      </c>
      <c r="AS47" t="s">
        <v>83</v>
      </c>
      <c r="AT47" t="s">
        <v>88</v>
      </c>
      <c r="AU47" t="s">
        <v>89</v>
      </c>
      <c r="AV47" t="s">
        <v>106</v>
      </c>
      <c r="AW47" t="s">
        <v>91</v>
      </c>
      <c r="AX47" t="s">
        <v>64</v>
      </c>
      <c r="AY47" t="s">
        <v>65</v>
      </c>
      <c r="AZ47" t="s">
        <v>120</v>
      </c>
      <c r="BA47" t="s">
        <v>73</v>
      </c>
      <c r="BB47" t="s">
        <v>125</v>
      </c>
      <c r="BC47" t="s">
        <v>136</v>
      </c>
      <c r="BD47" t="s">
        <v>88</v>
      </c>
      <c r="BE47" t="s">
        <v>127</v>
      </c>
      <c r="BF47" t="s">
        <v>64</v>
      </c>
      <c r="BG47" t="s">
        <v>75</v>
      </c>
      <c r="BH47" t="s">
        <v>83</v>
      </c>
      <c r="BI47" t="s">
        <v>88</v>
      </c>
      <c r="BJ47" t="s">
        <v>66</v>
      </c>
      <c r="BK47" t="s">
        <v>83</v>
      </c>
      <c r="BL47" t="s">
        <v>66</v>
      </c>
      <c r="BM47" s="2" cm="1">
        <f t="array" ref="BM47">_xlfn.IFS(ISNUMBER(SEARCH("Strong",Table1[[#This Row],[Models]])),AVERAGE(IF(B47:BI47 = $B$74:$BI$74,1,0)),ISNUMBER(SEARCH("Weak",Table1[[#This Row],[Models]])),AVERAGE(IF(B47:BI47 = $B$75:$BI$75,1,0)),ISNUMBER(SEARCH("Winner",Table1[[#This Row],[Models]])),AVERAGE(IF(B47:BI47 = $B$76:$BI$76,1,0)))</f>
        <v>0.85</v>
      </c>
    </row>
    <row r="48" spans="1:65" x14ac:dyDescent="0.25">
      <c r="A48" t="s">
        <v>177</v>
      </c>
      <c r="B48" t="s">
        <v>112</v>
      </c>
      <c r="C48" t="s">
        <v>96</v>
      </c>
      <c r="D48" t="s">
        <v>97</v>
      </c>
      <c r="E48" t="s">
        <v>98</v>
      </c>
      <c r="F48" t="s">
        <v>113</v>
      </c>
      <c r="G48" t="s">
        <v>114</v>
      </c>
      <c r="H48" t="s">
        <v>115</v>
      </c>
      <c r="I48" t="s">
        <v>116</v>
      </c>
      <c r="J48" t="s">
        <v>117</v>
      </c>
      <c r="K48" t="s">
        <v>99</v>
      </c>
      <c r="L48" t="s">
        <v>100</v>
      </c>
      <c r="M48" t="s">
        <v>101</v>
      </c>
      <c r="N48" t="s">
        <v>118</v>
      </c>
      <c r="O48" t="s">
        <v>119</v>
      </c>
      <c r="P48" t="s">
        <v>108</v>
      </c>
      <c r="Q48" t="s">
        <v>120</v>
      </c>
      <c r="R48" t="s">
        <v>134</v>
      </c>
      <c r="S48" t="s">
        <v>122</v>
      </c>
      <c r="T48" t="s">
        <v>102</v>
      </c>
      <c r="U48" t="s">
        <v>103</v>
      </c>
      <c r="V48" t="s">
        <v>109</v>
      </c>
      <c r="W48" t="s">
        <v>123</v>
      </c>
      <c r="X48" t="s">
        <v>136</v>
      </c>
      <c r="Y48" t="s">
        <v>125</v>
      </c>
      <c r="Z48" t="s">
        <v>104</v>
      </c>
      <c r="AA48" t="s">
        <v>105</v>
      </c>
      <c r="AB48" t="s">
        <v>106</v>
      </c>
      <c r="AC48" t="s">
        <v>107</v>
      </c>
      <c r="AD48" t="s">
        <v>110</v>
      </c>
      <c r="AE48" t="s">
        <v>126</v>
      </c>
      <c r="AF48" t="s">
        <v>127</v>
      </c>
      <c r="AG48" t="s">
        <v>128</v>
      </c>
      <c r="AH48" t="s">
        <v>116</v>
      </c>
      <c r="AI48" t="s">
        <v>115</v>
      </c>
      <c r="AJ48" t="s">
        <v>114</v>
      </c>
      <c r="AK48" t="s">
        <v>68</v>
      </c>
      <c r="AL48" t="s">
        <v>120</v>
      </c>
      <c r="AM48" t="s">
        <v>108</v>
      </c>
      <c r="AN48" t="s">
        <v>119</v>
      </c>
      <c r="AO48" t="s">
        <v>118</v>
      </c>
      <c r="AP48" t="s">
        <v>125</v>
      </c>
      <c r="AQ48" t="s">
        <v>136</v>
      </c>
      <c r="AR48" t="s">
        <v>123</v>
      </c>
      <c r="AS48" t="s">
        <v>109</v>
      </c>
      <c r="AT48" t="s">
        <v>128</v>
      </c>
      <c r="AU48" t="s">
        <v>127</v>
      </c>
      <c r="AV48" t="s">
        <v>126</v>
      </c>
      <c r="AW48" t="s">
        <v>110</v>
      </c>
      <c r="AX48" t="s">
        <v>68</v>
      </c>
      <c r="AY48" t="s">
        <v>66</v>
      </c>
      <c r="AZ48" t="s">
        <v>75</v>
      </c>
      <c r="BA48" t="s">
        <v>119</v>
      </c>
      <c r="BB48" t="s">
        <v>83</v>
      </c>
      <c r="BC48" t="s">
        <v>123</v>
      </c>
      <c r="BD48" t="s">
        <v>91</v>
      </c>
      <c r="BE48" t="s">
        <v>126</v>
      </c>
      <c r="BF48" t="s">
        <v>66</v>
      </c>
      <c r="BG48" t="s">
        <v>73</v>
      </c>
      <c r="BH48" t="s">
        <v>136</v>
      </c>
      <c r="BI48" t="s">
        <v>127</v>
      </c>
      <c r="BJ48" t="s">
        <v>73</v>
      </c>
      <c r="BK48" t="s">
        <v>88</v>
      </c>
      <c r="BL48" t="s">
        <v>88</v>
      </c>
      <c r="BM48" s="2" cm="1">
        <f t="array" ref="BM48">_xlfn.IFS(ISNUMBER(SEARCH("Strong",Table1[[#This Row],[Models]])),AVERAGE(IF(B48:BI48 = $B$74:$BI$74,1,0)),ISNUMBER(SEARCH("Weak",Table1[[#This Row],[Models]])),AVERAGE(IF(B48:BI48 = $B$75:$BI$75,1,0)),ISNUMBER(SEARCH("Winner",Table1[[#This Row],[Models]])),AVERAGE(IF(B48:BI48 = $B$76:$BI$76,1,0)))</f>
        <v>0.76666666666666672</v>
      </c>
    </row>
    <row r="49" spans="1:65" x14ac:dyDescent="0.25">
      <c r="A49" t="s">
        <v>178</v>
      </c>
      <c r="B49" t="s">
        <v>64</v>
      </c>
      <c r="C49" t="s">
        <v>65</v>
      </c>
      <c r="D49" t="s">
        <v>66</v>
      </c>
      <c r="E49" t="s">
        <v>67</v>
      </c>
      <c r="F49" t="s">
        <v>68</v>
      </c>
      <c r="G49" t="s">
        <v>114</v>
      </c>
      <c r="H49" t="s">
        <v>115</v>
      </c>
      <c r="I49" t="s">
        <v>116</v>
      </c>
      <c r="J49" t="s">
        <v>72</v>
      </c>
      <c r="K49" t="s">
        <v>73</v>
      </c>
      <c r="L49" t="s">
        <v>74</v>
      </c>
      <c r="M49" t="s">
        <v>75</v>
      </c>
      <c r="N49" t="s">
        <v>118</v>
      </c>
      <c r="O49" t="s">
        <v>119</v>
      </c>
      <c r="P49" t="s">
        <v>108</v>
      </c>
      <c r="Q49" t="s">
        <v>120</v>
      </c>
      <c r="R49" t="s">
        <v>80</v>
      </c>
      <c r="S49" t="s">
        <v>81</v>
      </c>
      <c r="T49" t="s">
        <v>102</v>
      </c>
      <c r="U49" t="s">
        <v>83</v>
      </c>
      <c r="V49" t="s">
        <v>109</v>
      </c>
      <c r="W49" t="s">
        <v>123</v>
      </c>
      <c r="X49" t="s">
        <v>136</v>
      </c>
      <c r="Y49" t="s">
        <v>125</v>
      </c>
      <c r="Z49" t="s">
        <v>88</v>
      </c>
      <c r="AA49" t="s">
        <v>89</v>
      </c>
      <c r="AB49" t="s">
        <v>106</v>
      </c>
      <c r="AC49" t="s">
        <v>91</v>
      </c>
      <c r="AD49" t="s">
        <v>110</v>
      </c>
      <c r="AE49" t="s">
        <v>126</v>
      </c>
      <c r="AF49" t="s">
        <v>127</v>
      </c>
      <c r="AG49" t="s">
        <v>128</v>
      </c>
      <c r="AH49" t="s">
        <v>64</v>
      </c>
      <c r="AI49" t="s">
        <v>65</v>
      </c>
      <c r="AJ49" t="s">
        <v>66</v>
      </c>
      <c r="AK49" t="s">
        <v>68</v>
      </c>
      <c r="AL49" t="s">
        <v>120</v>
      </c>
      <c r="AM49" t="s">
        <v>73</v>
      </c>
      <c r="AN49" t="s">
        <v>119</v>
      </c>
      <c r="AO49" t="s">
        <v>75</v>
      </c>
      <c r="AP49" t="s">
        <v>125</v>
      </c>
      <c r="AQ49" t="s">
        <v>136</v>
      </c>
      <c r="AR49" t="s">
        <v>123</v>
      </c>
      <c r="AS49" t="s">
        <v>83</v>
      </c>
      <c r="AT49" t="s">
        <v>88</v>
      </c>
      <c r="AU49" t="s">
        <v>127</v>
      </c>
      <c r="AV49" t="s">
        <v>126</v>
      </c>
      <c r="AW49" t="s">
        <v>91</v>
      </c>
      <c r="AX49" t="s">
        <v>64</v>
      </c>
      <c r="AY49" t="s">
        <v>66</v>
      </c>
      <c r="AZ49" t="s">
        <v>75</v>
      </c>
      <c r="BA49" t="s">
        <v>73</v>
      </c>
      <c r="BB49" t="s">
        <v>83</v>
      </c>
      <c r="BC49" t="s">
        <v>136</v>
      </c>
      <c r="BD49" t="s">
        <v>88</v>
      </c>
      <c r="BE49" t="s">
        <v>127</v>
      </c>
      <c r="BF49" t="s">
        <v>66</v>
      </c>
      <c r="BG49" t="s">
        <v>73</v>
      </c>
      <c r="BH49" t="s">
        <v>83</v>
      </c>
      <c r="BI49" t="s">
        <v>88</v>
      </c>
      <c r="BJ49" t="s">
        <v>66</v>
      </c>
      <c r="BK49" t="s">
        <v>88</v>
      </c>
      <c r="BL49" t="s">
        <v>88</v>
      </c>
      <c r="BM49" s="2" cm="1">
        <f t="array" ref="BM49">_xlfn.IFS(ISNUMBER(SEARCH("Strong",Table1[[#This Row],[Models]])),AVERAGE(IF(B49:BI49 = $B$74:$BI$74,1,0)),ISNUMBER(SEARCH("Weak",Table1[[#This Row],[Models]])),AVERAGE(IF(B49:BI49 = $B$75:$BI$75,1,0)),ISNUMBER(SEARCH("Winner",Table1[[#This Row],[Models]])),AVERAGE(IF(B49:BI49 = $B$76:$BI$76,1,0)))</f>
        <v>0.58333333333333337</v>
      </c>
    </row>
    <row r="50" spans="1:65" x14ac:dyDescent="0.25">
      <c r="A50" t="s">
        <v>179</v>
      </c>
      <c r="B50" t="s">
        <v>64</v>
      </c>
      <c r="C50" t="s">
        <v>65</v>
      </c>
      <c r="D50" t="s">
        <v>66</v>
      </c>
      <c r="E50" t="s">
        <v>67</v>
      </c>
      <c r="F50" t="s">
        <v>68</v>
      </c>
      <c r="G50" t="s">
        <v>69</v>
      </c>
      <c r="H50" t="s">
        <v>70</v>
      </c>
      <c r="I50" t="s">
        <v>71</v>
      </c>
      <c r="J50" t="s">
        <v>72</v>
      </c>
      <c r="K50" t="s">
        <v>73</v>
      </c>
      <c r="L50" t="s">
        <v>74</v>
      </c>
      <c r="M50" t="s">
        <v>75</v>
      </c>
      <c r="N50" t="s">
        <v>76</v>
      </c>
      <c r="O50" t="s">
        <v>77</v>
      </c>
      <c r="P50" t="s">
        <v>78</v>
      </c>
      <c r="Q50" t="s">
        <v>79</v>
      </c>
      <c r="R50" t="s">
        <v>80</v>
      </c>
      <c r="S50" t="s">
        <v>81</v>
      </c>
      <c r="T50" t="s">
        <v>82</v>
      </c>
      <c r="U50" t="s">
        <v>83</v>
      </c>
      <c r="V50" t="s">
        <v>84</v>
      </c>
      <c r="W50" t="s">
        <v>85</v>
      </c>
      <c r="X50" t="s">
        <v>86</v>
      </c>
      <c r="Y50" t="s">
        <v>87</v>
      </c>
      <c r="Z50" t="s">
        <v>88</v>
      </c>
      <c r="AA50" t="s">
        <v>89</v>
      </c>
      <c r="AB50" t="s">
        <v>90</v>
      </c>
      <c r="AC50" t="s">
        <v>91</v>
      </c>
      <c r="AD50" t="s">
        <v>92</v>
      </c>
      <c r="AE50" t="s">
        <v>93</v>
      </c>
      <c r="AF50" t="s">
        <v>94</v>
      </c>
      <c r="AG50" t="s">
        <v>95</v>
      </c>
      <c r="AH50" t="s">
        <v>64</v>
      </c>
      <c r="AI50" t="s">
        <v>65</v>
      </c>
      <c r="AJ50" t="s">
        <v>66</v>
      </c>
      <c r="AK50" t="s">
        <v>67</v>
      </c>
      <c r="AL50" t="s">
        <v>72</v>
      </c>
      <c r="AM50" t="s">
        <v>73</v>
      </c>
      <c r="AN50" t="s">
        <v>74</v>
      </c>
      <c r="AO50" t="s">
        <v>75</v>
      </c>
      <c r="AP50" t="s">
        <v>80</v>
      </c>
      <c r="AQ50" t="s">
        <v>81</v>
      </c>
      <c r="AR50" t="s">
        <v>102</v>
      </c>
      <c r="AS50" t="s">
        <v>103</v>
      </c>
      <c r="AT50" t="s">
        <v>88</v>
      </c>
      <c r="AU50" t="s">
        <v>89</v>
      </c>
      <c r="AV50" t="s">
        <v>106</v>
      </c>
      <c r="AW50" t="s">
        <v>91</v>
      </c>
      <c r="AX50" t="s">
        <v>64</v>
      </c>
      <c r="AY50" t="s">
        <v>65</v>
      </c>
      <c r="AZ50" t="s">
        <v>120</v>
      </c>
      <c r="BA50" t="s">
        <v>73</v>
      </c>
      <c r="BB50" t="s">
        <v>125</v>
      </c>
      <c r="BC50" t="s">
        <v>81</v>
      </c>
      <c r="BD50" t="s">
        <v>88</v>
      </c>
      <c r="BE50" t="s">
        <v>127</v>
      </c>
      <c r="BF50" t="s">
        <v>64</v>
      </c>
      <c r="BG50" t="s">
        <v>75</v>
      </c>
      <c r="BH50" t="s">
        <v>109</v>
      </c>
      <c r="BI50" t="s">
        <v>91</v>
      </c>
      <c r="BJ50" t="s">
        <v>64</v>
      </c>
      <c r="BK50" t="s">
        <v>81</v>
      </c>
      <c r="BL50" t="s">
        <v>73</v>
      </c>
      <c r="BM50" s="2" cm="1">
        <f t="array" ref="BM50">_xlfn.IFS(ISNUMBER(SEARCH("Strong",Table1[[#This Row],[Models]])),AVERAGE(IF(B50:BI50 = $B$74:$BI$74,1,0)),ISNUMBER(SEARCH("Weak",Table1[[#This Row],[Models]])),AVERAGE(IF(B50:BI50 = $B$75:$BI$75,1,0)),ISNUMBER(SEARCH("Winner",Table1[[#This Row],[Models]])),AVERAGE(IF(B50:BI50 = $B$76:$BI$76,1,0)))</f>
        <v>0.8666666666666667</v>
      </c>
    </row>
    <row r="51" spans="1:65" x14ac:dyDescent="0.25">
      <c r="A51" t="s">
        <v>180</v>
      </c>
      <c r="B51" t="s">
        <v>112</v>
      </c>
      <c r="C51" t="s">
        <v>96</v>
      </c>
      <c r="D51" t="s">
        <v>97</v>
      </c>
      <c r="E51" t="s">
        <v>98</v>
      </c>
      <c r="F51" t="s">
        <v>113</v>
      </c>
      <c r="G51" t="s">
        <v>114</v>
      </c>
      <c r="H51" t="s">
        <v>115</v>
      </c>
      <c r="I51" t="s">
        <v>116</v>
      </c>
      <c r="J51" t="s">
        <v>117</v>
      </c>
      <c r="K51" t="s">
        <v>99</v>
      </c>
      <c r="L51" t="s">
        <v>100</v>
      </c>
      <c r="M51" t="s">
        <v>101</v>
      </c>
      <c r="N51" t="s">
        <v>118</v>
      </c>
      <c r="O51" t="s">
        <v>119</v>
      </c>
      <c r="P51" t="s">
        <v>108</v>
      </c>
      <c r="Q51" t="s">
        <v>120</v>
      </c>
      <c r="R51" t="s">
        <v>134</v>
      </c>
      <c r="S51" t="s">
        <v>122</v>
      </c>
      <c r="T51" t="s">
        <v>102</v>
      </c>
      <c r="U51" t="s">
        <v>103</v>
      </c>
      <c r="V51" t="s">
        <v>109</v>
      </c>
      <c r="W51" t="s">
        <v>123</v>
      </c>
      <c r="X51" t="s">
        <v>136</v>
      </c>
      <c r="Y51" t="s">
        <v>125</v>
      </c>
      <c r="Z51" t="s">
        <v>104</v>
      </c>
      <c r="AA51" t="s">
        <v>105</v>
      </c>
      <c r="AB51" t="s">
        <v>106</v>
      </c>
      <c r="AC51" t="s">
        <v>107</v>
      </c>
      <c r="AD51" t="s">
        <v>110</v>
      </c>
      <c r="AE51" t="s">
        <v>126</v>
      </c>
      <c r="AF51" t="s">
        <v>127</v>
      </c>
      <c r="AG51" t="s">
        <v>128</v>
      </c>
      <c r="AH51" t="s">
        <v>116</v>
      </c>
      <c r="AI51" t="s">
        <v>115</v>
      </c>
      <c r="AJ51" t="s">
        <v>114</v>
      </c>
      <c r="AK51" t="s">
        <v>68</v>
      </c>
      <c r="AL51" t="s">
        <v>120</v>
      </c>
      <c r="AM51" t="s">
        <v>108</v>
      </c>
      <c r="AN51" t="s">
        <v>119</v>
      </c>
      <c r="AO51" t="s">
        <v>118</v>
      </c>
      <c r="AP51" t="s">
        <v>125</v>
      </c>
      <c r="AQ51" t="s">
        <v>136</v>
      </c>
      <c r="AR51" t="s">
        <v>123</v>
      </c>
      <c r="AS51" t="s">
        <v>109</v>
      </c>
      <c r="AT51" t="s">
        <v>128</v>
      </c>
      <c r="AU51" t="s">
        <v>127</v>
      </c>
      <c r="AV51" t="s">
        <v>126</v>
      </c>
      <c r="AW51" t="s">
        <v>110</v>
      </c>
      <c r="AX51" t="s">
        <v>68</v>
      </c>
      <c r="AY51" t="s">
        <v>66</v>
      </c>
      <c r="AZ51" t="s">
        <v>75</v>
      </c>
      <c r="BA51" t="s">
        <v>119</v>
      </c>
      <c r="BB51" t="s">
        <v>109</v>
      </c>
      <c r="BC51" t="s">
        <v>123</v>
      </c>
      <c r="BD51" t="s">
        <v>91</v>
      </c>
      <c r="BE51" t="s">
        <v>126</v>
      </c>
      <c r="BF51" t="s">
        <v>66</v>
      </c>
      <c r="BG51" t="s">
        <v>73</v>
      </c>
      <c r="BH51" t="s">
        <v>81</v>
      </c>
      <c r="BI51" t="s">
        <v>126</v>
      </c>
      <c r="BJ51" t="s">
        <v>73</v>
      </c>
      <c r="BK51" t="s">
        <v>91</v>
      </c>
      <c r="BL51" t="s">
        <v>81</v>
      </c>
      <c r="BM51" s="2" cm="1">
        <f t="array" ref="BM51">_xlfn.IFS(ISNUMBER(SEARCH("Strong",Table1[[#This Row],[Models]])),AVERAGE(IF(B51:BI51 = $B$74:$BI$74,1,0)),ISNUMBER(SEARCH("Weak",Table1[[#This Row],[Models]])),AVERAGE(IF(B51:BI51 = $B$75:$BI$75,1,0)),ISNUMBER(SEARCH("Winner",Table1[[#This Row],[Models]])),AVERAGE(IF(B51:BI51 = $B$76:$BI$76,1,0)))</f>
        <v>0.8</v>
      </c>
    </row>
    <row r="52" spans="1:65" x14ac:dyDescent="0.25">
      <c r="A52" t="s">
        <v>181</v>
      </c>
      <c r="B52" t="s">
        <v>64</v>
      </c>
      <c r="C52" t="s">
        <v>65</v>
      </c>
      <c r="D52" t="s">
        <v>66</v>
      </c>
      <c r="E52" t="s">
        <v>67</v>
      </c>
      <c r="F52" t="s">
        <v>68</v>
      </c>
      <c r="G52" t="s">
        <v>114</v>
      </c>
      <c r="H52" t="s">
        <v>115</v>
      </c>
      <c r="I52" t="s">
        <v>116</v>
      </c>
      <c r="J52" t="s">
        <v>72</v>
      </c>
      <c r="K52" t="s">
        <v>73</v>
      </c>
      <c r="L52" t="s">
        <v>74</v>
      </c>
      <c r="M52" t="s">
        <v>75</v>
      </c>
      <c r="N52" t="s">
        <v>118</v>
      </c>
      <c r="O52" t="s">
        <v>119</v>
      </c>
      <c r="P52" t="s">
        <v>108</v>
      </c>
      <c r="Q52" t="s">
        <v>120</v>
      </c>
      <c r="R52" t="s">
        <v>80</v>
      </c>
      <c r="S52" t="s">
        <v>81</v>
      </c>
      <c r="T52" t="s">
        <v>102</v>
      </c>
      <c r="U52" t="s">
        <v>103</v>
      </c>
      <c r="V52" t="s">
        <v>109</v>
      </c>
      <c r="W52" t="s">
        <v>123</v>
      </c>
      <c r="X52" t="s">
        <v>136</v>
      </c>
      <c r="Y52" t="s">
        <v>125</v>
      </c>
      <c r="Z52" t="s">
        <v>88</v>
      </c>
      <c r="AA52" t="s">
        <v>89</v>
      </c>
      <c r="AB52" t="s">
        <v>106</v>
      </c>
      <c r="AC52" t="s">
        <v>91</v>
      </c>
      <c r="AD52" t="s">
        <v>110</v>
      </c>
      <c r="AE52" t="s">
        <v>126</v>
      </c>
      <c r="AF52" t="s">
        <v>127</v>
      </c>
      <c r="AG52" t="s">
        <v>128</v>
      </c>
      <c r="AH52" t="s">
        <v>64</v>
      </c>
      <c r="AI52" t="s">
        <v>65</v>
      </c>
      <c r="AJ52" t="s">
        <v>66</v>
      </c>
      <c r="AK52" t="s">
        <v>68</v>
      </c>
      <c r="AL52" t="s">
        <v>120</v>
      </c>
      <c r="AM52" t="s">
        <v>73</v>
      </c>
      <c r="AN52" t="s">
        <v>119</v>
      </c>
      <c r="AO52" t="s">
        <v>75</v>
      </c>
      <c r="AP52" t="s">
        <v>125</v>
      </c>
      <c r="AQ52" t="s">
        <v>81</v>
      </c>
      <c r="AR52" t="s">
        <v>123</v>
      </c>
      <c r="AS52" t="s">
        <v>109</v>
      </c>
      <c r="AT52" t="s">
        <v>88</v>
      </c>
      <c r="AU52" t="s">
        <v>127</v>
      </c>
      <c r="AV52" t="s">
        <v>126</v>
      </c>
      <c r="AW52" t="s">
        <v>91</v>
      </c>
      <c r="AX52" t="s">
        <v>64</v>
      </c>
      <c r="AY52" t="s">
        <v>66</v>
      </c>
      <c r="AZ52" t="s">
        <v>75</v>
      </c>
      <c r="BA52" t="s">
        <v>73</v>
      </c>
      <c r="BB52" t="s">
        <v>109</v>
      </c>
      <c r="BC52" t="s">
        <v>81</v>
      </c>
      <c r="BD52" t="s">
        <v>91</v>
      </c>
      <c r="BE52" t="s">
        <v>126</v>
      </c>
      <c r="BF52" t="s">
        <v>64</v>
      </c>
      <c r="BG52" t="s">
        <v>73</v>
      </c>
      <c r="BH52" t="s">
        <v>81</v>
      </c>
      <c r="BI52" t="s">
        <v>91</v>
      </c>
      <c r="BJ52" t="s">
        <v>73</v>
      </c>
      <c r="BK52" t="s">
        <v>81</v>
      </c>
      <c r="BL52" t="s">
        <v>73</v>
      </c>
      <c r="BM52" s="2" cm="1">
        <f t="array" ref="BM52">_xlfn.IFS(ISNUMBER(SEARCH("Strong",Table1[[#This Row],[Models]])),AVERAGE(IF(B52:BI52 = $B$74:$BI$74,1,0)),ISNUMBER(SEARCH("Weak",Table1[[#This Row],[Models]])),AVERAGE(IF(B52:BI52 = $B$75:$BI$75,1,0)),ISNUMBER(SEARCH("Winner",Table1[[#This Row],[Models]])),AVERAGE(IF(B52:BI52 = $B$76:$BI$76,1,0)))</f>
        <v>0.6</v>
      </c>
    </row>
    <row r="53" spans="1:65" x14ac:dyDescent="0.25">
      <c r="A53" t="s">
        <v>182</v>
      </c>
      <c r="B53" t="s">
        <v>64</v>
      </c>
      <c r="C53" t="s">
        <v>65</v>
      </c>
      <c r="D53" t="s">
        <v>66</v>
      </c>
      <c r="E53" t="s">
        <v>67</v>
      </c>
      <c r="F53" t="s">
        <v>68</v>
      </c>
      <c r="G53" t="s">
        <v>69</v>
      </c>
      <c r="H53" t="s">
        <v>70</v>
      </c>
      <c r="I53" t="s">
        <v>71</v>
      </c>
      <c r="J53" t="s">
        <v>72</v>
      </c>
      <c r="K53" t="s">
        <v>73</v>
      </c>
      <c r="L53" t="s">
        <v>74</v>
      </c>
      <c r="M53" t="s">
        <v>75</v>
      </c>
      <c r="N53" t="s">
        <v>76</v>
      </c>
      <c r="O53" t="s">
        <v>77</v>
      </c>
      <c r="P53" t="s">
        <v>78</v>
      </c>
      <c r="Q53" t="s">
        <v>79</v>
      </c>
      <c r="R53" t="s">
        <v>80</v>
      </c>
      <c r="S53" t="s">
        <v>81</v>
      </c>
      <c r="T53" t="s">
        <v>82</v>
      </c>
      <c r="U53" t="s">
        <v>83</v>
      </c>
      <c r="V53" t="s">
        <v>84</v>
      </c>
      <c r="W53" t="s">
        <v>85</v>
      </c>
      <c r="X53" t="s">
        <v>86</v>
      </c>
      <c r="Y53" t="s">
        <v>87</v>
      </c>
      <c r="Z53" t="s">
        <v>88</v>
      </c>
      <c r="AA53" t="s">
        <v>89</v>
      </c>
      <c r="AB53" t="s">
        <v>90</v>
      </c>
      <c r="AC53" t="s">
        <v>91</v>
      </c>
      <c r="AD53" t="s">
        <v>92</v>
      </c>
      <c r="AE53" t="s">
        <v>93</v>
      </c>
      <c r="AF53" t="s">
        <v>94</v>
      </c>
      <c r="AG53" t="s">
        <v>95</v>
      </c>
      <c r="AH53" t="s">
        <v>64</v>
      </c>
      <c r="AI53" t="s">
        <v>65</v>
      </c>
      <c r="AJ53" t="s">
        <v>66</v>
      </c>
      <c r="AK53" t="s">
        <v>67</v>
      </c>
      <c r="AL53" t="s">
        <v>72</v>
      </c>
      <c r="AM53" t="s">
        <v>73</v>
      </c>
      <c r="AN53" t="s">
        <v>74</v>
      </c>
      <c r="AO53" t="s">
        <v>75</v>
      </c>
      <c r="AP53" t="s">
        <v>80</v>
      </c>
      <c r="AQ53" t="s">
        <v>81</v>
      </c>
      <c r="AR53" t="s">
        <v>102</v>
      </c>
      <c r="AS53" t="s">
        <v>103</v>
      </c>
      <c r="AT53" t="s">
        <v>88</v>
      </c>
      <c r="AU53" t="s">
        <v>89</v>
      </c>
      <c r="AV53" t="s">
        <v>106</v>
      </c>
      <c r="AW53" t="s">
        <v>91</v>
      </c>
      <c r="AX53" t="s">
        <v>116</v>
      </c>
      <c r="AY53" t="s">
        <v>65</v>
      </c>
      <c r="AZ53" t="s">
        <v>120</v>
      </c>
      <c r="BA53" t="s">
        <v>73</v>
      </c>
      <c r="BB53" t="s">
        <v>125</v>
      </c>
      <c r="BC53" t="s">
        <v>136</v>
      </c>
      <c r="BD53" t="s">
        <v>88</v>
      </c>
      <c r="BE53" t="s">
        <v>127</v>
      </c>
      <c r="BF53" t="s">
        <v>68</v>
      </c>
      <c r="BG53" t="s">
        <v>75</v>
      </c>
      <c r="BH53" t="s">
        <v>125</v>
      </c>
      <c r="BI53" t="s">
        <v>88</v>
      </c>
      <c r="BJ53" t="s">
        <v>66</v>
      </c>
      <c r="BK53" t="s">
        <v>136</v>
      </c>
      <c r="BL53" t="s">
        <v>66</v>
      </c>
      <c r="BM53" s="2" cm="1">
        <f t="array" ref="BM53">_xlfn.IFS(ISNUMBER(SEARCH("Strong",Table1[[#This Row],[Models]])),AVERAGE(IF(B53:BI53 = $B$74:$BI$74,1,0)),ISNUMBER(SEARCH("Weak",Table1[[#This Row],[Models]])),AVERAGE(IF(B53:BI53 = $B$75:$BI$75,1,0)),ISNUMBER(SEARCH("Winner",Table1[[#This Row],[Models]])),AVERAGE(IF(B53:BI53 = $B$76:$BI$76,1,0)))</f>
        <v>0.8</v>
      </c>
    </row>
    <row r="54" spans="1:65" x14ac:dyDescent="0.25">
      <c r="A54" t="s">
        <v>183</v>
      </c>
      <c r="B54" t="s">
        <v>112</v>
      </c>
      <c r="C54" t="s">
        <v>96</v>
      </c>
      <c r="D54" t="s">
        <v>97</v>
      </c>
      <c r="E54" t="s">
        <v>98</v>
      </c>
      <c r="F54" t="s">
        <v>113</v>
      </c>
      <c r="G54" t="s">
        <v>114</v>
      </c>
      <c r="H54" t="s">
        <v>115</v>
      </c>
      <c r="I54" t="s">
        <v>116</v>
      </c>
      <c r="J54" t="s">
        <v>168</v>
      </c>
      <c r="K54" t="s">
        <v>99</v>
      </c>
      <c r="L54" t="s">
        <v>100</v>
      </c>
      <c r="M54" t="s">
        <v>101</v>
      </c>
      <c r="N54" t="s">
        <v>118</v>
      </c>
      <c r="O54" t="s">
        <v>119</v>
      </c>
      <c r="P54" t="s">
        <v>108</v>
      </c>
      <c r="Q54" t="s">
        <v>120</v>
      </c>
      <c r="R54" t="s">
        <v>134</v>
      </c>
      <c r="S54" t="s">
        <v>122</v>
      </c>
      <c r="T54" t="s">
        <v>102</v>
      </c>
      <c r="U54" t="s">
        <v>103</v>
      </c>
      <c r="V54" t="s">
        <v>109</v>
      </c>
      <c r="W54" t="s">
        <v>123</v>
      </c>
      <c r="X54" t="s">
        <v>136</v>
      </c>
      <c r="Y54" t="s">
        <v>125</v>
      </c>
      <c r="Z54" t="s">
        <v>104</v>
      </c>
      <c r="AA54" t="s">
        <v>105</v>
      </c>
      <c r="AB54" t="s">
        <v>106</v>
      </c>
      <c r="AC54" t="s">
        <v>107</v>
      </c>
      <c r="AD54" t="s">
        <v>110</v>
      </c>
      <c r="AE54" t="s">
        <v>126</v>
      </c>
      <c r="AF54" t="s">
        <v>127</v>
      </c>
      <c r="AG54" t="s">
        <v>128</v>
      </c>
      <c r="AH54" t="s">
        <v>116</v>
      </c>
      <c r="AI54" t="s">
        <v>115</v>
      </c>
      <c r="AJ54" t="s">
        <v>114</v>
      </c>
      <c r="AK54" t="s">
        <v>68</v>
      </c>
      <c r="AL54" t="s">
        <v>120</v>
      </c>
      <c r="AM54" t="s">
        <v>108</v>
      </c>
      <c r="AN54" t="s">
        <v>119</v>
      </c>
      <c r="AO54" t="s">
        <v>118</v>
      </c>
      <c r="AP54" t="s">
        <v>125</v>
      </c>
      <c r="AQ54" t="s">
        <v>136</v>
      </c>
      <c r="AR54" t="s">
        <v>123</v>
      </c>
      <c r="AS54" t="s">
        <v>109</v>
      </c>
      <c r="AT54" t="s">
        <v>128</v>
      </c>
      <c r="AU54" t="s">
        <v>127</v>
      </c>
      <c r="AV54" t="s">
        <v>126</v>
      </c>
      <c r="AW54" t="s">
        <v>110</v>
      </c>
      <c r="AX54" t="s">
        <v>68</v>
      </c>
      <c r="AY54" t="s">
        <v>66</v>
      </c>
      <c r="AZ54" t="s">
        <v>75</v>
      </c>
      <c r="BA54" t="s">
        <v>119</v>
      </c>
      <c r="BB54" t="s">
        <v>109</v>
      </c>
      <c r="BC54" t="s">
        <v>123</v>
      </c>
      <c r="BD54" t="s">
        <v>91</v>
      </c>
      <c r="BE54" t="s">
        <v>126</v>
      </c>
      <c r="BF54" t="s">
        <v>66</v>
      </c>
      <c r="BG54" t="s">
        <v>73</v>
      </c>
      <c r="BH54" t="s">
        <v>136</v>
      </c>
      <c r="BI54" t="s">
        <v>127</v>
      </c>
      <c r="BJ54" t="s">
        <v>73</v>
      </c>
      <c r="BK54" t="s">
        <v>88</v>
      </c>
      <c r="BL54" t="s">
        <v>88</v>
      </c>
      <c r="BM54" s="2" cm="1">
        <f t="array" ref="BM54">_xlfn.IFS(ISNUMBER(SEARCH("Strong",Table1[[#This Row],[Models]])),AVERAGE(IF(B54:BI54 = $B$74:$BI$74,1,0)),ISNUMBER(SEARCH("Weak",Table1[[#This Row],[Models]])),AVERAGE(IF(B54:BI54 = $B$75:$BI$75,1,0)),ISNUMBER(SEARCH("Winner",Table1[[#This Row],[Models]])),AVERAGE(IF(B54:BI54 = $B$76:$BI$76,1,0)))</f>
        <v>0.78333333333333333</v>
      </c>
    </row>
    <row r="55" spans="1:65" x14ac:dyDescent="0.25">
      <c r="A55" t="s">
        <v>184</v>
      </c>
      <c r="B55" t="s">
        <v>64</v>
      </c>
      <c r="C55" t="s">
        <v>65</v>
      </c>
      <c r="D55" t="s">
        <v>66</v>
      </c>
      <c r="E55" t="s">
        <v>67</v>
      </c>
      <c r="F55" t="s">
        <v>68</v>
      </c>
      <c r="G55" t="s">
        <v>114</v>
      </c>
      <c r="H55" t="s">
        <v>115</v>
      </c>
      <c r="I55" t="s">
        <v>116</v>
      </c>
      <c r="J55" t="s">
        <v>72</v>
      </c>
      <c r="K55" t="s">
        <v>73</v>
      </c>
      <c r="L55" t="s">
        <v>74</v>
      </c>
      <c r="M55" t="s">
        <v>75</v>
      </c>
      <c r="N55" t="s">
        <v>118</v>
      </c>
      <c r="O55" t="s">
        <v>119</v>
      </c>
      <c r="P55" t="s">
        <v>108</v>
      </c>
      <c r="Q55" t="s">
        <v>120</v>
      </c>
      <c r="R55" t="s">
        <v>80</v>
      </c>
      <c r="S55" t="s">
        <v>81</v>
      </c>
      <c r="T55" t="s">
        <v>102</v>
      </c>
      <c r="U55" t="s">
        <v>103</v>
      </c>
      <c r="V55" t="s">
        <v>109</v>
      </c>
      <c r="W55" t="s">
        <v>123</v>
      </c>
      <c r="X55" t="s">
        <v>136</v>
      </c>
      <c r="Y55" t="s">
        <v>125</v>
      </c>
      <c r="Z55" t="s">
        <v>88</v>
      </c>
      <c r="AA55" t="s">
        <v>89</v>
      </c>
      <c r="AB55" t="s">
        <v>106</v>
      </c>
      <c r="AC55" t="s">
        <v>91</v>
      </c>
      <c r="AD55" t="s">
        <v>110</v>
      </c>
      <c r="AE55" t="s">
        <v>126</v>
      </c>
      <c r="AF55" t="s">
        <v>127</v>
      </c>
      <c r="AG55" t="s">
        <v>128</v>
      </c>
      <c r="AH55" t="s">
        <v>116</v>
      </c>
      <c r="AI55" t="s">
        <v>65</v>
      </c>
      <c r="AJ55" t="s">
        <v>66</v>
      </c>
      <c r="AK55" t="s">
        <v>68</v>
      </c>
      <c r="AL55" t="s">
        <v>120</v>
      </c>
      <c r="AM55" t="s">
        <v>73</v>
      </c>
      <c r="AN55" t="s">
        <v>119</v>
      </c>
      <c r="AO55" t="s">
        <v>75</v>
      </c>
      <c r="AP55" t="s">
        <v>125</v>
      </c>
      <c r="AQ55" t="s">
        <v>136</v>
      </c>
      <c r="AR55" t="s">
        <v>123</v>
      </c>
      <c r="AS55" t="s">
        <v>109</v>
      </c>
      <c r="AT55" t="s">
        <v>88</v>
      </c>
      <c r="AU55" t="s">
        <v>127</v>
      </c>
      <c r="AV55" t="s">
        <v>126</v>
      </c>
      <c r="AW55" t="s">
        <v>91</v>
      </c>
      <c r="AX55" t="s">
        <v>68</v>
      </c>
      <c r="AY55" t="s">
        <v>66</v>
      </c>
      <c r="AZ55" t="s">
        <v>75</v>
      </c>
      <c r="BA55" t="s">
        <v>73</v>
      </c>
      <c r="BB55" t="s">
        <v>125</v>
      </c>
      <c r="BC55" t="s">
        <v>136</v>
      </c>
      <c r="BD55" t="s">
        <v>88</v>
      </c>
      <c r="BE55" t="s">
        <v>127</v>
      </c>
      <c r="BF55" t="s">
        <v>66</v>
      </c>
      <c r="BG55" t="s">
        <v>73</v>
      </c>
      <c r="BH55" t="s">
        <v>136</v>
      </c>
      <c r="BI55" t="s">
        <v>88</v>
      </c>
      <c r="BJ55" t="s">
        <v>66</v>
      </c>
      <c r="BK55" t="s">
        <v>88</v>
      </c>
      <c r="BL55" t="s">
        <v>88</v>
      </c>
      <c r="BM55" s="2" cm="1">
        <f t="array" ref="BM55">_xlfn.IFS(ISNUMBER(SEARCH("Strong",Table1[[#This Row],[Models]])),AVERAGE(IF(B55:BI55 = $B$74:$BI$74,1,0)),ISNUMBER(SEARCH("Weak",Table1[[#This Row],[Models]])),AVERAGE(IF(B55:BI55 = $B$75:$BI$75,1,0)),ISNUMBER(SEARCH("Winner",Table1[[#This Row],[Models]])),AVERAGE(IF(B55:BI55 = $B$76:$BI$76,1,0)))</f>
        <v>0.53333333333333333</v>
      </c>
    </row>
    <row r="56" spans="1:65" x14ac:dyDescent="0.25">
      <c r="A56" t="s">
        <v>185</v>
      </c>
      <c r="B56" t="s">
        <v>64</v>
      </c>
      <c r="C56" t="s">
        <v>65</v>
      </c>
      <c r="D56" t="s">
        <v>66</v>
      </c>
      <c r="E56" t="s">
        <v>67</v>
      </c>
      <c r="F56" t="s">
        <v>68</v>
      </c>
      <c r="G56" t="s">
        <v>69</v>
      </c>
      <c r="H56" t="s">
        <v>70</v>
      </c>
      <c r="I56" t="s">
        <v>71</v>
      </c>
      <c r="J56" t="s">
        <v>72</v>
      </c>
      <c r="K56" t="s">
        <v>73</v>
      </c>
      <c r="L56" t="s">
        <v>74</v>
      </c>
      <c r="M56" t="s">
        <v>75</v>
      </c>
      <c r="N56" t="s">
        <v>76</v>
      </c>
      <c r="O56" t="s">
        <v>77</v>
      </c>
      <c r="P56" t="s">
        <v>78</v>
      </c>
      <c r="Q56" t="s">
        <v>79</v>
      </c>
      <c r="R56" t="s">
        <v>80</v>
      </c>
      <c r="S56" t="s">
        <v>81</v>
      </c>
      <c r="T56" t="s">
        <v>82</v>
      </c>
      <c r="U56" t="s">
        <v>83</v>
      </c>
      <c r="V56" t="s">
        <v>84</v>
      </c>
      <c r="W56" t="s">
        <v>85</v>
      </c>
      <c r="X56" t="s">
        <v>86</v>
      </c>
      <c r="Y56" t="s">
        <v>87</v>
      </c>
      <c r="Z56" t="s">
        <v>88</v>
      </c>
      <c r="AA56" t="s">
        <v>89</v>
      </c>
      <c r="AB56" t="s">
        <v>90</v>
      </c>
      <c r="AC56" t="s">
        <v>91</v>
      </c>
      <c r="AD56" t="s">
        <v>92</v>
      </c>
      <c r="AE56" t="s">
        <v>93</v>
      </c>
      <c r="AF56" t="s">
        <v>94</v>
      </c>
      <c r="AG56" t="s">
        <v>95</v>
      </c>
      <c r="AH56" t="s">
        <v>64</v>
      </c>
      <c r="AI56" t="s">
        <v>65</v>
      </c>
      <c r="AJ56" t="s">
        <v>66</v>
      </c>
      <c r="AK56" t="s">
        <v>67</v>
      </c>
      <c r="AL56" t="s">
        <v>72</v>
      </c>
      <c r="AM56" t="s">
        <v>73</v>
      </c>
      <c r="AN56" t="s">
        <v>74</v>
      </c>
      <c r="AO56" t="s">
        <v>75</v>
      </c>
      <c r="AP56" t="s">
        <v>80</v>
      </c>
      <c r="AQ56" t="s">
        <v>81</v>
      </c>
      <c r="AR56" t="s">
        <v>102</v>
      </c>
      <c r="AS56" t="s">
        <v>83</v>
      </c>
      <c r="AT56" t="s">
        <v>88</v>
      </c>
      <c r="AU56" t="s">
        <v>89</v>
      </c>
      <c r="AV56" t="s">
        <v>90</v>
      </c>
      <c r="AW56" t="s">
        <v>107</v>
      </c>
      <c r="AX56" t="s">
        <v>64</v>
      </c>
      <c r="AY56" t="s">
        <v>115</v>
      </c>
      <c r="AZ56" t="s">
        <v>72</v>
      </c>
      <c r="BA56" t="s">
        <v>73</v>
      </c>
      <c r="BB56" t="s">
        <v>80</v>
      </c>
      <c r="BC56" t="s">
        <v>81</v>
      </c>
      <c r="BD56" t="s">
        <v>88</v>
      </c>
      <c r="BE56" t="s">
        <v>89</v>
      </c>
      <c r="BF56" t="s">
        <v>68</v>
      </c>
      <c r="BG56" t="s">
        <v>72</v>
      </c>
      <c r="BH56" t="s">
        <v>83</v>
      </c>
      <c r="BI56" t="s">
        <v>88</v>
      </c>
      <c r="BJ56" t="s">
        <v>69</v>
      </c>
      <c r="BK56" t="s">
        <v>81</v>
      </c>
      <c r="BL56" t="s">
        <v>69</v>
      </c>
      <c r="BM56" s="2" cm="1">
        <f t="array" ref="BM56">_xlfn.IFS(ISNUMBER(SEARCH("Strong",Table1[[#This Row],[Models]])),AVERAGE(IF(B56:BI56 = $B$74:$BI$74,1,0)),ISNUMBER(SEARCH("Weak",Table1[[#This Row],[Models]])),AVERAGE(IF(B56:BI56 = $B$75:$BI$75,1,0)),ISNUMBER(SEARCH("Winner",Table1[[#This Row],[Models]])),AVERAGE(IF(B56:BI56 = $B$76:$BI$76,1,0)))</f>
        <v>0.85</v>
      </c>
    </row>
    <row r="57" spans="1:65" x14ac:dyDescent="0.25">
      <c r="A57" t="s">
        <v>186</v>
      </c>
      <c r="B57" t="s">
        <v>112</v>
      </c>
      <c r="C57" t="s">
        <v>96</v>
      </c>
      <c r="D57" t="s">
        <v>97</v>
      </c>
      <c r="E57" t="s">
        <v>98</v>
      </c>
      <c r="F57" t="s">
        <v>113</v>
      </c>
      <c r="G57" t="s">
        <v>114</v>
      </c>
      <c r="H57" t="s">
        <v>115</v>
      </c>
      <c r="I57" t="s">
        <v>116</v>
      </c>
      <c r="J57" t="s">
        <v>117</v>
      </c>
      <c r="K57" t="s">
        <v>99</v>
      </c>
      <c r="L57" t="s">
        <v>100</v>
      </c>
      <c r="M57" t="s">
        <v>101</v>
      </c>
      <c r="N57" t="s">
        <v>118</v>
      </c>
      <c r="O57" t="s">
        <v>119</v>
      </c>
      <c r="P57" t="s">
        <v>108</v>
      </c>
      <c r="Q57" t="s">
        <v>120</v>
      </c>
      <c r="R57" t="s">
        <v>134</v>
      </c>
      <c r="S57" t="s">
        <v>122</v>
      </c>
      <c r="T57" t="s">
        <v>102</v>
      </c>
      <c r="U57" t="s">
        <v>103</v>
      </c>
      <c r="V57" t="s">
        <v>109</v>
      </c>
      <c r="W57" t="s">
        <v>123</v>
      </c>
      <c r="X57" t="s">
        <v>124</v>
      </c>
      <c r="Y57" t="s">
        <v>125</v>
      </c>
      <c r="Z57" t="s">
        <v>104</v>
      </c>
      <c r="AA57" t="s">
        <v>105</v>
      </c>
      <c r="AB57" t="s">
        <v>106</v>
      </c>
      <c r="AC57" t="s">
        <v>107</v>
      </c>
      <c r="AD57" t="s">
        <v>110</v>
      </c>
      <c r="AE57" t="s">
        <v>126</v>
      </c>
      <c r="AF57" t="s">
        <v>127</v>
      </c>
      <c r="AG57" t="s">
        <v>128</v>
      </c>
      <c r="AH57" t="s">
        <v>116</v>
      </c>
      <c r="AI57" t="s">
        <v>115</v>
      </c>
      <c r="AJ57" t="s">
        <v>69</v>
      </c>
      <c r="AK57" t="s">
        <v>68</v>
      </c>
      <c r="AL57" t="s">
        <v>120</v>
      </c>
      <c r="AM57" t="s">
        <v>108</v>
      </c>
      <c r="AN57" t="s">
        <v>119</v>
      </c>
      <c r="AO57" t="s">
        <v>118</v>
      </c>
      <c r="AP57" t="s">
        <v>125</v>
      </c>
      <c r="AQ57" t="s">
        <v>124</v>
      </c>
      <c r="AR57" t="s">
        <v>123</v>
      </c>
      <c r="AS57" t="s">
        <v>109</v>
      </c>
      <c r="AT57" t="s">
        <v>128</v>
      </c>
      <c r="AU57" t="s">
        <v>127</v>
      </c>
      <c r="AV57" t="s">
        <v>126</v>
      </c>
      <c r="AW57" t="s">
        <v>110</v>
      </c>
      <c r="AX57" t="s">
        <v>68</v>
      </c>
      <c r="AY57" t="s">
        <v>69</v>
      </c>
      <c r="AZ57" t="s">
        <v>118</v>
      </c>
      <c r="BA57" t="s">
        <v>119</v>
      </c>
      <c r="BB57" t="s">
        <v>83</v>
      </c>
      <c r="BC57" t="s">
        <v>123</v>
      </c>
      <c r="BD57" t="s">
        <v>110</v>
      </c>
      <c r="BE57" t="s">
        <v>90</v>
      </c>
      <c r="BF57" t="s">
        <v>69</v>
      </c>
      <c r="BG57" t="s">
        <v>73</v>
      </c>
      <c r="BH57" t="s">
        <v>81</v>
      </c>
      <c r="BI57" t="s">
        <v>90</v>
      </c>
      <c r="BJ57" t="s">
        <v>73</v>
      </c>
      <c r="BK57" t="s">
        <v>88</v>
      </c>
      <c r="BL57" t="s">
        <v>88</v>
      </c>
      <c r="BM57" s="2" cm="1">
        <f t="array" ref="BM57">_xlfn.IFS(ISNUMBER(SEARCH("Strong",Table1[[#This Row],[Models]])),AVERAGE(IF(B57:BI57 = $B$74:$BI$74,1,0)),ISNUMBER(SEARCH("Weak",Table1[[#This Row],[Models]])),AVERAGE(IF(B57:BI57 = $B$75:$BI$75,1,0)),ISNUMBER(SEARCH("Winner",Table1[[#This Row],[Models]])),AVERAGE(IF(B57:BI57 = $B$76:$BI$76,1,0)))</f>
        <v>0.66666666666666663</v>
      </c>
    </row>
    <row r="58" spans="1:65" x14ac:dyDescent="0.25">
      <c r="A58" t="s">
        <v>187</v>
      </c>
      <c r="B58" t="s">
        <v>64</v>
      </c>
      <c r="C58" t="s">
        <v>65</v>
      </c>
      <c r="D58" t="s">
        <v>66</v>
      </c>
      <c r="E58" t="s">
        <v>67</v>
      </c>
      <c r="F58" t="s">
        <v>68</v>
      </c>
      <c r="G58" t="s">
        <v>69</v>
      </c>
      <c r="H58" t="s">
        <v>115</v>
      </c>
      <c r="I58" t="s">
        <v>116</v>
      </c>
      <c r="J58" t="s">
        <v>72</v>
      </c>
      <c r="K58" t="s">
        <v>73</v>
      </c>
      <c r="L58" t="s">
        <v>74</v>
      </c>
      <c r="M58" t="s">
        <v>75</v>
      </c>
      <c r="N58" t="s">
        <v>118</v>
      </c>
      <c r="O58" t="s">
        <v>119</v>
      </c>
      <c r="P58" t="s">
        <v>108</v>
      </c>
      <c r="Q58" t="s">
        <v>120</v>
      </c>
      <c r="R58" t="s">
        <v>80</v>
      </c>
      <c r="S58" t="s">
        <v>81</v>
      </c>
      <c r="T58" t="s">
        <v>102</v>
      </c>
      <c r="U58" t="s">
        <v>83</v>
      </c>
      <c r="V58" t="s">
        <v>109</v>
      </c>
      <c r="W58" t="s">
        <v>123</v>
      </c>
      <c r="X58" t="s">
        <v>124</v>
      </c>
      <c r="Y58" t="s">
        <v>125</v>
      </c>
      <c r="Z58" t="s">
        <v>88</v>
      </c>
      <c r="AA58" t="s">
        <v>89</v>
      </c>
      <c r="AB58" t="s">
        <v>90</v>
      </c>
      <c r="AC58" t="s">
        <v>107</v>
      </c>
      <c r="AD58" t="s">
        <v>110</v>
      </c>
      <c r="AE58" t="s">
        <v>126</v>
      </c>
      <c r="AF58" t="s">
        <v>127</v>
      </c>
      <c r="AG58" t="s">
        <v>128</v>
      </c>
      <c r="AH58" t="s">
        <v>64</v>
      </c>
      <c r="AI58" t="s">
        <v>115</v>
      </c>
      <c r="AJ58" t="s">
        <v>69</v>
      </c>
      <c r="AK58" t="s">
        <v>68</v>
      </c>
      <c r="AL58" t="s">
        <v>72</v>
      </c>
      <c r="AM58" t="s">
        <v>73</v>
      </c>
      <c r="AN58" t="s">
        <v>119</v>
      </c>
      <c r="AO58" t="s">
        <v>118</v>
      </c>
      <c r="AP58" t="s">
        <v>80</v>
      </c>
      <c r="AQ58" t="s">
        <v>81</v>
      </c>
      <c r="AR58" t="s">
        <v>123</v>
      </c>
      <c r="AS58" t="s">
        <v>83</v>
      </c>
      <c r="AT58" t="s">
        <v>88</v>
      </c>
      <c r="AU58" t="s">
        <v>89</v>
      </c>
      <c r="AV58" t="s">
        <v>90</v>
      </c>
      <c r="AW58" t="s">
        <v>110</v>
      </c>
      <c r="AX58" t="s">
        <v>68</v>
      </c>
      <c r="AY58" t="s">
        <v>69</v>
      </c>
      <c r="AZ58" t="s">
        <v>72</v>
      </c>
      <c r="BA58" t="s">
        <v>73</v>
      </c>
      <c r="BB58" t="s">
        <v>83</v>
      </c>
      <c r="BC58" t="s">
        <v>81</v>
      </c>
      <c r="BD58" t="s">
        <v>88</v>
      </c>
      <c r="BE58" t="s">
        <v>90</v>
      </c>
      <c r="BF58" t="s">
        <v>69</v>
      </c>
      <c r="BG58" t="s">
        <v>73</v>
      </c>
      <c r="BH58" t="s">
        <v>81</v>
      </c>
      <c r="BI58" t="s">
        <v>88</v>
      </c>
      <c r="BJ58" t="s">
        <v>69</v>
      </c>
      <c r="BK58" t="s">
        <v>88</v>
      </c>
      <c r="BL58" t="s">
        <v>88</v>
      </c>
      <c r="BM58" s="2" cm="1">
        <f t="array" ref="BM58">_xlfn.IFS(ISNUMBER(SEARCH("Strong",Table1[[#This Row],[Models]])),AVERAGE(IF(B58:BI58 = $B$74:$BI$74,1,0)),ISNUMBER(SEARCH("Weak",Table1[[#This Row],[Models]])),AVERAGE(IF(B58:BI58 = $B$75:$BI$75,1,0)),ISNUMBER(SEARCH("Winner",Table1[[#This Row],[Models]])),AVERAGE(IF(B58:BI58 = $B$76:$BI$76,1,0)))</f>
        <v>0.46666666666666667</v>
      </c>
    </row>
    <row r="59" spans="1:65" x14ac:dyDescent="0.25">
      <c r="A59" t="s">
        <v>188</v>
      </c>
      <c r="B59" t="s">
        <v>64</v>
      </c>
      <c r="C59" t="s">
        <v>65</v>
      </c>
      <c r="D59" t="s">
        <v>66</v>
      </c>
      <c r="E59" t="s">
        <v>67</v>
      </c>
      <c r="F59" t="s">
        <v>68</v>
      </c>
      <c r="G59" t="s">
        <v>69</v>
      </c>
      <c r="H59" t="s">
        <v>70</v>
      </c>
      <c r="I59" t="s">
        <v>71</v>
      </c>
      <c r="J59" t="s">
        <v>72</v>
      </c>
      <c r="K59" t="s">
        <v>73</v>
      </c>
      <c r="L59" t="s">
        <v>74</v>
      </c>
      <c r="M59" t="s">
        <v>75</v>
      </c>
      <c r="N59" t="s">
        <v>76</v>
      </c>
      <c r="O59" t="s">
        <v>77</v>
      </c>
      <c r="P59" t="s">
        <v>78</v>
      </c>
      <c r="Q59" t="s">
        <v>79</v>
      </c>
      <c r="R59" t="s">
        <v>80</v>
      </c>
      <c r="S59" t="s">
        <v>81</v>
      </c>
      <c r="T59" t="s">
        <v>82</v>
      </c>
      <c r="U59" t="s">
        <v>83</v>
      </c>
      <c r="V59" t="s">
        <v>84</v>
      </c>
      <c r="W59" t="s">
        <v>85</v>
      </c>
      <c r="X59" t="s">
        <v>86</v>
      </c>
      <c r="Y59" t="s">
        <v>87</v>
      </c>
      <c r="Z59" t="s">
        <v>88</v>
      </c>
      <c r="AA59" t="s">
        <v>89</v>
      </c>
      <c r="AB59" t="s">
        <v>90</v>
      </c>
      <c r="AC59" t="s">
        <v>91</v>
      </c>
      <c r="AD59" t="s">
        <v>92</v>
      </c>
      <c r="AE59" t="s">
        <v>93</v>
      </c>
      <c r="AF59" t="s">
        <v>94</v>
      </c>
      <c r="AG59" t="s">
        <v>95</v>
      </c>
      <c r="AH59" t="s">
        <v>64</v>
      </c>
      <c r="AI59" t="s">
        <v>65</v>
      </c>
      <c r="AJ59" t="s">
        <v>66</v>
      </c>
      <c r="AK59" t="s">
        <v>67</v>
      </c>
      <c r="AL59" t="s">
        <v>72</v>
      </c>
      <c r="AM59" t="s">
        <v>73</v>
      </c>
      <c r="AN59" t="s">
        <v>74</v>
      </c>
      <c r="AO59" t="s">
        <v>75</v>
      </c>
      <c r="AP59" t="s">
        <v>80</v>
      </c>
      <c r="AQ59" t="s">
        <v>81</v>
      </c>
      <c r="AR59" t="s">
        <v>102</v>
      </c>
      <c r="AS59" t="s">
        <v>83</v>
      </c>
      <c r="AT59" t="s">
        <v>88</v>
      </c>
      <c r="AU59" t="s">
        <v>89</v>
      </c>
      <c r="AV59" t="s">
        <v>90</v>
      </c>
      <c r="AW59" t="s">
        <v>91</v>
      </c>
      <c r="AX59" t="s">
        <v>64</v>
      </c>
      <c r="AY59" t="s">
        <v>115</v>
      </c>
      <c r="AZ59" t="s">
        <v>72</v>
      </c>
      <c r="BA59" t="s">
        <v>73</v>
      </c>
      <c r="BB59" t="s">
        <v>80</v>
      </c>
      <c r="BC59" t="s">
        <v>136</v>
      </c>
      <c r="BD59" t="s">
        <v>88</v>
      </c>
      <c r="BE59" t="s">
        <v>142</v>
      </c>
      <c r="BF59" t="s">
        <v>64</v>
      </c>
      <c r="BG59" t="s">
        <v>72</v>
      </c>
      <c r="BH59" t="s">
        <v>83</v>
      </c>
      <c r="BI59" t="s">
        <v>88</v>
      </c>
      <c r="BJ59" t="s">
        <v>64</v>
      </c>
      <c r="BK59" t="s">
        <v>136</v>
      </c>
      <c r="BL59" t="s">
        <v>64</v>
      </c>
      <c r="BM59" s="2" cm="1">
        <f t="array" ref="BM59">_xlfn.IFS(ISNUMBER(SEARCH("Strong",Table1[[#This Row],[Models]])),AVERAGE(IF(B59:BI59 = $B$74:$BI$74,1,0)),ISNUMBER(SEARCH("Weak",Table1[[#This Row],[Models]])),AVERAGE(IF(B59:BI59 = $B$75:$BI$75,1,0)),ISNUMBER(SEARCH("Winner",Table1[[#This Row],[Models]])),AVERAGE(IF(B59:BI59 = $B$76:$BI$76,1,0)))</f>
        <v>0.85</v>
      </c>
    </row>
    <row r="60" spans="1:65" x14ac:dyDescent="0.25">
      <c r="A60" t="s">
        <v>189</v>
      </c>
      <c r="B60" t="s">
        <v>112</v>
      </c>
      <c r="C60" t="s">
        <v>96</v>
      </c>
      <c r="D60" t="s">
        <v>97</v>
      </c>
      <c r="E60" t="s">
        <v>98</v>
      </c>
      <c r="F60" t="s">
        <v>113</v>
      </c>
      <c r="G60" t="s">
        <v>114</v>
      </c>
      <c r="H60" t="s">
        <v>115</v>
      </c>
      <c r="I60" t="s">
        <v>116</v>
      </c>
      <c r="J60" t="s">
        <v>117</v>
      </c>
      <c r="K60" t="s">
        <v>99</v>
      </c>
      <c r="L60" t="s">
        <v>100</v>
      </c>
      <c r="M60" t="s">
        <v>101</v>
      </c>
      <c r="N60" t="s">
        <v>118</v>
      </c>
      <c r="O60" t="s">
        <v>119</v>
      </c>
      <c r="P60" t="s">
        <v>108</v>
      </c>
      <c r="Q60" t="s">
        <v>120</v>
      </c>
      <c r="R60" t="s">
        <v>134</v>
      </c>
      <c r="S60" t="s">
        <v>122</v>
      </c>
      <c r="T60" t="s">
        <v>102</v>
      </c>
      <c r="U60" t="s">
        <v>103</v>
      </c>
      <c r="V60" t="s">
        <v>109</v>
      </c>
      <c r="W60" t="s">
        <v>123</v>
      </c>
      <c r="X60" t="s">
        <v>136</v>
      </c>
      <c r="Y60" t="s">
        <v>125</v>
      </c>
      <c r="Z60" t="s">
        <v>104</v>
      </c>
      <c r="AA60" t="s">
        <v>105</v>
      </c>
      <c r="AB60" t="s">
        <v>106</v>
      </c>
      <c r="AC60" t="s">
        <v>107</v>
      </c>
      <c r="AD60" t="s">
        <v>110</v>
      </c>
      <c r="AE60" t="s">
        <v>126</v>
      </c>
      <c r="AF60" t="s">
        <v>142</v>
      </c>
      <c r="AG60" t="s">
        <v>128</v>
      </c>
      <c r="AH60" t="s">
        <v>116</v>
      </c>
      <c r="AI60" t="s">
        <v>115</v>
      </c>
      <c r="AJ60" t="s">
        <v>69</v>
      </c>
      <c r="AK60" t="s">
        <v>113</v>
      </c>
      <c r="AL60" t="s">
        <v>120</v>
      </c>
      <c r="AM60" t="s">
        <v>108</v>
      </c>
      <c r="AN60" t="s">
        <v>119</v>
      </c>
      <c r="AO60" t="s">
        <v>118</v>
      </c>
      <c r="AP60" t="s">
        <v>125</v>
      </c>
      <c r="AQ60" t="s">
        <v>136</v>
      </c>
      <c r="AR60" t="s">
        <v>123</v>
      </c>
      <c r="AS60" t="s">
        <v>109</v>
      </c>
      <c r="AT60" t="s">
        <v>128</v>
      </c>
      <c r="AU60" t="s">
        <v>142</v>
      </c>
      <c r="AV60" t="s">
        <v>126</v>
      </c>
      <c r="AW60" t="s">
        <v>110</v>
      </c>
      <c r="AX60" t="s">
        <v>67</v>
      </c>
      <c r="AY60" t="s">
        <v>69</v>
      </c>
      <c r="AZ60" t="s">
        <v>118</v>
      </c>
      <c r="BA60" t="s">
        <v>119</v>
      </c>
      <c r="BB60" t="s">
        <v>83</v>
      </c>
      <c r="BC60" t="s">
        <v>123</v>
      </c>
      <c r="BD60" t="s">
        <v>110</v>
      </c>
      <c r="BE60" t="s">
        <v>90</v>
      </c>
      <c r="BF60" t="s">
        <v>69</v>
      </c>
      <c r="BG60" t="s">
        <v>73</v>
      </c>
      <c r="BH60" t="s">
        <v>136</v>
      </c>
      <c r="BI60" t="s">
        <v>90</v>
      </c>
      <c r="BJ60" t="s">
        <v>73</v>
      </c>
      <c r="BK60" t="s">
        <v>88</v>
      </c>
      <c r="BL60" t="s">
        <v>88</v>
      </c>
      <c r="BM60" s="2" cm="1">
        <f t="array" ref="BM60">_xlfn.IFS(ISNUMBER(SEARCH("Strong",Table1[[#This Row],[Models]])),AVERAGE(IF(B60:BI60 = $B$74:$BI$74,1,0)),ISNUMBER(SEARCH("Weak",Table1[[#This Row],[Models]])),AVERAGE(IF(B60:BI60 = $B$75:$BI$75,1,0)),ISNUMBER(SEARCH("Winner",Table1[[#This Row],[Models]])),AVERAGE(IF(B60:BI60 = $B$76:$BI$76,1,0)))</f>
        <v>0.6</v>
      </c>
    </row>
    <row r="61" spans="1:65" x14ac:dyDescent="0.25">
      <c r="A61" t="s">
        <v>190</v>
      </c>
      <c r="B61" t="s">
        <v>64</v>
      </c>
      <c r="C61" t="s">
        <v>65</v>
      </c>
      <c r="D61" t="s">
        <v>66</v>
      </c>
      <c r="E61" t="s">
        <v>67</v>
      </c>
      <c r="F61" t="s">
        <v>113</v>
      </c>
      <c r="G61" t="s">
        <v>69</v>
      </c>
      <c r="H61" t="s">
        <v>115</v>
      </c>
      <c r="I61" t="s">
        <v>116</v>
      </c>
      <c r="J61" t="s">
        <v>72</v>
      </c>
      <c r="K61" t="s">
        <v>73</v>
      </c>
      <c r="L61" t="s">
        <v>74</v>
      </c>
      <c r="M61" t="s">
        <v>75</v>
      </c>
      <c r="N61" t="s">
        <v>118</v>
      </c>
      <c r="O61" t="s">
        <v>119</v>
      </c>
      <c r="P61" t="s">
        <v>108</v>
      </c>
      <c r="Q61" t="s">
        <v>120</v>
      </c>
      <c r="R61" t="s">
        <v>80</v>
      </c>
      <c r="S61" t="s">
        <v>81</v>
      </c>
      <c r="T61" t="s">
        <v>102</v>
      </c>
      <c r="U61" t="s">
        <v>83</v>
      </c>
      <c r="V61" t="s">
        <v>109</v>
      </c>
      <c r="W61" t="s">
        <v>123</v>
      </c>
      <c r="X61" t="s">
        <v>136</v>
      </c>
      <c r="Y61" t="s">
        <v>125</v>
      </c>
      <c r="Z61" t="s">
        <v>88</v>
      </c>
      <c r="AA61" t="s">
        <v>89</v>
      </c>
      <c r="AB61" t="s">
        <v>90</v>
      </c>
      <c r="AC61" t="s">
        <v>91</v>
      </c>
      <c r="AD61" t="s">
        <v>110</v>
      </c>
      <c r="AE61" t="s">
        <v>126</v>
      </c>
      <c r="AF61" t="s">
        <v>142</v>
      </c>
      <c r="AG61" t="s">
        <v>128</v>
      </c>
      <c r="AH61" t="s">
        <v>64</v>
      </c>
      <c r="AI61" t="s">
        <v>115</v>
      </c>
      <c r="AJ61" t="s">
        <v>69</v>
      </c>
      <c r="AK61" t="s">
        <v>67</v>
      </c>
      <c r="AL61" t="s">
        <v>72</v>
      </c>
      <c r="AM61" t="s">
        <v>73</v>
      </c>
      <c r="AN61" t="s">
        <v>119</v>
      </c>
      <c r="AO61" t="s">
        <v>118</v>
      </c>
      <c r="AP61" t="s">
        <v>80</v>
      </c>
      <c r="AQ61" t="s">
        <v>136</v>
      </c>
      <c r="AR61" t="s">
        <v>123</v>
      </c>
      <c r="AS61" t="s">
        <v>83</v>
      </c>
      <c r="AT61" t="s">
        <v>88</v>
      </c>
      <c r="AU61" t="s">
        <v>142</v>
      </c>
      <c r="AV61" t="s">
        <v>90</v>
      </c>
      <c r="AW61" t="s">
        <v>110</v>
      </c>
      <c r="AX61" t="s">
        <v>64</v>
      </c>
      <c r="AY61" t="s">
        <v>69</v>
      </c>
      <c r="AZ61" t="s">
        <v>72</v>
      </c>
      <c r="BA61" t="s">
        <v>73</v>
      </c>
      <c r="BB61" t="s">
        <v>83</v>
      </c>
      <c r="BC61" t="s">
        <v>136</v>
      </c>
      <c r="BD61" t="s">
        <v>88</v>
      </c>
      <c r="BE61" t="s">
        <v>90</v>
      </c>
      <c r="BF61" t="s">
        <v>64</v>
      </c>
      <c r="BG61" t="s">
        <v>73</v>
      </c>
      <c r="BH61" t="s">
        <v>136</v>
      </c>
      <c r="BI61" t="s">
        <v>88</v>
      </c>
      <c r="BJ61" t="s">
        <v>64</v>
      </c>
      <c r="BK61" t="s">
        <v>88</v>
      </c>
      <c r="BL61" t="s">
        <v>88</v>
      </c>
      <c r="BM61" s="2" cm="1">
        <f t="array" ref="BM61">_xlfn.IFS(ISNUMBER(SEARCH("Strong",Table1[[#This Row],[Models]])),AVERAGE(IF(B61:BI61 = $B$74:$BI$74,1,0)),ISNUMBER(SEARCH("Weak",Table1[[#This Row],[Models]])),AVERAGE(IF(B61:BI61 = $B$75:$BI$75,1,0)),ISNUMBER(SEARCH("Winner",Table1[[#This Row],[Models]])),AVERAGE(IF(B61:BI61 = $B$76:$BI$76,1,0)))</f>
        <v>0.43333333333333335</v>
      </c>
    </row>
    <row r="62" spans="1:65" x14ac:dyDescent="0.25">
      <c r="A62" t="s">
        <v>191</v>
      </c>
      <c r="B62" t="s">
        <v>64</v>
      </c>
      <c r="C62" t="s">
        <v>65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71</v>
      </c>
      <c r="J62" t="s">
        <v>72</v>
      </c>
      <c r="K62" t="s">
        <v>73</v>
      </c>
      <c r="L62" t="s">
        <v>74</v>
      </c>
      <c r="M62" t="s">
        <v>75</v>
      </c>
      <c r="N62" t="s">
        <v>76</v>
      </c>
      <c r="O62" t="s">
        <v>77</v>
      </c>
      <c r="P62" t="s">
        <v>78</v>
      </c>
      <c r="Q62" t="s">
        <v>79</v>
      </c>
      <c r="R62" t="s">
        <v>80</v>
      </c>
      <c r="S62" t="s">
        <v>81</v>
      </c>
      <c r="T62" t="s">
        <v>82</v>
      </c>
      <c r="U62" t="s">
        <v>83</v>
      </c>
      <c r="V62" t="s">
        <v>84</v>
      </c>
      <c r="W62" t="s">
        <v>85</v>
      </c>
      <c r="X62" t="s">
        <v>86</v>
      </c>
      <c r="Y62" t="s">
        <v>87</v>
      </c>
      <c r="Z62" t="s">
        <v>88</v>
      </c>
      <c r="AA62" t="s">
        <v>89</v>
      </c>
      <c r="AB62" t="s">
        <v>90</v>
      </c>
      <c r="AC62" t="s">
        <v>91</v>
      </c>
      <c r="AD62" t="s">
        <v>92</v>
      </c>
      <c r="AE62" t="s">
        <v>93</v>
      </c>
      <c r="AF62" t="s">
        <v>94</v>
      </c>
      <c r="AG62" t="s">
        <v>95</v>
      </c>
      <c r="AH62" t="s">
        <v>64</v>
      </c>
      <c r="AI62" t="s">
        <v>65</v>
      </c>
      <c r="AJ62" t="s">
        <v>66</v>
      </c>
      <c r="AK62" t="s">
        <v>98</v>
      </c>
      <c r="AL62" t="s">
        <v>72</v>
      </c>
      <c r="AM62" t="s">
        <v>73</v>
      </c>
      <c r="AN62" t="s">
        <v>74</v>
      </c>
      <c r="AO62" t="s">
        <v>75</v>
      </c>
      <c r="AP62" t="s">
        <v>80</v>
      </c>
      <c r="AQ62" t="s">
        <v>81</v>
      </c>
      <c r="AR62" t="s">
        <v>82</v>
      </c>
      <c r="AS62" t="s">
        <v>103</v>
      </c>
      <c r="AT62" t="s">
        <v>88</v>
      </c>
      <c r="AU62" t="s">
        <v>105</v>
      </c>
      <c r="AV62" t="s">
        <v>106</v>
      </c>
      <c r="AW62" t="s">
        <v>107</v>
      </c>
      <c r="AX62" t="s">
        <v>64</v>
      </c>
      <c r="AY62" t="s">
        <v>65</v>
      </c>
      <c r="AZ62" t="s">
        <v>120</v>
      </c>
      <c r="BA62" t="s">
        <v>73</v>
      </c>
      <c r="BB62" t="s">
        <v>80</v>
      </c>
      <c r="BC62" t="s">
        <v>136</v>
      </c>
      <c r="BD62" t="s">
        <v>88</v>
      </c>
      <c r="BE62" t="s">
        <v>127</v>
      </c>
      <c r="BF62" t="s">
        <v>64</v>
      </c>
      <c r="BG62" t="s">
        <v>118</v>
      </c>
      <c r="BH62" t="s">
        <v>80</v>
      </c>
      <c r="BI62" t="s">
        <v>88</v>
      </c>
      <c r="BJ62" t="s">
        <v>69</v>
      </c>
      <c r="BK62" t="s">
        <v>80</v>
      </c>
      <c r="BL62" t="s">
        <v>73</v>
      </c>
      <c r="BM62" s="2" cm="1">
        <f t="array" ref="BM62">_xlfn.IFS(ISNUMBER(SEARCH("Strong",Table1[[#This Row],[Models]])),AVERAGE(IF(B62:BI62 = $B$74:$BI$74,1,0)),ISNUMBER(SEARCH("Weak",Table1[[#This Row],[Models]])),AVERAGE(IF(B62:BI62 = $B$75:$BI$75,1,0)),ISNUMBER(SEARCH("Winner",Table1[[#This Row],[Models]])),AVERAGE(IF(B62:BI62 = $B$76:$BI$76,1,0)))</f>
        <v>0.8666666666666667</v>
      </c>
    </row>
    <row r="63" spans="1:65" x14ac:dyDescent="0.25">
      <c r="A63" t="s">
        <v>192</v>
      </c>
      <c r="B63" t="s">
        <v>112</v>
      </c>
      <c r="C63" t="s">
        <v>96</v>
      </c>
      <c r="D63" t="s">
        <v>97</v>
      </c>
      <c r="E63" t="s">
        <v>98</v>
      </c>
      <c r="F63" t="s">
        <v>113</v>
      </c>
      <c r="G63" t="s">
        <v>114</v>
      </c>
      <c r="H63" t="s">
        <v>115</v>
      </c>
      <c r="I63" t="s">
        <v>116</v>
      </c>
      <c r="J63" t="s">
        <v>117</v>
      </c>
      <c r="K63" t="s">
        <v>99</v>
      </c>
      <c r="L63" t="s">
        <v>100</v>
      </c>
      <c r="M63" t="s">
        <v>101</v>
      </c>
      <c r="N63" t="s">
        <v>118</v>
      </c>
      <c r="O63" t="s">
        <v>119</v>
      </c>
      <c r="P63" t="s">
        <v>108</v>
      </c>
      <c r="Q63" t="s">
        <v>120</v>
      </c>
      <c r="R63" t="s">
        <v>134</v>
      </c>
      <c r="S63" t="s">
        <v>122</v>
      </c>
      <c r="T63" t="s">
        <v>102</v>
      </c>
      <c r="U63" t="s">
        <v>103</v>
      </c>
      <c r="V63" t="s">
        <v>109</v>
      </c>
      <c r="W63" t="s">
        <v>123</v>
      </c>
      <c r="X63" t="s">
        <v>136</v>
      </c>
      <c r="Y63" t="s">
        <v>125</v>
      </c>
      <c r="Z63" t="s">
        <v>104</v>
      </c>
      <c r="AA63" t="s">
        <v>105</v>
      </c>
      <c r="AB63" t="s">
        <v>106</v>
      </c>
      <c r="AC63" t="s">
        <v>107</v>
      </c>
      <c r="AD63" t="s">
        <v>110</v>
      </c>
      <c r="AE63" t="s">
        <v>126</v>
      </c>
      <c r="AF63" t="s">
        <v>127</v>
      </c>
      <c r="AG63" t="s">
        <v>128</v>
      </c>
      <c r="AH63" t="s">
        <v>116</v>
      </c>
      <c r="AI63" t="s">
        <v>115</v>
      </c>
      <c r="AJ63" t="s">
        <v>69</v>
      </c>
      <c r="AK63" t="s">
        <v>113</v>
      </c>
      <c r="AL63" t="s">
        <v>120</v>
      </c>
      <c r="AM63" t="s">
        <v>108</v>
      </c>
      <c r="AN63" t="s">
        <v>119</v>
      </c>
      <c r="AO63" t="s">
        <v>118</v>
      </c>
      <c r="AP63" t="s">
        <v>125</v>
      </c>
      <c r="AQ63" t="s">
        <v>136</v>
      </c>
      <c r="AR63" t="s">
        <v>123</v>
      </c>
      <c r="AS63" t="s">
        <v>84</v>
      </c>
      <c r="AT63" t="s">
        <v>128</v>
      </c>
      <c r="AU63" t="s">
        <v>127</v>
      </c>
      <c r="AV63" t="s">
        <v>126</v>
      </c>
      <c r="AW63" t="s">
        <v>110</v>
      </c>
      <c r="AX63" t="s">
        <v>113</v>
      </c>
      <c r="AY63" t="s">
        <v>69</v>
      </c>
      <c r="AZ63" t="s">
        <v>118</v>
      </c>
      <c r="BA63" t="s">
        <v>74</v>
      </c>
      <c r="BB63" t="s">
        <v>84</v>
      </c>
      <c r="BC63" t="s">
        <v>82</v>
      </c>
      <c r="BD63" t="s">
        <v>110</v>
      </c>
      <c r="BE63" t="s">
        <v>126</v>
      </c>
      <c r="BF63" t="s">
        <v>69</v>
      </c>
      <c r="BG63" t="s">
        <v>73</v>
      </c>
      <c r="BH63" t="s">
        <v>82</v>
      </c>
      <c r="BI63" t="s">
        <v>126</v>
      </c>
      <c r="BJ63" t="s">
        <v>73</v>
      </c>
      <c r="BK63" t="s">
        <v>88</v>
      </c>
      <c r="BL63" t="s">
        <v>88</v>
      </c>
      <c r="BM63" s="2" cm="1">
        <f t="array" ref="BM63">_xlfn.IFS(ISNUMBER(SEARCH("Strong",Table1[[#This Row],[Models]])),AVERAGE(IF(B63:BI63 = $B$74:$BI$74,1,0)),ISNUMBER(SEARCH("Weak",Table1[[#This Row],[Models]])),AVERAGE(IF(B63:BI63 = $B$75:$BI$75,1,0)),ISNUMBER(SEARCH("Winner",Table1[[#This Row],[Models]])),AVERAGE(IF(B63:BI63 = $B$76:$BI$76,1,0)))</f>
        <v>0.71666666666666667</v>
      </c>
    </row>
    <row r="64" spans="1:65" x14ac:dyDescent="0.25">
      <c r="A64" t="s">
        <v>193</v>
      </c>
      <c r="B64" t="s">
        <v>64</v>
      </c>
      <c r="C64" t="s">
        <v>65</v>
      </c>
      <c r="D64" t="s">
        <v>66</v>
      </c>
      <c r="E64" t="s">
        <v>98</v>
      </c>
      <c r="F64" t="s">
        <v>113</v>
      </c>
      <c r="G64" t="s">
        <v>69</v>
      </c>
      <c r="H64" t="s">
        <v>115</v>
      </c>
      <c r="I64" t="s">
        <v>116</v>
      </c>
      <c r="J64" t="s">
        <v>72</v>
      </c>
      <c r="K64" t="s">
        <v>73</v>
      </c>
      <c r="L64" t="s">
        <v>74</v>
      </c>
      <c r="M64" t="s">
        <v>75</v>
      </c>
      <c r="N64" t="s">
        <v>118</v>
      </c>
      <c r="O64" t="s">
        <v>119</v>
      </c>
      <c r="P64" t="s">
        <v>108</v>
      </c>
      <c r="Q64" t="s">
        <v>120</v>
      </c>
      <c r="R64" t="s">
        <v>80</v>
      </c>
      <c r="S64" t="s">
        <v>81</v>
      </c>
      <c r="T64" t="s">
        <v>82</v>
      </c>
      <c r="U64" t="s">
        <v>103</v>
      </c>
      <c r="V64" t="s">
        <v>84</v>
      </c>
      <c r="W64" t="s">
        <v>123</v>
      </c>
      <c r="X64" t="s">
        <v>136</v>
      </c>
      <c r="Y64" t="s">
        <v>125</v>
      </c>
      <c r="Z64" t="s">
        <v>88</v>
      </c>
      <c r="AA64" t="s">
        <v>105</v>
      </c>
      <c r="AB64" t="s">
        <v>106</v>
      </c>
      <c r="AC64" t="s">
        <v>107</v>
      </c>
      <c r="AD64" t="s">
        <v>110</v>
      </c>
      <c r="AE64" t="s">
        <v>126</v>
      </c>
      <c r="AF64" t="s">
        <v>127</v>
      </c>
      <c r="AG64" t="s">
        <v>128</v>
      </c>
      <c r="AH64" t="s">
        <v>64</v>
      </c>
      <c r="AI64" t="s">
        <v>65</v>
      </c>
      <c r="AJ64" t="s">
        <v>69</v>
      </c>
      <c r="AK64" t="s">
        <v>113</v>
      </c>
      <c r="AL64" t="s">
        <v>120</v>
      </c>
      <c r="AM64" t="s">
        <v>73</v>
      </c>
      <c r="AN64" t="s">
        <v>74</v>
      </c>
      <c r="AO64" t="s">
        <v>118</v>
      </c>
      <c r="AP64" t="s">
        <v>80</v>
      </c>
      <c r="AQ64" t="s">
        <v>136</v>
      </c>
      <c r="AR64" t="s">
        <v>82</v>
      </c>
      <c r="AS64" t="s">
        <v>84</v>
      </c>
      <c r="AT64" t="s">
        <v>88</v>
      </c>
      <c r="AU64" t="s">
        <v>127</v>
      </c>
      <c r="AV64" t="s">
        <v>126</v>
      </c>
      <c r="AW64" t="s">
        <v>110</v>
      </c>
      <c r="AX64" t="s">
        <v>64</v>
      </c>
      <c r="AY64" t="s">
        <v>69</v>
      </c>
      <c r="AZ64" t="s">
        <v>118</v>
      </c>
      <c r="BA64" t="s">
        <v>73</v>
      </c>
      <c r="BB64" t="s">
        <v>80</v>
      </c>
      <c r="BC64" t="s">
        <v>82</v>
      </c>
      <c r="BD64" t="s">
        <v>88</v>
      </c>
      <c r="BE64" t="s">
        <v>126</v>
      </c>
      <c r="BF64" t="s">
        <v>69</v>
      </c>
      <c r="BG64" t="s">
        <v>73</v>
      </c>
      <c r="BH64" t="s">
        <v>80</v>
      </c>
      <c r="BI64" t="s">
        <v>88</v>
      </c>
      <c r="BJ64" t="s">
        <v>73</v>
      </c>
      <c r="BK64" t="s">
        <v>88</v>
      </c>
      <c r="BL64" t="s">
        <v>88</v>
      </c>
      <c r="BM64" s="2" cm="1">
        <f t="array" ref="BM64">_xlfn.IFS(ISNUMBER(SEARCH("Strong",Table1[[#This Row],[Models]])),AVERAGE(IF(B64:BI64 = $B$74:$BI$74,1,0)),ISNUMBER(SEARCH("Weak",Table1[[#This Row],[Models]])),AVERAGE(IF(B64:BI64 = $B$75:$BI$75,1,0)),ISNUMBER(SEARCH("Winner",Table1[[#This Row],[Models]])),AVERAGE(IF(B64:BI64 = $B$76:$BI$76,1,0)))</f>
        <v>0.5</v>
      </c>
    </row>
    <row r="65" spans="1:65" x14ac:dyDescent="0.25">
      <c r="A65" t="s">
        <v>194</v>
      </c>
      <c r="B65" t="s">
        <v>64</v>
      </c>
      <c r="C65" t="s">
        <v>65</v>
      </c>
      <c r="D65" t="s">
        <v>66</v>
      </c>
      <c r="E65" t="s">
        <v>67</v>
      </c>
      <c r="F65" t="s">
        <v>68</v>
      </c>
      <c r="G65" t="s">
        <v>69</v>
      </c>
      <c r="H65" t="s">
        <v>70</v>
      </c>
      <c r="I65" t="s">
        <v>71</v>
      </c>
      <c r="J65" t="s">
        <v>72</v>
      </c>
      <c r="K65" t="s">
        <v>73</v>
      </c>
      <c r="L65" t="s">
        <v>74</v>
      </c>
      <c r="M65" t="s">
        <v>75</v>
      </c>
      <c r="N65" t="s">
        <v>76</v>
      </c>
      <c r="O65" t="s">
        <v>77</v>
      </c>
      <c r="P65" t="s">
        <v>78</v>
      </c>
      <c r="Q65" t="s">
        <v>79</v>
      </c>
      <c r="R65" t="s">
        <v>80</v>
      </c>
      <c r="S65" t="s">
        <v>81</v>
      </c>
      <c r="T65" t="s">
        <v>82</v>
      </c>
      <c r="U65" t="s">
        <v>83</v>
      </c>
      <c r="V65" t="s">
        <v>84</v>
      </c>
      <c r="W65" t="s">
        <v>85</v>
      </c>
      <c r="X65" t="s">
        <v>86</v>
      </c>
      <c r="Y65" t="s">
        <v>87</v>
      </c>
      <c r="Z65" t="s">
        <v>88</v>
      </c>
      <c r="AA65" t="s">
        <v>89</v>
      </c>
      <c r="AB65" t="s">
        <v>90</v>
      </c>
      <c r="AC65" t="s">
        <v>91</v>
      </c>
      <c r="AD65" t="s">
        <v>92</v>
      </c>
      <c r="AE65" t="s">
        <v>93</v>
      </c>
      <c r="AF65" t="s">
        <v>94</v>
      </c>
      <c r="AG65" t="s">
        <v>95</v>
      </c>
      <c r="AH65" t="s">
        <v>64</v>
      </c>
      <c r="AI65" t="s">
        <v>65</v>
      </c>
      <c r="AJ65" t="s">
        <v>66</v>
      </c>
      <c r="AK65" t="s">
        <v>67</v>
      </c>
      <c r="AL65" t="s">
        <v>72</v>
      </c>
      <c r="AM65" t="s">
        <v>73</v>
      </c>
      <c r="AN65" t="s">
        <v>74</v>
      </c>
      <c r="AO65" t="s">
        <v>75</v>
      </c>
      <c r="AP65" t="s">
        <v>80</v>
      </c>
      <c r="AQ65" t="s">
        <v>81</v>
      </c>
      <c r="AR65" t="s">
        <v>82</v>
      </c>
      <c r="AS65" t="s">
        <v>83</v>
      </c>
      <c r="AT65" t="s">
        <v>88</v>
      </c>
      <c r="AU65" t="s">
        <v>89</v>
      </c>
      <c r="AV65" t="s">
        <v>90</v>
      </c>
      <c r="AW65" t="s">
        <v>107</v>
      </c>
      <c r="AX65" t="s">
        <v>64</v>
      </c>
      <c r="AY65" t="s">
        <v>115</v>
      </c>
      <c r="AZ65" t="s">
        <v>72</v>
      </c>
      <c r="BA65" t="s">
        <v>108</v>
      </c>
      <c r="BB65" t="s">
        <v>80</v>
      </c>
      <c r="BC65" t="s">
        <v>81</v>
      </c>
      <c r="BD65" t="s">
        <v>88</v>
      </c>
      <c r="BE65" t="s">
        <v>89</v>
      </c>
      <c r="BF65" t="s">
        <v>68</v>
      </c>
      <c r="BG65" t="s">
        <v>72</v>
      </c>
      <c r="BH65" t="s">
        <v>83</v>
      </c>
      <c r="BI65" t="s">
        <v>88</v>
      </c>
      <c r="BJ65" t="s">
        <v>69</v>
      </c>
      <c r="BK65" t="s">
        <v>81</v>
      </c>
      <c r="BL65" t="s">
        <v>69</v>
      </c>
      <c r="BM65" s="2" cm="1">
        <f t="array" ref="BM65">_xlfn.IFS(ISNUMBER(SEARCH("Strong",Table1[[#This Row],[Models]])),AVERAGE(IF(B65:BI65 = $B$74:$BI$74,1,0)),ISNUMBER(SEARCH("Weak",Table1[[#This Row],[Models]])),AVERAGE(IF(B65:BI65 = $B$75:$BI$75,1,0)),ISNUMBER(SEARCH("Winner",Table1[[#This Row],[Models]])),AVERAGE(IF(B65:BI65 = $B$76:$BI$76,1,0)))</f>
        <v>0.85</v>
      </c>
    </row>
    <row r="66" spans="1:65" x14ac:dyDescent="0.25">
      <c r="A66" t="s">
        <v>195</v>
      </c>
      <c r="B66" t="s">
        <v>112</v>
      </c>
      <c r="C66" t="s">
        <v>96</v>
      </c>
      <c r="D66" t="s">
        <v>97</v>
      </c>
      <c r="E66" t="s">
        <v>98</v>
      </c>
      <c r="F66" t="s">
        <v>113</v>
      </c>
      <c r="G66" t="s">
        <v>114</v>
      </c>
      <c r="H66" t="s">
        <v>115</v>
      </c>
      <c r="I66" t="s">
        <v>116</v>
      </c>
      <c r="J66" t="s">
        <v>117</v>
      </c>
      <c r="K66" t="s">
        <v>99</v>
      </c>
      <c r="L66" t="s">
        <v>100</v>
      </c>
      <c r="M66" t="s">
        <v>101</v>
      </c>
      <c r="N66" t="s">
        <v>118</v>
      </c>
      <c r="O66" t="s">
        <v>119</v>
      </c>
      <c r="P66" t="s">
        <v>108</v>
      </c>
      <c r="Q66" t="s">
        <v>120</v>
      </c>
      <c r="R66" t="s">
        <v>134</v>
      </c>
      <c r="S66" t="s">
        <v>122</v>
      </c>
      <c r="T66" t="s">
        <v>102</v>
      </c>
      <c r="U66" t="s">
        <v>103</v>
      </c>
      <c r="V66" t="s">
        <v>109</v>
      </c>
      <c r="W66" t="s">
        <v>123</v>
      </c>
      <c r="X66" t="s">
        <v>124</v>
      </c>
      <c r="Y66" t="s">
        <v>125</v>
      </c>
      <c r="Z66" t="s">
        <v>104</v>
      </c>
      <c r="AA66" t="s">
        <v>105</v>
      </c>
      <c r="AB66" t="s">
        <v>106</v>
      </c>
      <c r="AC66" t="s">
        <v>107</v>
      </c>
      <c r="AD66" t="s">
        <v>110</v>
      </c>
      <c r="AE66" t="s">
        <v>126</v>
      </c>
      <c r="AF66" t="s">
        <v>127</v>
      </c>
      <c r="AG66" t="s">
        <v>128</v>
      </c>
      <c r="AH66" t="s">
        <v>116</v>
      </c>
      <c r="AI66" t="s">
        <v>115</v>
      </c>
      <c r="AJ66" t="s">
        <v>69</v>
      </c>
      <c r="AK66" t="s">
        <v>68</v>
      </c>
      <c r="AL66" t="s">
        <v>120</v>
      </c>
      <c r="AM66" t="s">
        <v>108</v>
      </c>
      <c r="AN66" t="s">
        <v>119</v>
      </c>
      <c r="AO66" t="s">
        <v>118</v>
      </c>
      <c r="AP66" t="s">
        <v>125</v>
      </c>
      <c r="AQ66" t="s">
        <v>124</v>
      </c>
      <c r="AR66" t="s">
        <v>123</v>
      </c>
      <c r="AS66" t="s">
        <v>109</v>
      </c>
      <c r="AT66" t="s">
        <v>128</v>
      </c>
      <c r="AU66" t="s">
        <v>127</v>
      </c>
      <c r="AV66" t="s">
        <v>126</v>
      </c>
      <c r="AW66" t="s">
        <v>110</v>
      </c>
      <c r="AX66" t="s">
        <v>68</v>
      </c>
      <c r="AY66" t="s">
        <v>69</v>
      </c>
      <c r="AZ66" t="s">
        <v>118</v>
      </c>
      <c r="BA66" t="s">
        <v>119</v>
      </c>
      <c r="BB66" t="s">
        <v>83</v>
      </c>
      <c r="BC66" t="s">
        <v>82</v>
      </c>
      <c r="BD66" t="s">
        <v>110</v>
      </c>
      <c r="BE66" t="s">
        <v>90</v>
      </c>
      <c r="BF66" t="s">
        <v>69</v>
      </c>
      <c r="BG66" t="s">
        <v>119</v>
      </c>
      <c r="BH66" t="s">
        <v>81</v>
      </c>
      <c r="BI66" t="s">
        <v>89</v>
      </c>
      <c r="BJ66" t="s">
        <v>72</v>
      </c>
      <c r="BK66" t="s">
        <v>88</v>
      </c>
      <c r="BL66" t="s">
        <v>88</v>
      </c>
      <c r="BM66" s="2" cm="1">
        <f t="array" ref="BM66">_xlfn.IFS(ISNUMBER(SEARCH("Strong",Table1[[#This Row],[Models]])),AVERAGE(IF(B66:BI66 = $B$74:$BI$74,1,0)),ISNUMBER(SEARCH("Weak",Table1[[#This Row],[Models]])),AVERAGE(IF(B66:BI66 = $B$75:$BI$75,1,0)),ISNUMBER(SEARCH("Winner",Table1[[#This Row],[Models]])),AVERAGE(IF(B66:BI66 = $B$76:$BI$76,1,0)))</f>
        <v>0.7</v>
      </c>
    </row>
    <row r="67" spans="1:65" x14ac:dyDescent="0.25">
      <c r="A67" t="s">
        <v>196</v>
      </c>
      <c r="B67" t="s">
        <v>64</v>
      </c>
      <c r="C67" t="s">
        <v>65</v>
      </c>
      <c r="D67" t="s">
        <v>66</v>
      </c>
      <c r="E67" t="s">
        <v>67</v>
      </c>
      <c r="F67" t="s">
        <v>68</v>
      </c>
      <c r="G67" t="s">
        <v>69</v>
      </c>
      <c r="H67" t="s">
        <v>115</v>
      </c>
      <c r="I67" t="s">
        <v>116</v>
      </c>
      <c r="J67" t="s">
        <v>72</v>
      </c>
      <c r="K67" t="s">
        <v>73</v>
      </c>
      <c r="L67" t="s">
        <v>74</v>
      </c>
      <c r="M67" t="s">
        <v>75</v>
      </c>
      <c r="N67" t="s">
        <v>118</v>
      </c>
      <c r="O67" t="s">
        <v>119</v>
      </c>
      <c r="P67" t="s">
        <v>108</v>
      </c>
      <c r="Q67" t="s">
        <v>120</v>
      </c>
      <c r="R67" t="s">
        <v>80</v>
      </c>
      <c r="S67" t="s">
        <v>81</v>
      </c>
      <c r="T67" t="s">
        <v>82</v>
      </c>
      <c r="U67" t="s">
        <v>83</v>
      </c>
      <c r="V67" t="s">
        <v>109</v>
      </c>
      <c r="W67" t="s">
        <v>123</v>
      </c>
      <c r="X67" t="s">
        <v>124</v>
      </c>
      <c r="Y67" t="s">
        <v>125</v>
      </c>
      <c r="Z67" t="s">
        <v>88</v>
      </c>
      <c r="AA67" t="s">
        <v>89</v>
      </c>
      <c r="AB67" t="s">
        <v>90</v>
      </c>
      <c r="AC67" t="s">
        <v>107</v>
      </c>
      <c r="AD67" t="s">
        <v>110</v>
      </c>
      <c r="AE67" t="s">
        <v>126</v>
      </c>
      <c r="AF67" t="s">
        <v>127</v>
      </c>
      <c r="AG67" t="s">
        <v>128</v>
      </c>
      <c r="AH67" t="s">
        <v>64</v>
      </c>
      <c r="AI67" t="s">
        <v>115</v>
      </c>
      <c r="AJ67" t="s">
        <v>69</v>
      </c>
      <c r="AK67" t="s">
        <v>68</v>
      </c>
      <c r="AL67" t="s">
        <v>72</v>
      </c>
      <c r="AM67" t="s">
        <v>108</v>
      </c>
      <c r="AN67" t="s">
        <v>119</v>
      </c>
      <c r="AO67" t="s">
        <v>118</v>
      </c>
      <c r="AP67" t="s">
        <v>80</v>
      </c>
      <c r="AQ67" t="s">
        <v>81</v>
      </c>
      <c r="AR67" t="s">
        <v>82</v>
      </c>
      <c r="AS67" t="s">
        <v>83</v>
      </c>
      <c r="AT67" t="s">
        <v>88</v>
      </c>
      <c r="AU67" t="s">
        <v>89</v>
      </c>
      <c r="AV67" t="s">
        <v>90</v>
      </c>
      <c r="AW67" t="s">
        <v>110</v>
      </c>
      <c r="AX67" t="s">
        <v>68</v>
      </c>
      <c r="AY67" t="s">
        <v>69</v>
      </c>
      <c r="AZ67" t="s">
        <v>72</v>
      </c>
      <c r="BA67" t="s">
        <v>119</v>
      </c>
      <c r="BB67" t="s">
        <v>83</v>
      </c>
      <c r="BC67" t="s">
        <v>81</v>
      </c>
      <c r="BD67" t="s">
        <v>88</v>
      </c>
      <c r="BE67" t="s">
        <v>89</v>
      </c>
      <c r="BF67" t="s">
        <v>69</v>
      </c>
      <c r="BG67" t="s">
        <v>72</v>
      </c>
      <c r="BH67" t="s">
        <v>81</v>
      </c>
      <c r="BI67" t="s">
        <v>88</v>
      </c>
      <c r="BJ67" t="s">
        <v>69</v>
      </c>
      <c r="BK67" t="s">
        <v>88</v>
      </c>
      <c r="BL67" t="s">
        <v>88</v>
      </c>
      <c r="BM67" s="2" cm="1">
        <f t="array" ref="BM67">_xlfn.IFS(ISNUMBER(SEARCH("Strong",Table1[[#This Row],[Models]])),AVERAGE(IF(B67:BI67 = $B$74:$BI$74,1,0)),ISNUMBER(SEARCH("Weak",Table1[[#This Row],[Models]])),AVERAGE(IF(B67:BI67 = $B$75:$BI$75,1,0)),ISNUMBER(SEARCH("Winner",Table1[[#This Row],[Models]])),AVERAGE(IF(B67:BI67 = $B$76:$BI$76,1,0)))</f>
        <v>0.5</v>
      </c>
    </row>
    <row r="68" spans="1:65" x14ac:dyDescent="0.25">
      <c r="A68" t="s">
        <v>197</v>
      </c>
      <c r="B68" t="s">
        <v>64</v>
      </c>
      <c r="C68" t="s">
        <v>65</v>
      </c>
      <c r="D68" t="s">
        <v>66</v>
      </c>
      <c r="E68" t="s">
        <v>67</v>
      </c>
      <c r="F68" t="s">
        <v>68</v>
      </c>
      <c r="G68" t="s">
        <v>69</v>
      </c>
      <c r="H68" t="s">
        <v>70</v>
      </c>
      <c r="I68" t="s">
        <v>71</v>
      </c>
      <c r="J68" t="s">
        <v>72</v>
      </c>
      <c r="K68" t="s">
        <v>73</v>
      </c>
      <c r="L68" t="s">
        <v>74</v>
      </c>
      <c r="M68" t="s">
        <v>75</v>
      </c>
      <c r="N68" t="s">
        <v>76</v>
      </c>
      <c r="O68" t="s">
        <v>77</v>
      </c>
      <c r="P68" t="s">
        <v>78</v>
      </c>
      <c r="Q68" t="s">
        <v>79</v>
      </c>
      <c r="R68" t="s">
        <v>80</v>
      </c>
      <c r="S68" t="s">
        <v>81</v>
      </c>
      <c r="T68" t="s">
        <v>82</v>
      </c>
      <c r="U68" t="s">
        <v>83</v>
      </c>
      <c r="V68" t="s">
        <v>84</v>
      </c>
      <c r="W68" t="s">
        <v>85</v>
      </c>
      <c r="X68" t="s">
        <v>86</v>
      </c>
      <c r="Y68" t="s">
        <v>87</v>
      </c>
      <c r="Z68" t="s">
        <v>88</v>
      </c>
      <c r="AA68" t="s">
        <v>89</v>
      </c>
      <c r="AB68" t="s">
        <v>90</v>
      </c>
      <c r="AC68" t="s">
        <v>91</v>
      </c>
      <c r="AD68" t="s">
        <v>92</v>
      </c>
      <c r="AE68" t="s">
        <v>93</v>
      </c>
      <c r="AF68" t="s">
        <v>94</v>
      </c>
      <c r="AG68" t="s">
        <v>95</v>
      </c>
      <c r="AH68" t="s">
        <v>64</v>
      </c>
      <c r="AI68" t="s">
        <v>65</v>
      </c>
      <c r="AJ68" t="s">
        <v>66</v>
      </c>
      <c r="AK68" t="s">
        <v>67</v>
      </c>
      <c r="AL68" t="s">
        <v>72</v>
      </c>
      <c r="AM68" t="s">
        <v>73</v>
      </c>
      <c r="AN68" t="s">
        <v>74</v>
      </c>
      <c r="AO68" t="s">
        <v>75</v>
      </c>
      <c r="AP68" t="s">
        <v>80</v>
      </c>
      <c r="AQ68" t="s">
        <v>81</v>
      </c>
      <c r="AR68" t="s">
        <v>82</v>
      </c>
      <c r="AS68" t="s">
        <v>83</v>
      </c>
      <c r="AT68" t="s">
        <v>88</v>
      </c>
      <c r="AU68" t="s">
        <v>89</v>
      </c>
      <c r="AV68" t="s">
        <v>106</v>
      </c>
      <c r="AW68" t="s">
        <v>107</v>
      </c>
      <c r="AX68" t="s">
        <v>64</v>
      </c>
      <c r="AY68" t="s">
        <v>115</v>
      </c>
      <c r="AZ68" t="s">
        <v>72</v>
      </c>
      <c r="BA68" t="s">
        <v>108</v>
      </c>
      <c r="BB68" t="s">
        <v>80</v>
      </c>
      <c r="BC68" t="s">
        <v>136</v>
      </c>
      <c r="BD68" t="s">
        <v>88</v>
      </c>
      <c r="BE68" t="s">
        <v>89</v>
      </c>
      <c r="BF68" t="s">
        <v>68</v>
      </c>
      <c r="BG68" t="s">
        <v>72</v>
      </c>
      <c r="BH68" t="s">
        <v>83</v>
      </c>
      <c r="BI68" t="s">
        <v>88</v>
      </c>
      <c r="BJ68" t="s">
        <v>69</v>
      </c>
      <c r="BK68" t="s">
        <v>83</v>
      </c>
      <c r="BL68" t="s">
        <v>69</v>
      </c>
      <c r="BM68" s="2" cm="1">
        <f t="array" ref="BM68">_xlfn.IFS(ISNUMBER(SEARCH("Strong",Table1[[#This Row],[Models]])),AVERAGE(IF(B68:BI68 = $B$74:$BI$74,1,0)),ISNUMBER(SEARCH("Weak",Table1[[#This Row],[Models]])),AVERAGE(IF(B68:BI68 = $B$75:$BI$75,1,0)),ISNUMBER(SEARCH("Winner",Table1[[#This Row],[Models]])),AVERAGE(IF(B68:BI68 = $B$76:$BI$76,1,0)))</f>
        <v>0.85</v>
      </c>
    </row>
    <row r="69" spans="1:65" x14ac:dyDescent="0.25">
      <c r="A69" t="s">
        <v>198</v>
      </c>
      <c r="B69" t="s">
        <v>112</v>
      </c>
      <c r="C69" t="s">
        <v>96</v>
      </c>
      <c r="D69" t="s">
        <v>97</v>
      </c>
      <c r="E69" t="s">
        <v>98</v>
      </c>
      <c r="F69" t="s">
        <v>113</v>
      </c>
      <c r="G69" t="s">
        <v>114</v>
      </c>
      <c r="H69" t="s">
        <v>115</v>
      </c>
      <c r="I69" t="s">
        <v>116</v>
      </c>
      <c r="J69" t="s">
        <v>117</v>
      </c>
      <c r="K69" t="s">
        <v>99</v>
      </c>
      <c r="L69" t="s">
        <v>100</v>
      </c>
      <c r="M69" t="s">
        <v>101</v>
      </c>
      <c r="N69" t="s">
        <v>118</v>
      </c>
      <c r="O69" t="s">
        <v>119</v>
      </c>
      <c r="P69" t="s">
        <v>108</v>
      </c>
      <c r="Q69" t="s">
        <v>120</v>
      </c>
      <c r="R69" t="s">
        <v>134</v>
      </c>
      <c r="S69" t="s">
        <v>122</v>
      </c>
      <c r="T69" t="s">
        <v>102</v>
      </c>
      <c r="U69" t="s">
        <v>103</v>
      </c>
      <c r="V69" t="s">
        <v>109</v>
      </c>
      <c r="W69" t="s">
        <v>123</v>
      </c>
      <c r="X69" t="s">
        <v>136</v>
      </c>
      <c r="Y69" t="s">
        <v>125</v>
      </c>
      <c r="Z69" t="s">
        <v>104</v>
      </c>
      <c r="AA69" t="s">
        <v>105</v>
      </c>
      <c r="AB69" t="s">
        <v>106</v>
      </c>
      <c r="AC69" t="s">
        <v>107</v>
      </c>
      <c r="AD69" t="s">
        <v>110</v>
      </c>
      <c r="AE69" t="s">
        <v>126</v>
      </c>
      <c r="AF69" t="s">
        <v>127</v>
      </c>
      <c r="AG69" t="s">
        <v>128</v>
      </c>
      <c r="AH69" t="s">
        <v>116</v>
      </c>
      <c r="AI69" t="s">
        <v>115</v>
      </c>
      <c r="AJ69" t="s">
        <v>69</v>
      </c>
      <c r="AK69" t="s">
        <v>68</v>
      </c>
      <c r="AL69" t="s">
        <v>120</v>
      </c>
      <c r="AM69" t="s">
        <v>108</v>
      </c>
      <c r="AN69" t="s">
        <v>119</v>
      </c>
      <c r="AO69" t="s">
        <v>118</v>
      </c>
      <c r="AP69" t="s">
        <v>125</v>
      </c>
      <c r="AQ69" t="s">
        <v>136</v>
      </c>
      <c r="AR69" t="s">
        <v>123</v>
      </c>
      <c r="AS69" t="s">
        <v>109</v>
      </c>
      <c r="AT69" t="s">
        <v>128</v>
      </c>
      <c r="AU69" t="s">
        <v>127</v>
      </c>
      <c r="AV69" t="s">
        <v>126</v>
      </c>
      <c r="AW69" t="s">
        <v>110</v>
      </c>
      <c r="AX69" t="s">
        <v>68</v>
      </c>
      <c r="AY69" t="s">
        <v>69</v>
      </c>
      <c r="AZ69" t="s">
        <v>118</v>
      </c>
      <c r="BA69" t="s">
        <v>119</v>
      </c>
      <c r="BB69" t="s">
        <v>83</v>
      </c>
      <c r="BC69" t="s">
        <v>82</v>
      </c>
      <c r="BD69" t="s">
        <v>110</v>
      </c>
      <c r="BE69" t="s">
        <v>126</v>
      </c>
      <c r="BF69" t="s">
        <v>69</v>
      </c>
      <c r="BG69" t="s">
        <v>119</v>
      </c>
      <c r="BH69" t="s">
        <v>82</v>
      </c>
      <c r="BI69" t="s">
        <v>89</v>
      </c>
      <c r="BJ69" t="s">
        <v>119</v>
      </c>
      <c r="BK69" t="s">
        <v>89</v>
      </c>
      <c r="BL69" t="s">
        <v>89</v>
      </c>
      <c r="BM69" s="2" cm="1">
        <f t="array" ref="BM69">_xlfn.IFS(ISNUMBER(SEARCH("Strong",Table1[[#This Row],[Models]])),AVERAGE(IF(B69:BI69 = $B$74:$BI$74,1,0)),ISNUMBER(SEARCH("Weak",Table1[[#This Row],[Models]])),AVERAGE(IF(B69:BI69 = $B$75:$BI$75,1,0)),ISNUMBER(SEARCH("Winner",Table1[[#This Row],[Models]])),AVERAGE(IF(B69:BI69 = $B$76:$BI$76,1,0)))</f>
        <v>0.71666666666666667</v>
      </c>
    </row>
    <row r="70" spans="1:65" x14ac:dyDescent="0.25">
      <c r="A70" t="s">
        <v>199</v>
      </c>
      <c r="B70" t="s">
        <v>64</v>
      </c>
      <c r="C70" t="s">
        <v>65</v>
      </c>
      <c r="D70" t="s">
        <v>66</v>
      </c>
      <c r="E70" t="s">
        <v>67</v>
      </c>
      <c r="F70" t="s">
        <v>68</v>
      </c>
      <c r="G70" t="s">
        <v>69</v>
      </c>
      <c r="H70" t="s">
        <v>115</v>
      </c>
      <c r="I70" t="s">
        <v>116</v>
      </c>
      <c r="J70" t="s">
        <v>72</v>
      </c>
      <c r="K70" t="s">
        <v>73</v>
      </c>
      <c r="L70" t="s">
        <v>74</v>
      </c>
      <c r="M70" t="s">
        <v>75</v>
      </c>
      <c r="N70" t="s">
        <v>118</v>
      </c>
      <c r="O70" t="s">
        <v>119</v>
      </c>
      <c r="P70" t="s">
        <v>108</v>
      </c>
      <c r="Q70" t="s">
        <v>120</v>
      </c>
      <c r="R70" t="s">
        <v>80</v>
      </c>
      <c r="S70" t="s">
        <v>81</v>
      </c>
      <c r="T70" t="s">
        <v>82</v>
      </c>
      <c r="U70" t="s">
        <v>83</v>
      </c>
      <c r="V70" t="s">
        <v>109</v>
      </c>
      <c r="W70" t="s">
        <v>123</v>
      </c>
      <c r="X70" t="s">
        <v>136</v>
      </c>
      <c r="Y70" t="s">
        <v>125</v>
      </c>
      <c r="Z70" t="s">
        <v>88</v>
      </c>
      <c r="AA70" t="s">
        <v>89</v>
      </c>
      <c r="AB70" t="s">
        <v>106</v>
      </c>
      <c r="AC70" t="s">
        <v>107</v>
      </c>
      <c r="AD70" t="s">
        <v>110</v>
      </c>
      <c r="AE70" t="s">
        <v>126</v>
      </c>
      <c r="AF70" t="s">
        <v>127</v>
      </c>
      <c r="AG70" t="s">
        <v>128</v>
      </c>
      <c r="AH70" t="s">
        <v>64</v>
      </c>
      <c r="AI70" t="s">
        <v>115</v>
      </c>
      <c r="AJ70" t="s">
        <v>69</v>
      </c>
      <c r="AK70" t="s">
        <v>68</v>
      </c>
      <c r="AL70" t="s">
        <v>72</v>
      </c>
      <c r="AM70" t="s">
        <v>108</v>
      </c>
      <c r="AN70" t="s">
        <v>119</v>
      </c>
      <c r="AO70" t="s">
        <v>118</v>
      </c>
      <c r="AP70" t="s">
        <v>80</v>
      </c>
      <c r="AQ70" t="s">
        <v>136</v>
      </c>
      <c r="AR70" t="s">
        <v>82</v>
      </c>
      <c r="AS70" t="s">
        <v>83</v>
      </c>
      <c r="AT70" t="s">
        <v>88</v>
      </c>
      <c r="AU70" t="s">
        <v>89</v>
      </c>
      <c r="AV70" t="s">
        <v>126</v>
      </c>
      <c r="AW70" t="s">
        <v>110</v>
      </c>
      <c r="AX70" t="s">
        <v>68</v>
      </c>
      <c r="AY70" t="s">
        <v>69</v>
      </c>
      <c r="AZ70" t="s">
        <v>72</v>
      </c>
      <c r="BA70" t="s">
        <v>119</v>
      </c>
      <c r="BB70" t="s">
        <v>83</v>
      </c>
      <c r="BC70" t="s">
        <v>82</v>
      </c>
      <c r="BD70" t="s">
        <v>88</v>
      </c>
      <c r="BE70" t="s">
        <v>89</v>
      </c>
      <c r="BF70" t="s">
        <v>69</v>
      </c>
      <c r="BG70" t="s">
        <v>119</v>
      </c>
      <c r="BH70" t="s">
        <v>83</v>
      </c>
      <c r="BI70" t="s">
        <v>89</v>
      </c>
      <c r="BJ70" t="s">
        <v>69</v>
      </c>
      <c r="BK70" t="s">
        <v>89</v>
      </c>
      <c r="BL70" t="s">
        <v>69</v>
      </c>
      <c r="BM70" s="2" cm="1">
        <f t="array" ref="BM70">_xlfn.IFS(ISNUMBER(SEARCH("Strong",Table1[[#This Row],[Models]])),AVERAGE(IF(B70:BI70 = $B$74:$BI$74,1,0)),ISNUMBER(SEARCH("Weak",Table1[[#This Row],[Models]])),AVERAGE(IF(B70:BI70 = $B$75:$BI$75,1,0)),ISNUMBER(SEARCH("Winner",Table1[[#This Row],[Models]])),AVERAGE(IF(B70:BI70 = $B$76:$BI$76,1,0)))</f>
        <v>0.5</v>
      </c>
    </row>
    <row r="71" spans="1:65" x14ac:dyDescent="0.25">
      <c r="A71" t="s">
        <v>200</v>
      </c>
      <c r="B71" t="s">
        <v>64</v>
      </c>
      <c r="C71" t="s">
        <v>65</v>
      </c>
      <c r="D71" t="s">
        <v>66</v>
      </c>
      <c r="E71" t="s">
        <v>67</v>
      </c>
      <c r="F71" t="s">
        <v>68</v>
      </c>
      <c r="G71" t="s">
        <v>69</v>
      </c>
      <c r="H71" t="s">
        <v>70</v>
      </c>
      <c r="I71" t="s">
        <v>71</v>
      </c>
      <c r="J71" t="s">
        <v>72</v>
      </c>
      <c r="K71" t="s">
        <v>73</v>
      </c>
      <c r="L71" t="s">
        <v>74</v>
      </c>
      <c r="M71" t="s">
        <v>75</v>
      </c>
      <c r="N71" t="s">
        <v>76</v>
      </c>
      <c r="O71" t="s">
        <v>77</v>
      </c>
      <c r="P71" t="s">
        <v>78</v>
      </c>
      <c r="Q71" t="s">
        <v>79</v>
      </c>
      <c r="R71" t="s">
        <v>80</v>
      </c>
      <c r="S71" t="s">
        <v>81</v>
      </c>
      <c r="T71" t="s">
        <v>82</v>
      </c>
      <c r="U71" t="s">
        <v>83</v>
      </c>
      <c r="V71" t="s">
        <v>84</v>
      </c>
      <c r="W71" t="s">
        <v>85</v>
      </c>
      <c r="X71" t="s">
        <v>86</v>
      </c>
      <c r="Y71" t="s">
        <v>87</v>
      </c>
      <c r="Z71" t="s">
        <v>88</v>
      </c>
      <c r="AA71" t="s">
        <v>89</v>
      </c>
      <c r="AB71" t="s">
        <v>90</v>
      </c>
      <c r="AC71" t="s">
        <v>91</v>
      </c>
      <c r="AD71" t="s">
        <v>92</v>
      </c>
      <c r="AE71" t="s">
        <v>93</v>
      </c>
      <c r="AF71" t="s">
        <v>94</v>
      </c>
      <c r="AG71" t="s">
        <v>95</v>
      </c>
      <c r="AH71" t="s">
        <v>64</v>
      </c>
      <c r="AI71" t="s">
        <v>65</v>
      </c>
      <c r="AJ71" t="s">
        <v>66</v>
      </c>
      <c r="AK71" t="s">
        <v>67</v>
      </c>
      <c r="AL71" t="s">
        <v>72</v>
      </c>
      <c r="AM71" t="s">
        <v>73</v>
      </c>
      <c r="AN71" t="s">
        <v>74</v>
      </c>
      <c r="AO71" t="s">
        <v>75</v>
      </c>
      <c r="AP71" t="s">
        <v>80</v>
      </c>
      <c r="AQ71" t="s">
        <v>81</v>
      </c>
      <c r="AR71" t="s">
        <v>82</v>
      </c>
      <c r="AS71" t="s">
        <v>103</v>
      </c>
      <c r="AT71" t="s">
        <v>88</v>
      </c>
      <c r="AU71" t="s">
        <v>89</v>
      </c>
      <c r="AV71" t="s">
        <v>90</v>
      </c>
      <c r="AW71" t="s">
        <v>91</v>
      </c>
      <c r="AX71" t="s">
        <v>64</v>
      </c>
      <c r="AY71" t="s">
        <v>115</v>
      </c>
      <c r="AZ71" t="s">
        <v>72</v>
      </c>
      <c r="BA71" t="s">
        <v>108</v>
      </c>
      <c r="BB71" t="s">
        <v>80</v>
      </c>
      <c r="BC71" t="s">
        <v>124</v>
      </c>
      <c r="BD71" t="s">
        <v>88</v>
      </c>
      <c r="BE71" t="s">
        <v>142</v>
      </c>
      <c r="BF71" t="s">
        <v>64</v>
      </c>
      <c r="BG71" t="s">
        <v>72</v>
      </c>
      <c r="BH71" t="s">
        <v>80</v>
      </c>
      <c r="BI71" t="s">
        <v>88</v>
      </c>
      <c r="BJ71" t="s">
        <v>69</v>
      </c>
      <c r="BK71" t="s">
        <v>80</v>
      </c>
      <c r="BL71" t="s">
        <v>69</v>
      </c>
      <c r="BM71" s="2" cm="1">
        <f t="array" ref="BM71">_xlfn.IFS(ISNUMBER(SEARCH("Strong",Table1[[#This Row],[Models]])),AVERAGE(IF(B71:BI71 = $B$74:$BI$74,1,0)),ISNUMBER(SEARCH("Weak",Table1[[#This Row],[Models]])),AVERAGE(IF(B71:BI71 = $B$75:$BI$75,1,0)),ISNUMBER(SEARCH("Winner",Table1[[#This Row],[Models]])),AVERAGE(IF(B71:BI71 = $B$76:$BI$76,1,0)))</f>
        <v>0.85</v>
      </c>
    </row>
    <row r="72" spans="1:65" x14ac:dyDescent="0.25">
      <c r="A72" t="s">
        <v>201</v>
      </c>
      <c r="B72" t="s">
        <v>112</v>
      </c>
      <c r="C72" t="s">
        <v>96</v>
      </c>
      <c r="D72" t="s">
        <v>97</v>
      </c>
      <c r="E72" t="s">
        <v>98</v>
      </c>
      <c r="F72" t="s">
        <v>113</v>
      </c>
      <c r="G72" t="s">
        <v>114</v>
      </c>
      <c r="H72" t="s">
        <v>115</v>
      </c>
      <c r="I72" t="s">
        <v>116</v>
      </c>
      <c r="J72" t="s">
        <v>117</v>
      </c>
      <c r="K72" t="s">
        <v>99</v>
      </c>
      <c r="L72" t="s">
        <v>100</v>
      </c>
      <c r="M72" t="s">
        <v>101</v>
      </c>
      <c r="N72" t="s">
        <v>118</v>
      </c>
      <c r="O72" t="s">
        <v>119</v>
      </c>
      <c r="P72" t="s">
        <v>108</v>
      </c>
      <c r="Q72" t="s">
        <v>120</v>
      </c>
      <c r="R72" t="s">
        <v>134</v>
      </c>
      <c r="S72" t="s">
        <v>122</v>
      </c>
      <c r="T72" t="s">
        <v>102</v>
      </c>
      <c r="U72" t="s">
        <v>103</v>
      </c>
      <c r="V72" t="s">
        <v>109</v>
      </c>
      <c r="W72" t="s">
        <v>123</v>
      </c>
      <c r="X72" t="s">
        <v>124</v>
      </c>
      <c r="Y72" t="s">
        <v>125</v>
      </c>
      <c r="Z72" t="s">
        <v>104</v>
      </c>
      <c r="AA72" t="s">
        <v>105</v>
      </c>
      <c r="AB72" t="s">
        <v>106</v>
      </c>
      <c r="AC72" t="s">
        <v>107</v>
      </c>
      <c r="AD72" t="s">
        <v>110</v>
      </c>
      <c r="AE72" t="s">
        <v>126</v>
      </c>
      <c r="AF72" t="s">
        <v>142</v>
      </c>
      <c r="AG72" t="s">
        <v>128</v>
      </c>
      <c r="AH72" t="s">
        <v>116</v>
      </c>
      <c r="AI72" t="s">
        <v>115</v>
      </c>
      <c r="AJ72" t="s">
        <v>69</v>
      </c>
      <c r="AK72" t="s">
        <v>113</v>
      </c>
      <c r="AL72" t="s">
        <v>120</v>
      </c>
      <c r="AM72" t="s">
        <v>108</v>
      </c>
      <c r="AN72" t="s">
        <v>119</v>
      </c>
      <c r="AO72" t="s">
        <v>118</v>
      </c>
      <c r="AP72" t="s">
        <v>125</v>
      </c>
      <c r="AQ72" t="s">
        <v>124</v>
      </c>
      <c r="AR72" t="s">
        <v>123</v>
      </c>
      <c r="AS72" t="s">
        <v>109</v>
      </c>
      <c r="AT72" t="s">
        <v>128</v>
      </c>
      <c r="AU72" t="s">
        <v>142</v>
      </c>
      <c r="AV72" t="s">
        <v>126</v>
      </c>
      <c r="AW72" t="s">
        <v>110</v>
      </c>
      <c r="AX72" t="s">
        <v>67</v>
      </c>
      <c r="AY72" t="s">
        <v>69</v>
      </c>
      <c r="AZ72" t="s">
        <v>118</v>
      </c>
      <c r="BA72" t="s">
        <v>119</v>
      </c>
      <c r="BB72" t="s">
        <v>109</v>
      </c>
      <c r="BC72" t="s">
        <v>82</v>
      </c>
      <c r="BD72" t="s">
        <v>110</v>
      </c>
      <c r="BE72" t="s">
        <v>90</v>
      </c>
      <c r="BF72" t="s">
        <v>69</v>
      </c>
      <c r="BG72" t="s">
        <v>119</v>
      </c>
      <c r="BH72" t="s">
        <v>82</v>
      </c>
      <c r="BI72" t="s">
        <v>90</v>
      </c>
      <c r="BJ72" t="s">
        <v>119</v>
      </c>
      <c r="BK72" t="s">
        <v>88</v>
      </c>
      <c r="BL72" t="s">
        <v>88</v>
      </c>
      <c r="BM72" s="2" cm="1">
        <f t="array" ref="BM72">_xlfn.IFS(ISNUMBER(SEARCH("Strong",Table1[[#This Row],[Models]])),AVERAGE(IF(B72:BI72 = $B$74:$BI$74,1,0)),ISNUMBER(SEARCH("Weak",Table1[[#This Row],[Models]])),AVERAGE(IF(B72:BI72 = $B$75:$BI$75,1,0)),ISNUMBER(SEARCH("Winner",Table1[[#This Row],[Models]])),AVERAGE(IF(B72:BI72 = $B$76:$BI$76,1,0)))</f>
        <v>0.6166666666666667</v>
      </c>
    </row>
    <row r="73" spans="1:65" x14ac:dyDescent="0.25">
      <c r="A73" t="s">
        <v>202</v>
      </c>
      <c r="B73" t="s">
        <v>64</v>
      </c>
      <c r="C73" t="s">
        <v>65</v>
      </c>
      <c r="D73" t="s">
        <v>66</v>
      </c>
      <c r="E73" t="s">
        <v>67</v>
      </c>
      <c r="F73" t="s">
        <v>113</v>
      </c>
      <c r="G73" t="s">
        <v>69</v>
      </c>
      <c r="H73" t="s">
        <v>115</v>
      </c>
      <c r="I73" t="s">
        <v>116</v>
      </c>
      <c r="J73" t="s">
        <v>72</v>
      </c>
      <c r="K73" t="s">
        <v>73</v>
      </c>
      <c r="L73" t="s">
        <v>74</v>
      </c>
      <c r="M73" t="s">
        <v>75</v>
      </c>
      <c r="N73" t="s">
        <v>118</v>
      </c>
      <c r="O73" t="s">
        <v>119</v>
      </c>
      <c r="P73" t="s">
        <v>108</v>
      </c>
      <c r="Q73" t="s">
        <v>120</v>
      </c>
      <c r="R73" t="s">
        <v>80</v>
      </c>
      <c r="S73" t="s">
        <v>81</v>
      </c>
      <c r="T73" t="s">
        <v>82</v>
      </c>
      <c r="U73" t="s">
        <v>103</v>
      </c>
      <c r="V73" t="s">
        <v>109</v>
      </c>
      <c r="W73" t="s">
        <v>123</v>
      </c>
      <c r="X73" t="s">
        <v>124</v>
      </c>
      <c r="Y73" t="s">
        <v>125</v>
      </c>
      <c r="Z73" t="s">
        <v>88</v>
      </c>
      <c r="AA73" t="s">
        <v>89</v>
      </c>
      <c r="AB73" t="s">
        <v>90</v>
      </c>
      <c r="AC73" t="s">
        <v>91</v>
      </c>
      <c r="AD73" t="s">
        <v>110</v>
      </c>
      <c r="AE73" t="s">
        <v>126</v>
      </c>
      <c r="AF73" t="s">
        <v>142</v>
      </c>
      <c r="AG73" t="s">
        <v>128</v>
      </c>
      <c r="AH73" t="s">
        <v>64</v>
      </c>
      <c r="AI73" t="s">
        <v>115</v>
      </c>
      <c r="AJ73" t="s">
        <v>69</v>
      </c>
      <c r="AK73" t="s">
        <v>67</v>
      </c>
      <c r="AL73" t="s">
        <v>72</v>
      </c>
      <c r="AM73" t="s">
        <v>108</v>
      </c>
      <c r="AN73" t="s">
        <v>119</v>
      </c>
      <c r="AO73" t="s">
        <v>118</v>
      </c>
      <c r="AP73" t="s">
        <v>80</v>
      </c>
      <c r="AQ73" t="s">
        <v>124</v>
      </c>
      <c r="AR73" t="s">
        <v>82</v>
      </c>
      <c r="AS73" t="s">
        <v>109</v>
      </c>
      <c r="AT73" t="s">
        <v>88</v>
      </c>
      <c r="AU73" t="s">
        <v>142</v>
      </c>
      <c r="AV73" t="s">
        <v>90</v>
      </c>
      <c r="AW73" t="s">
        <v>110</v>
      </c>
      <c r="AX73" t="s">
        <v>64</v>
      </c>
      <c r="AY73" t="s">
        <v>69</v>
      </c>
      <c r="AZ73" t="s">
        <v>72</v>
      </c>
      <c r="BA73" t="s">
        <v>119</v>
      </c>
      <c r="BB73" t="s">
        <v>80</v>
      </c>
      <c r="BC73" t="s">
        <v>82</v>
      </c>
      <c r="BD73" t="s">
        <v>88</v>
      </c>
      <c r="BE73" t="s">
        <v>90</v>
      </c>
      <c r="BF73" t="s">
        <v>69</v>
      </c>
      <c r="BG73" t="s">
        <v>119</v>
      </c>
      <c r="BH73" t="s">
        <v>80</v>
      </c>
      <c r="BI73" t="s">
        <v>88</v>
      </c>
      <c r="BJ73" t="s">
        <v>69</v>
      </c>
      <c r="BK73" t="s">
        <v>88</v>
      </c>
      <c r="BL73" t="s">
        <v>88</v>
      </c>
      <c r="BM73" s="2" cm="1">
        <f t="array" ref="BM73">_xlfn.IFS(ISNUMBER(SEARCH("Strong",Table1[[#This Row],[Models]])),AVERAGE(IF(B73:BI73 = $B$74:$BI$74,1,0)),ISNUMBER(SEARCH("Weak",Table1[[#This Row],[Models]])),AVERAGE(IF(B73:BI73 = $B$75:$BI$75,1,0)),ISNUMBER(SEARCH("Winner",Table1[[#This Row],[Models]])),AVERAGE(IF(B73:BI73 = $B$76:$BI$76,1,0)))</f>
        <v>0.46666666666666667</v>
      </c>
    </row>
    <row r="74" spans="1:65" x14ac:dyDescent="0.25">
      <c r="A74" t="s">
        <v>203</v>
      </c>
      <c r="B74" t="s">
        <v>64</v>
      </c>
      <c r="C74" t="s">
        <v>65</v>
      </c>
      <c r="D74" t="s">
        <v>66</v>
      </c>
      <c r="E74" t="s">
        <v>67</v>
      </c>
      <c r="F74" t="s">
        <v>68</v>
      </c>
      <c r="G74" t="s">
        <v>69</v>
      </c>
      <c r="H74" t="s">
        <v>70</v>
      </c>
      <c r="I74" t="s">
        <v>71</v>
      </c>
      <c r="J74" t="s">
        <v>72</v>
      </c>
      <c r="K74" t="s">
        <v>73</v>
      </c>
      <c r="L74" t="s">
        <v>74</v>
      </c>
      <c r="M74" t="s">
        <v>75</v>
      </c>
      <c r="N74" t="s">
        <v>76</v>
      </c>
      <c r="O74" t="s">
        <v>77</v>
      </c>
      <c r="P74" t="s">
        <v>78</v>
      </c>
      <c r="Q74" t="s">
        <v>79</v>
      </c>
      <c r="R74" t="s">
        <v>80</v>
      </c>
      <c r="S74" t="s">
        <v>81</v>
      </c>
      <c r="T74" t="s">
        <v>82</v>
      </c>
      <c r="U74" t="s">
        <v>83</v>
      </c>
      <c r="V74" t="s">
        <v>84</v>
      </c>
      <c r="W74" t="s">
        <v>85</v>
      </c>
      <c r="X74" t="s">
        <v>86</v>
      </c>
      <c r="Y74" t="s">
        <v>87</v>
      </c>
      <c r="Z74" t="s">
        <v>88</v>
      </c>
      <c r="AA74" t="s">
        <v>89</v>
      </c>
      <c r="AB74" t="s">
        <v>90</v>
      </c>
      <c r="AC74" t="s">
        <v>91</v>
      </c>
      <c r="AD74" t="s">
        <v>92</v>
      </c>
      <c r="AE74" t="s">
        <v>93</v>
      </c>
      <c r="AF74" t="s">
        <v>94</v>
      </c>
      <c r="AG74" t="s">
        <v>95</v>
      </c>
      <c r="AH74" t="s">
        <v>64</v>
      </c>
      <c r="AI74" t="s">
        <v>65</v>
      </c>
      <c r="AJ74" t="s">
        <v>66</v>
      </c>
      <c r="AK74" t="s">
        <v>98</v>
      </c>
      <c r="AL74" t="s">
        <v>72</v>
      </c>
      <c r="AM74" t="s">
        <v>73</v>
      </c>
      <c r="AN74" t="s">
        <v>74</v>
      </c>
      <c r="AO74" t="s">
        <v>75</v>
      </c>
      <c r="AP74" t="s">
        <v>80</v>
      </c>
      <c r="AQ74" t="s">
        <v>81</v>
      </c>
      <c r="AR74" t="s">
        <v>82</v>
      </c>
      <c r="AS74" t="s">
        <v>83</v>
      </c>
      <c r="AT74" t="s">
        <v>88</v>
      </c>
      <c r="AU74" t="s">
        <v>89</v>
      </c>
      <c r="AV74" t="s">
        <v>106</v>
      </c>
      <c r="AW74" t="s">
        <v>91</v>
      </c>
      <c r="AX74" t="s">
        <v>64</v>
      </c>
      <c r="AY74" t="s">
        <v>65</v>
      </c>
      <c r="AZ74" t="s">
        <v>72</v>
      </c>
      <c r="BA74" t="s">
        <v>73</v>
      </c>
      <c r="BB74" t="s">
        <v>80</v>
      </c>
      <c r="BC74" t="s">
        <v>81</v>
      </c>
      <c r="BD74" t="s">
        <v>88</v>
      </c>
      <c r="BE74" t="s">
        <v>89</v>
      </c>
      <c r="BF74" t="s">
        <v>64</v>
      </c>
      <c r="BG74" t="s">
        <v>76</v>
      </c>
      <c r="BH74" t="s">
        <v>80</v>
      </c>
      <c r="BI74" t="s">
        <v>91</v>
      </c>
      <c r="BJ74" t="s">
        <v>64</v>
      </c>
      <c r="BK74" t="s">
        <v>80</v>
      </c>
      <c r="BL74" t="s">
        <v>204</v>
      </c>
      <c r="BM74" s="2" cm="1">
        <f t="array" ref="BM74">_xlfn.IFS(ISNUMBER(SEARCH("Strong",Table1[[#This Row],[Models]])),AVERAGE(IF(B74:BI74 = $B$74:$BI$74,1,0)),ISNUMBER(SEARCH("Weak",Table1[[#This Row],[Models]])),AVERAGE(IF(B74:BI74 = $B$75:$BI$75,1,0)),ISNUMBER(SEARCH("Winner",Table1[[#This Row],[Models]])),AVERAGE(IF(B74:BI74 = $B$76:$BI$76,1,0)))</f>
        <v>1</v>
      </c>
    </row>
    <row r="75" spans="1:65" x14ac:dyDescent="0.25">
      <c r="A75" t="s">
        <v>205</v>
      </c>
      <c r="B75" t="s">
        <v>112</v>
      </c>
      <c r="C75" t="s">
        <v>96</v>
      </c>
      <c r="D75" t="s">
        <v>97</v>
      </c>
      <c r="E75" t="s">
        <v>98</v>
      </c>
      <c r="F75" t="s">
        <v>113</v>
      </c>
      <c r="G75" t="s">
        <v>114</v>
      </c>
      <c r="H75" t="s">
        <v>115</v>
      </c>
      <c r="I75" t="s">
        <v>116</v>
      </c>
      <c r="J75" t="s">
        <v>168</v>
      </c>
      <c r="K75" t="s">
        <v>99</v>
      </c>
      <c r="L75" t="s">
        <v>100</v>
      </c>
      <c r="M75" t="s">
        <v>101</v>
      </c>
      <c r="N75" t="s">
        <v>118</v>
      </c>
      <c r="O75" t="s">
        <v>119</v>
      </c>
      <c r="P75" t="s">
        <v>108</v>
      </c>
      <c r="Q75" t="s">
        <v>120</v>
      </c>
      <c r="R75" t="s">
        <v>121</v>
      </c>
      <c r="S75" t="s">
        <v>122</v>
      </c>
      <c r="T75" t="s">
        <v>102</v>
      </c>
      <c r="U75" t="s">
        <v>103</v>
      </c>
      <c r="V75" t="s">
        <v>109</v>
      </c>
      <c r="W75" t="s">
        <v>123</v>
      </c>
      <c r="X75" t="s">
        <v>136</v>
      </c>
      <c r="Y75" t="s">
        <v>125</v>
      </c>
      <c r="Z75" t="s">
        <v>104</v>
      </c>
      <c r="AA75" t="s">
        <v>105</v>
      </c>
      <c r="AB75" t="s">
        <v>106</v>
      </c>
      <c r="AC75" t="s">
        <v>107</v>
      </c>
      <c r="AD75" t="s">
        <v>110</v>
      </c>
      <c r="AE75" t="s">
        <v>126</v>
      </c>
      <c r="AF75" t="s">
        <v>127</v>
      </c>
      <c r="AG75" t="s">
        <v>128</v>
      </c>
      <c r="AH75" t="s">
        <v>116</v>
      </c>
      <c r="AI75" t="s">
        <v>70</v>
      </c>
      <c r="AJ75" t="s">
        <v>114</v>
      </c>
      <c r="AK75" t="s">
        <v>68</v>
      </c>
      <c r="AL75" t="s">
        <v>120</v>
      </c>
      <c r="AM75" t="s">
        <v>78</v>
      </c>
      <c r="AN75" t="s">
        <v>77</v>
      </c>
      <c r="AO75" t="s">
        <v>118</v>
      </c>
      <c r="AP75" t="s">
        <v>87</v>
      </c>
      <c r="AQ75" t="s">
        <v>86</v>
      </c>
      <c r="AR75" t="s">
        <v>123</v>
      </c>
      <c r="AS75" t="s">
        <v>84</v>
      </c>
      <c r="AT75" t="s">
        <v>128</v>
      </c>
      <c r="AU75" t="s">
        <v>127</v>
      </c>
      <c r="AV75" t="s">
        <v>126</v>
      </c>
      <c r="AW75" t="s">
        <v>110</v>
      </c>
      <c r="AX75" t="s">
        <v>68</v>
      </c>
      <c r="AY75" t="s">
        <v>66</v>
      </c>
      <c r="AZ75" t="s">
        <v>75</v>
      </c>
      <c r="BA75" t="s">
        <v>77</v>
      </c>
      <c r="BB75" t="s">
        <v>84</v>
      </c>
      <c r="BC75" t="s">
        <v>82</v>
      </c>
      <c r="BD75" t="s">
        <v>91</v>
      </c>
      <c r="BE75" t="s">
        <v>126</v>
      </c>
      <c r="BF75" t="s">
        <v>66</v>
      </c>
      <c r="BG75" t="s">
        <v>119</v>
      </c>
      <c r="BH75" t="s">
        <v>81</v>
      </c>
      <c r="BI75" t="s">
        <v>126</v>
      </c>
      <c r="BJ75" t="s">
        <v>75</v>
      </c>
      <c r="BK75" t="s">
        <v>126</v>
      </c>
      <c r="BL75" t="s">
        <v>204</v>
      </c>
      <c r="BM75" s="2" cm="1">
        <f t="array" ref="BM75">_xlfn.IFS(ISNUMBER(SEARCH("Strong",Table1[[#This Row],[Models]])),AVERAGE(IF(B75:BI75 = $B$74:$BI$74,1,0)),ISNUMBER(SEARCH("Weak",Table1[[#This Row],[Models]])),AVERAGE(IF(B75:BI75 = $B$75:$BI$75,1,0)),ISNUMBER(SEARCH("Winner",Table1[[#This Row],[Models]])),AVERAGE(IF(B75:BI75 = $B$76:$BI$76,1,0)))</f>
        <v>1</v>
      </c>
    </row>
    <row r="76" spans="1:65" x14ac:dyDescent="0.25">
      <c r="A76" t="s">
        <v>206</v>
      </c>
      <c r="B76" t="s">
        <v>64</v>
      </c>
      <c r="C76" t="s">
        <v>65</v>
      </c>
      <c r="D76" t="s">
        <v>66</v>
      </c>
      <c r="E76" t="s">
        <v>98</v>
      </c>
      <c r="F76" t="s">
        <v>68</v>
      </c>
      <c r="G76" t="s">
        <v>114</v>
      </c>
      <c r="H76" t="s">
        <v>70</v>
      </c>
      <c r="I76" t="s">
        <v>116</v>
      </c>
      <c r="J76" t="s">
        <v>72</v>
      </c>
      <c r="K76" t="s">
        <v>73</v>
      </c>
      <c r="L76" t="s">
        <v>74</v>
      </c>
      <c r="M76" t="s">
        <v>75</v>
      </c>
      <c r="N76" t="s">
        <v>118</v>
      </c>
      <c r="O76" t="s">
        <v>77</v>
      </c>
      <c r="P76" t="s">
        <v>78</v>
      </c>
      <c r="Q76" t="s">
        <v>120</v>
      </c>
      <c r="R76" t="s">
        <v>80</v>
      </c>
      <c r="S76" t="s">
        <v>81</v>
      </c>
      <c r="T76" t="s">
        <v>207</v>
      </c>
      <c r="U76" t="s">
        <v>83</v>
      </c>
      <c r="V76" t="s">
        <v>84</v>
      </c>
      <c r="W76" t="s">
        <v>123</v>
      </c>
      <c r="X76" t="s">
        <v>86</v>
      </c>
      <c r="Y76" t="s">
        <v>87</v>
      </c>
      <c r="Z76" t="s">
        <v>88</v>
      </c>
      <c r="AA76" t="s">
        <v>89</v>
      </c>
      <c r="AB76" t="s">
        <v>106</v>
      </c>
      <c r="AC76" t="s">
        <v>91</v>
      </c>
      <c r="AD76" t="s">
        <v>110</v>
      </c>
      <c r="AE76" t="s">
        <v>126</v>
      </c>
      <c r="AF76" t="s">
        <v>127</v>
      </c>
      <c r="AG76" t="s">
        <v>128</v>
      </c>
      <c r="AH76" t="s">
        <v>64</v>
      </c>
      <c r="AI76" t="s">
        <v>65</v>
      </c>
      <c r="AJ76" t="s">
        <v>66</v>
      </c>
      <c r="AK76" t="s">
        <v>98</v>
      </c>
      <c r="AL76" t="s">
        <v>72</v>
      </c>
      <c r="AM76" t="s">
        <v>108</v>
      </c>
      <c r="AN76" t="s">
        <v>77</v>
      </c>
      <c r="AO76" t="s">
        <v>75</v>
      </c>
      <c r="AP76" t="s">
        <v>80</v>
      </c>
      <c r="AQ76" t="s">
        <v>81</v>
      </c>
      <c r="AR76" t="s">
        <v>207</v>
      </c>
      <c r="AS76" t="s">
        <v>84</v>
      </c>
      <c r="AT76" t="s">
        <v>88</v>
      </c>
      <c r="AU76" t="s">
        <v>89</v>
      </c>
      <c r="AV76" t="s">
        <v>126</v>
      </c>
      <c r="AW76" t="s">
        <v>91</v>
      </c>
      <c r="AX76" t="s">
        <v>64</v>
      </c>
      <c r="AY76" t="s">
        <v>66</v>
      </c>
      <c r="AZ76" t="s">
        <v>75</v>
      </c>
      <c r="BA76" t="s">
        <v>119</v>
      </c>
      <c r="BB76" t="s">
        <v>80</v>
      </c>
      <c r="BC76" t="s">
        <v>81</v>
      </c>
      <c r="BD76" t="s">
        <v>110</v>
      </c>
      <c r="BE76" t="s">
        <v>127</v>
      </c>
      <c r="BF76" t="s">
        <v>64</v>
      </c>
      <c r="BG76" t="s">
        <v>76</v>
      </c>
      <c r="BH76" t="s">
        <v>80</v>
      </c>
      <c r="BI76" t="s">
        <v>126</v>
      </c>
      <c r="BJ76" t="s">
        <v>204</v>
      </c>
      <c r="BK76" t="s">
        <v>204</v>
      </c>
      <c r="BL76" t="s">
        <v>204</v>
      </c>
      <c r="BM76" s="3" cm="1">
        <f t="array" ref="BM76">_xlfn.IFS(ISNUMBER(SEARCH("Strong",Table1[[#This Row],[Models]])),AVERAGE(IF(B76:BI76 = $B$74:$BI$74,1,0)),ISNUMBER(SEARCH("Weak",Table1[[#This Row],[Models]])),AVERAGE(IF(B76:BI76 = $B$75:$BI$75,1,0)),ISNUMBER(SEARCH("Winner",Table1[[#This Row],[Models]])),AVERAGE(IF(B76:BI76 = $B$76:$BI$76,1,0)))</f>
        <v>1</v>
      </c>
    </row>
  </sheetData>
  <conditionalFormatting sqref="B2:BL73">
    <cfRule type="expression" dxfId="5" priority="2">
      <formula>(_xlfn.IFS(ISNUMBER(SEARCH("Strong",$A2)),B2=B$74,ISNUMBER(SEARCH("Weak",$A2)),B2=B$75,ISNUMBER(SEARCH("Winner",$A2)),B2=B$75))</formula>
    </cfRule>
    <cfRule type="expression" dxfId="4" priority="1">
      <formula>NOT((_xlfn.IFS(ISNUMBER(SEARCH("Strong",$A2)),B2=B$74,ISNUMBER(SEARCH("Weak",$A2)),B2=B$75,ISNUMBER(SEARCH("Winner",$A2)),B2=B$75)))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MNCAATourneyPredictionsTest_202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Dowee Maynard</dc:creator>
  <cp:lastModifiedBy>Dowee Maynard</cp:lastModifiedBy>
  <dcterms:created xsi:type="dcterms:W3CDTF">2024-04-02T08:36:21Z</dcterms:created>
  <dcterms:modified xsi:type="dcterms:W3CDTF">2024-04-02T08:39:06Z</dcterms:modified>
</cp:coreProperties>
</file>