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fhsuedwf-my.sharepoint.com/personal/kai_puetter_fhsuedwf_onmicrosoft_com/Documents/Studium/Master/WS2122/Agiles Project Management/"/>
    </mc:Choice>
  </mc:AlternateContent>
  <xr:revisionPtr revIDLastSave="156" documentId="8_{FDA3AAEB-4A32-49F0-83AD-153063FA8DE0}" xr6:coauthVersionLast="47" xr6:coauthVersionMax="47" xr10:uidLastSave="{951FD398-4CBC-4A9C-A452-8F84BC61327B}"/>
  <bookViews>
    <workbookView xWindow="28680" yWindow="-120" windowWidth="29040" windowHeight="15840" xr2:uid="{98A36844-880C-44F3-A164-98BDE2167251}"/>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2" l="1"/>
  <c r="B13" i="2"/>
  <c r="B14" i="2"/>
  <c r="B15" i="2"/>
  <c r="B16" i="2"/>
  <c r="B17" i="2"/>
  <c r="B18" i="2"/>
  <c r="B19" i="2"/>
  <c r="B20" i="2"/>
  <c r="B21" i="2"/>
  <c r="B22" i="2"/>
  <c r="B23" i="2"/>
  <c r="B24" i="2"/>
  <c r="B25" i="2"/>
  <c r="B11" i="2"/>
  <c r="B8" i="2"/>
  <c r="B7" i="2"/>
  <c r="B9" i="2" s="1"/>
  <c r="B2" i="2"/>
  <c r="B3" i="2"/>
  <c r="B1" i="2"/>
</calcChain>
</file>

<file path=xl/sharedStrings.xml><?xml version="1.0" encoding="utf-8"?>
<sst xmlns="http://schemas.openxmlformats.org/spreadsheetml/2006/main" count="82" uniqueCount="50">
  <si>
    <t>Name</t>
  </si>
  <si>
    <t>Funktion</t>
  </si>
  <si>
    <t>Ja / Nein</t>
  </si>
  <si>
    <t>Umfang (in min)</t>
  </si>
  <si>
    <t>Anmerkungen</t>
  </si>
  <si>
    <t>Henning Femmer</t>
  </si>
  <si>
    <t>Professor</t>
  </si>
  <si>
    <t>Ja</t>
  </si>
  <si>
    <t>Anne Wehmeier</t>
  </si>
  <si>
    <t>Da ich in einem kleinen Studiengang tätig bin, bin ich via zoom jederzeit für die Studierenden erreichbar mit kurzen Reaktionszeiten. Eine Festlegung von starren Beratungszeiten etc. wäre bei mir kontraproduktiv, sowohl für mich als auch für die Studierenden. Von daher werde ich an Ihrer Ausarbeitung nicht weiter teilnehmen.</t>
  </si>
  <si>
    <t>Volker Wieß</t>
  </si>
  <si>
    <t>Mitarbeiter</t>
  </si>
  <si>
    <t>System von Calendly anschauen (bsp. Albrecht, Femmer)</t>
  </si>
  <si>
    <t>Nein</t>
  </si>
  <si>
    <t>Jobin Strunk</t>
  </si>
  <si>
    <t>Anja Küper</t>
  </si>
  <si>
    <t>Lehrkraft für besondere Aufgaben</t>
  </si>
  <si>
    <t>gute Idee!</t>
  </si>
  <si>
    <t>Petra Sonnenborn</t>
  </si>
  <si>
    <t>Nein, da ich meine Sprechstunde in meinen Veranstaltungen klar kommuniziere und ansonsten über Mail und Moodle jederzeit bereitstehe, eine individuelle Kommunikation (zoom, mail, Telefon, pers. Gespräch) zeitnah zu vereinbaren. Insbesondre bin ich so in der Lage, zu differenzieren. Wenn ich Studierenden mit einem dringlichen Anliegen evtl. sogar einen Abendtermin anbiete, so werden sich andererseits diejenigen, die vergessen haben, ihre Unterlagen abzuholen, z.B. bis zu meiner nächsten Sprechstunde gedulden müssen. Da kann ich durch generelle Verfügbarkeitsangaben nicht abbilden. Daher sehe ich den Mehrwert einer solchen Plattform für mich als nicht gegeben und damit auch keinen Zeitaufwand zu dessen Pflege als sinnvolle Investition an.</t>
  </si>
  <si>
    <t>Klaus Thunig</t>
  </si>
  <si>
    <t>so ganz erschließt sich mir noch nicht der Sinn, für die Kontakte gibt es ja eine Sprechstunde, die einfach buchbar in Moodle ist, vor Ort und per Zoom genutzt werden kann.</t>
  </si>
  <si>
    <t>Karsten Fleischer</t>
  </si>
  <si>
    <t>Adreas de Vries</t>
  </si>
  <si>
    <t>Wenn ich es richtig verstehe, geht es um das reine Eintragen der Daten. Da sollten 5 min pro Woche ausreichen. Als Ansprechzeit würde ich 1,5 bis 2 Stunden je Woche ansetzen wollen. Soll denn die Ansprechzeit sowohl physische als auch online möglich sein?</t>
  </si>
  <si>
    <t>Ines von Weichs</t>
  </si>
  <si>
    <t>ein einheitliches System würde ich auf jeden Fall begrüßen und auch unterstützen. Also JA :-) Allerdings sollte der "Pflegeaufwand" auch nicht zu groß sein und der Mehrwert zu bestehenden Systemen muss natürlich auch da sein. Ich selbst habe einen moodle-Sprechstundenkurs, in dem ich wiederkehrende und auch einzelne Terminslots anlegen kann. Änderungen dauern dort nur wenige Minuten. Der Mehrwert (ggü. Email) ist dabei sehr hoch. Ich bin somit bereit für so etwas gelegentlich auch mal 15-20 Minuten aufzuwenden, um bspw. neue Termine einzupflegen. Wenn ihre geplante Plattform darüber hinaus weitere Vorteile bietet, würde ich auch dafür entsprechende Zeit aufbringen. Die 15 Minuten würde ich daher mal als Richtwert angeben, wobei ich erwarten würde, dass die meisten Informationen ja nur einmalig oder pro Semester angelegt werden müssten.</t>
  </si>
  <si>
    <t>Christian Leubner</t>
  </si>
  <si>
    <t>Frank Maas</t>
  </si>
  <si>
    <t>ich habe die Erfahrung gemacht, dass es wenig sinnvoll ist, eine Sprechstunde festzulegen, da viele Studierende zu dieser Zeit aus vielerlei Gründen verhindert sind. Deshalb dürfen mich Studierende jederzeit entweder persönlich ansprechen, wenn ich vor Ort zu erreichen bin, oder per E-Mail kontaktieren. Sollte ein persönliches Gespräch darüber hinaus möglich sein, vereinbaren wir einen Termin. Mir ist noch nie zu Ohren gekommen, dass sich Studierende darüber beschwert hätten, ich sei nicht erreichbar. Ich erachte meine Teilnahme an der von Ihnen angedachten Plattform deshalb nicht für nötig. Dazu habe ich noch eine Rückfrage: Sie haben anscheinend nur die Mitarbeiter und Lehrkräfte angeschrieben. Ist eine Teilnahme der Professoren an der Plattform nicht vorgesehen?</t>
  </si>
  <si>
    <t>Nils Blache</t>
  </si>
  <si>
    <t>sehr schöne Idee. Eine Anbindung an das PryfIS-System wäre hier sehr vorteilhaft, um die Ressourcen noch mehr zu bündeln. https://obelix.fh-swf.de/pryfis/pryfung/pruefung/list/ Für das System ist Herr Prof. Leubner zuständig, ich würde vorschlagen Sie kontaktieren ihn, um die weiteren Schritte mit ihm zu klären.</t>
  </si>
  <si>
    <t>die Anwesenheitszeiten bzw. die Unterrichtsstunden sind bei allen Professoren und Lehrkräften für besondere Aufgaben dem VPIS zu entnehmen. Das ist den meisten Studierenden nicht bekannt bzw. den Studierenden, denen ich das erkläre, sind darüber erstaunt. Die Zeiten wechseln auch jedes Semester. Eine feste Sprechstunde ist von meiner Seite sicherlich kein Problem, aber von den Studierenden so nicht gewollt, da diese an dem dann festgelegten Termin häufig nicht können. Alle Studierende konnten mich vor der Corona Pandemie jeder Zeit auf dem Flur oder in meinem Büro ansprechen und bei längeren Fragen einen Termin ausmachen. Das hat eigentlich für beide Seiten gut funktioniert. Eine Verbesserung durch ihr Werkzeug sehe ich nicht, da sich festgelegte Zeiten als nicht praktikabel erwiesen haben. Was ganz anderes wäre natürlich die Einrichtung von Lernwerkstätten oder dergleichen. Die müssten dann natürlich zu festen Zeitpunkten stattfinden. Solche Lernwerkstätten finde ich eine sehr gute Möglichkeit, um z.B. Fragen, die direkt beim Lernen auftreten, zeitnah zu klären. Bezüglich ihrer ganz unten gestellten Frage fällt mir keine Antwort ein, die da lautet "Ja/Nein + Anzahl der Minuten" Da wäre eine Konkretisierung ihrer Ziele hilfreich.</t>
  </si>
  <si>
    <t>Carsten Mense</t>
  </si>
  <si>
    <t>Klaus-Dieter Kothe</t>
  </si>
  <si>
    <t>ja</t>
  </si>
  <si>
    <t>das ist sicherlich eine gute Idee, deshalb von mir ein "ja". Da ich keine Vorstellung davon habe, wie umfangreich die wöchentliche Pflege des Tools sein könnte, gehe ich von 30 - 60 Minuten aus. Ich wünsche Ihnen viel Erfolg!</t>
  </si>
  <si>
    <t>Gerald Lange</t>
  </si>
  <si>
    <t>die einfache Kommunikation im Hochschulbetrieb ist ein wichtiger Aspekt. Zur Zeit sehe ich folgende Möglichkeiten für die Studierenden: 1. Sprechstunden, die auf Moodle angeboten werden anzunehmen, 2. Sprechstunden, die auf der persönlichen Website dargestellt sind, per Mail anzufragen, 3. Ansprechen der Kollegen nach einer Veranstaltung. Bei welchen Kollegen hat es bei der versuchten Kontaktaufnahme von Studierenden Probleme gegeben? Wo wollen Sie konkret ansetzen?</t>
  </si>
  <si>
    <t>Eva Erhardt</t>
  </si>
  <si>
    <t>nein</t>
  </si>
  <si>
    <t>Ich finde Ihre Initiative gut, sofern sich diese auf Basis der Informationen zu meinen Veranstaltungen in VPIS und den auf meiner Dozentenseite angegeben Informationen umsetzen lässt (https://www.fh-swf.de/de/ueber_uns/standorte_4/hagen_4/fb_tbw_1/dozentinnen_6/professorinnen_4/eva_christine_erhardt/eva_erhardt_1.php) Ich bin direkt nach meinen Veranstaltungen für 15 Minuten ansprechbar und pflege regelmäßig auf meiner Dozentenseite die Angaben zu meiner Sprechstunde bzw. meinen Moodle Sprechstundenkurs. Daneben können Studierende jederzeit per Email Kontakt aufnehmen oder über die Moodle-Kurse meiner Veranstaltungen. Auf diese zahlreichen Kontaktmöglichkeit weise ich die Teilnehmer meiner Veranstaltungen natürlich auch hin. Für die Pflege einer zusätzlichen Plattform zu meinen Verfügbarkeiten sehe ich bei mir persönlich aber keine Kapazität - und eigentlich auch keine Notwendigkeit. Ich hoffe meine Rückmeldung hilft Ihnen weiter. Ansonsten melden Sie sich gerne nochmal bei mir.</t>
  </si>
  <si>
    <t>Ansprechbarkeit weiterhin gegeben</t>
  </si>
  <si>
    <t>Sprechzeiten sind weiterhin ersichtlich, der Rest kann eine Mail schreiben</t>
  </si>
  <si>
    <t>Einzellösung</t>
  </si>
  <si>
    <t>Online oder physisch kann angegeben werden</t>
  </si>
  <si>
    <t>Anzeige der 3 Möglichkeiten über eine Plattform</t>
  </si>
  <si>
    <t>keine Antwort</t>
  </si>
  <si>
    <t>Thilo Skrotzki</t>
  </si>
  <si>
    <t>ich musste etwas länger über Ihr Anliegen nachdenken und bin nach wie vor etwas unschlüssig bei der Antwort. Ich halte meine persönliche Erreichbarkeit für die Studierenden nicht für kompliziert. Zumindest habe ich nie derartige Rückmeldungen während meiner Zeit als Prüfungsausschussvorsitzender oder Studiendekan erhalten. Für mich sind auch Mailanfragen nicht störend, sondern eher erwünscht, weil ich dann die gesamte Terminkoordination viel besser im Überblick habe und keine Anfrage vergesse. Die möglichen Ansprechzeiten für ad hoc Gesprächswünsche sind m.M. nach auch einsehbar, VPIS gibt die Anwesenheit an der Hochschule an, natürlich im Rahmen der Lehrveranstaltungen. Die Antwort auf Ihre Frage wäre also "Ja" + 10 Min, weil ich sinngemäß schreiben würde " Tage laut VPIS Vorlesungsplan und nach Vereinbarung". Meine Zweifel sind: Wenn es Probleme mit der Erreichbarkeit von Lehrenden gibt, dann wird meiner Erfahrung nach solch ein Tool das nur wenig ändern. Ich möchte aber Ihre Verbesserungsansätze nicht im Keim ersticken.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</si>
</sst>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0" fillId="0" borderId="1" xfId="0" applyBorder="1"/>
    <xf numFmtId="0" fontId="0" fillId="0" borderId="3" xfId="0" applyBorder="1"/>
    <xf numFmtId="0" fontId="1" fillId="0" borderId="2" xfId="0" applyFont="1" applyBorder="1"/>
    <xf numFmtId="0" fontId="0" fillId="0" borderId="1" xfId="0" applyBorder="1" applyAlignment="1">
      <alignment wrapText="1"/>
    </xf>
    <xf numFmtId="1" fontId="0" fillId="0" borderId="1" xfId="0" applyNumberFormat="1" applyBorder="1"/>
    <xf numFmtId="0" fontId="0" fillId="0" borderId="4" xfId="0" applyFill="1" applyBorder="1" applyAlignment="1">
      <alignment wrapText="1"/>
    </xf>
    <xf numFmtId="0" fontId="0" fillId="0" borderId="0" xfId="0" applyAlignment="1">
      <alignment wrapText="1"/>
    </xf>
    <xf numFmtId="0" fontId="0" fillId="0" borderId="0" xfId="0"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Antwortverteilung der Rückmeldungen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E66-466C-8D29-5CA328C1FE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E66-466C-8D29-5CA328C1FE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E66-466C-8D29-5CA328C1FE63}"/>
              </c:ext>
            </c:extLst>
          </c:dPt>
          <c:dLbls>
            <c:dLbl>
              <c:idx val="0"/>
              <c:tx>
                <c:rich>
                  <a:bodyPr/>
                  <a:lstStyle/>
                  <a:p>
                    <a:r>
                      <a:rPr lang="en-US" baseline="0"/>
                      <a:t> </a:t>
                    </a:r>
                    <a:fld id="{0CA67F46-4E6F-4307-BCEF-EFD705471734}" type="PERCENTAGE">
                      <a:rPr lang="en-US" baseline="0"/>
                      <a:pPr/>
                      <a:t>[PROZENTSATZ]</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E66-466C-8D29-5CA328C1FE63}"/>
                </c:ext>
              </c:extLst>
            </c:dLbl>
            <c:dLbl>
              <c:idx val="1"/>
              <c:tx>
                <c:rich>
                  <a:bodyPr/>
                  <a:lstStyle/>
                  <a:p>
                    <a:r>
                      <a:rPr lang="en-US" baseline="0"/>
                      <a:t> </a:t>
                    </a:r>
                    <a:fld id="{B667A6B0-8613-4269-83B6-B31561E76D0D}" type="PERCENTAGE">
                      <a:rPr lang="en-US" baseline="0"/>
                      <a:pPr/>
                      <a:t>[PROZENTSATZ]</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E66-466C-8D29-5CA328C1FE63}"/>
                </c:ext>
              </c:extLst>
            </c:dLbl>
            <c:dLbl>
              <c:idx val="2"/>
              <c:tx>
                <c:rich>
                  <a:bodyPr/>
                  <a:lstStyle/>
                  <a:p>
                    <a:r>
                      <a:rPr lang="en-US" baseline="0"/>
                      <a:t> </a:t>
                    </a:r>
                    <a:fld id="{2E5A6700-8019-4819-93CB-ABB70C9FB0D8}" type="PERCENTAGE">
                      <a:rPr lang="en-US" baseline="0"/>
                      <a:pPr/>
                      <a:t>[PROZENTSATZ]</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E66-466C-8D29-5CA328C1FE63}"/>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Tabelle2!$A$1:$A$3</c:f>
              <c:strCache>
                <c:ptCount val="3"/>
                <c:pt idx="0">
                  <c:v>Professor</c:v>
                </c:pt>
                <c:pt idx="1">
                  <c:v>Lehrkraft für besondere Aufgaben</c:v>
                </c:pt>
                <c:pt idx="2">
                  <c:v>Mitarbeiter</c:v>
                </c:pt>
              </c:strCache>
            </c:strRef>
          </c:cat>
          <c:val>
            <c:numRef>
              <c:f>Tabelle2!$B$1:$B$3</c:f>
              <c:numCache>
                <c:formatCode>General</c:formatCode>
                <c:ptCount val="3"/>
                <c:pt idx="0">
                  <c:v>11</c:v>
                </c:pt>
                <c:pt idx="1">
                  <c:v>4</c:v>
                </c:pt>
                <c:pt idx="2">
                  <c:v>3</c:v>
                </c:pt>
              </c:numCache>
            </c:numRef>
          </c:val>
          <c:extLst>
            <c:ext xmlns:c16="http://schemas.microsoft.com/office/drawing/2014/chart" uri="{C3380CC4-5D6E-409C-BE32-E72D297353CC}">
              <c16:uniqueId val="{00000000-9E66-466C-8D29-5CA328C1FE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Finden</a:t>
            </a:r>
            <a:r>
              <a:rPr lang="de-DE" baseline="0"/>
              <a:t> Sie die Idee sinnvoll?</a:t>
            </a:r>
            <a:r>
              <a:rPr lang="de-DE"/>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20-480E-A0DD-9A53AFC6659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320-480E-A0DD-9A53AFC6659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320-480E-A0DD-9A53AFC6659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Tabelle2!$A$7:$A$9</c:f>
              <c:strCache>
                <c:ptCount val="3"/>
                <c:pt idx="0">
                  <c:v>ja</c:v>
                </c:pt>
                <c:pt idx="1">
                  <c:v>nein</c:v>
                </c:pt>
                <c:pt idx="2">
                  <c:v>keine Antwort</c:v>
                </c:pt>
              </c:strCache>
            </c:strRef>
          </c:cat>
          <c:val>
            <c:numRef>
              <c:f>Tabelle2!$B$7:$B$9</c:f>
              <c:numCache>
                <c:formatCode>General</c:formatCode>
                <c:ptCount val="3"/>
                <c:pt idx="0">
                  <c:v>11</c:v>
                </c:pt>
                <c:pt idx="1">
                  <c:v>5</c:v>
                </c:pt>
                <c:pt idx="2">
                  <c:v>37</c:v>
                </c:pt>
              </c:numCache>
            </c:numRef>
          </c:val>
          <c:extLst>
            <c:ext xmlns:c16="http://schemas.microsoft.com/office/drawing/2014/chart" uri="{C3380CC4-5D6E-409C-BE32-E72D297353CC}">
              <c16:uniqueId val="{00000000-A665-4CA9-8BC8-FAB850FA448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de-DE"/>
              <a:t>Zeitaufwand pro Tag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Tabelle2!$B$11:$B$25</c:f>
              <c:numCache>
                <c:formatCode>General</c:formatCode>
                <c:ptCount val="15"/>
                <c:pt idx="0">
                  <c:v>2</c:v>
                </c:pt>
                <c:pt idx="1">
                  <c:v>0</c:v>
                </c:pt>
                <c:pt idx="2">
                  <c:v>1</c:v>
                </c:pt>
                <c:pt idx="3">
                  <c:v>0</c:v>
                </c:pt>
                <c:pt idx="4">
                  <c:v>0</c:v>
                </c:pt>
                <c:pt idx="5">
                  <c:v>1</c:v>
                </c:pt>
                <c:pt idx="6">
                  <c:v>0</c:v>
                </c:pt>
                <c:pt idx="7">
                  <c:v>0</c:v>
                </c:pt>
                <c:pt idx="8">
                  <c:v>1</c:v>
                </c:pt>
                <c:pt idx="9">
                  <c:v>2</c:v>
                </c:pt>
                <c:pt idx="10">
                  <c:v>0</c:v>
                </c:pt>
                <c:pt idx="11">
                  <c:v>0</c:v>
                </c:pt>
                <c:pt idx="12">
                  <c:v>0</c:v>
                </c:pt>
                <c:pt idx="13">
                  <c:v>0</c:v>
                </c:pt>
                <c:pt idx="14">
                  <c:v>2</c:v>
                </c:pt>
              </c:numCache>
            </c:numRef>
          </c:val>
          <c:extLst>
            <c:ext xmlns:c16="http://schemas.microsoft.com/office/drawing/2014/chart" uri="{C3380CC4-5D6E-409C-BE32-E72D297353CC}">
              <c16:uniqueId val="{00000000-C21F-462E-9A0F-9264474EB273}"/>
            </c:ext>
          </c:extLst>
        </c:ser>
        <c:dLbls>
          <c:dLblPos val="inEnd"/>
          <c:showLegendKey val="0"/>
          <c:showVal val="1"/>
          <c:showCatName val="0"/>
          <c:showSerName val="0"/>
          <c:showPercent val="0"/>
          <c:showBubbleSize val="0"/>
        </c:dLbls>
        <c:gapWidth val="65"/>
        <c:axId val="535700448"/>
        <c:axId val="535699616"/>
      </c:barChart>
      <c:catAx>
        <c:axId val="535700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Dauer in Minuten pro Tag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535699616"/>
        <c:crosses val="autoZero"/>
        <c:auto val="1"/>
        <c:lblAlgn val="ctr"/>
        <c:lblOffset val="100"/>
        <c:noMultiLvlLbl val="0"/>
      </c:catAx>
      <c:valAx>
        <c:axId val="535699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de-DE"/>
                  <a:t>Anzahl Antworten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de-DE"/>
            </a:p>
          </c:txPr>
        </c:title>
        <c:numFmt formatCode="General" sourceLinked="1"/>
        <c:majorTickMark val="none"/>
        <c:minorTickMark val="none"/>
        <c:tickLblPos val="nextTo"/>
        <c:crossAx val="53570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438150</xdr:colOff>
      <xdr:row>0</xdr:row>
      <xdr:rowOff>168592</xdr:rowOff>
    </xdr:from>
    <xdr:to>
      <xdr:col>9</xdr:col>
      <xdr:colOff>262890</xdr:colOff>
      <xdr:row>16</xdr:row>
      <xdr:rowOff>12382</xdr:rowOff>
    </xdr:to>
    <xdr:graphicFrame macro="">
      <xdr:nvGraphicFramePr>
        <xdr:cNvPr id="2" name="Diagramm 1">
          <a:extLst>
            <a:ext uri="{FF2B5EF4-FFF2-40B4-BE49-F238E27FC236}">
              <a16:creationId xmlns:a16="http://schemas.microsoft.com/office/drawing/2014/main" id="{96D5E1C0-3299-4E32-93FD-30CB45487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352425</xdr:colOff>
      <xdr:row>1</xdr:row>
      <xdr:rowOff>82867</xdr:rowOff>
    </xdr:from>
    <xdr:to>
      <xdr:col>15</xdr:col>
      <xdr:colOff>177165</xdr:colOff>
      <xdr:row>16</xdr:row>
      <xdr:rowOff>107632</xdr:rowOff>
    </xdr:to>
    <xdr:graphicFrame macro="">
      <xdr:nvGraphicFramePr>
        <xdr:cNvPr id="3" name="Diagramm 2">
          <a:extLst>
            <a:ext uri="{FF2B5EF4-FFF2-40B4-BE49-F238E27FC236}">
              <a16:creationId xmlns:a16="http://schemas.microsoft.com/office/drawing/2014/main" id="{93C019EA-3FA3-4C9E-B902-E58CF0237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17</xdr:row>
      <xdr:rowOff>120967</xdr:rowOff>
    </xdr:from>
    <xdr:to>
      <xdr:col>10</xdr:col>
      <xdr:colOff>281940</xdr:colOff>
      <xdr:row>32</xdr:row>
      <xdr:rowOff>145732</xdr:rowOff>
    </xdr:to>
    <xdr:graphicFrame macro="">
      <xdr:nvGraphicFramePr>
        <xdr:cNvPr id="5" name="Diagramm 4">
          <a:extLst>
            <a:ext uri="{FF2B5EF4-FFF2-40B4-BE49-F238E27FC236}">
              <a16:creationId xmlns:a16="http://schemas.microsoft.com/office/drawing/2014/main" id="{9F3B2865-FC53-4DB5-AA9E-E78E67E24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D302-5446-4ABA-B0BD-F469C50446DA}">
  <dimension ref="A1:F30"/>
  <sheetViews>
    <sheetView tabSelected="1" topLeftCell="C1" workbookViewId="0">
      <selection activeCell="E19" sqref="E19"/>
    </sheetView>
  </sheetViews>
  <sheetFormatPr baseColWidth="10" defaultRowHeight="14.4" x14ac:dyDescent="0.3"/>
  <cols>
    <col min="1" max="1" width="16" bestFit="1" customWidth="1"/>
    <col min="2" max="2" width="30.6640625" bestFit="1" customWidth="1"/>
    <col min="4" max="4" width="15" bestFit="1" customWidth="1"/>
    <col min="5" max="5" width="170.33203125" customWidth="1"/>
    <col min="6" max="6" width="16.5546875" style="7" customWidth="1"/>
  </cols>
  <sheetData>
    <row r="1" spans="1:6" ht="15" thickBot="1" x14ac:dyDescent="0.35">
      <c r="A1" s="3" t="s">
        <v>0</v>
      </c>
      <c r="B1" s="3" t="s">
        <v>1</v>
      </c>
      <c r="C1" s="3" t="s">
        <v>2</v>
      </c>
      <c r="D1" s="3" t="s">
        <v>3</v>
      </c>
      <c r="E1" s="3" t="s">
        <v>4</v>
      </c>
    </row>
    <row r="2" spans="1:6" x14ac:dyDescent="0.3">
      <c r="A2" s="2" t="s">
        <v>5</v>
      </c>
      <c r="B2" s="2" t="s">
        <v>6</v>
      </c>
      <c r="C2" s="2" t="s">
        <v>7</v>
      </c>
      <c r="D2" s="2">
        <v>3</v>
      </c>
      <c r="E2" s="2"/>
    </row>
    <row r="3" spans="1:6" ht="25.2" customHeight="1" x14ac:dyDescent="0.3">
      <c r="A3" s="1" t="s">
        <v>8</v>
      </c>
      <c r="B3" s="1" t="s">
        <v>6</v>
      </c>
      <c r="C3" s="1" t="s">
        <v>13</v>
      </c>
      <c r="D3" s="1"/>
      <c r="E3" s="4" t="s">
        <v>9</v>
      </c>
      <c r="F3" s="6" t="s">
        <v>42</v>
      </c>
    </row>
    <row r="4" spans="1:6" x14ac:dyDescent="0.3">
      <c r="A4" s="1" t="s">
        <v>10</v>
      </c>
      <c r="B4" s="1" t="s">
        <v>11</v>
      </c>
      <c r="C4" s="1" t="s">
        <v>7</v>
      </c>
      <c r="D4" s="1">
        <v>15</v>
      </c>
      <c r="E4" s="1" t="s">
        <v>12</v>
      </c>
    </row>
    <row r="5" spans="1:6" x14ac:dyDescent="0.3">
      <c r="A5" s="1" t="s">
        <v>14</v>
      </c>
      <c r="B5" s="1" t="s">
        <v>11</v>
      </c>
      <c r="C5" s="1" t="s">
        <v>7</v>
      </c>
      <c r="D5" s="1"/>
      <c r="E5" s="1"/>
    </row>
    <row r="6" spans="1:6" x14ac:dyDescent="0.3">
      <c r="A6" s="1" t="s">
        <v>15</v>
      </c>
      <c r="B6" s="1" t="s">
        <v>16</v>
      </c>
      <c r="C6" s="1" t="s">
        <v>7</v>
      </c>
      <c r="D6" s="1">
        <v>10</v>
      </c>
      <c r="E6" s="1" t="s">
        <v>17</v>
      </c>
    </row>
    <row r="7" spans="1:6" ht="75" customHeight="1" x14ac:dyDescent="0.3">
      <c r="A7" s="1" t="s">
        <v>18</v>
      </c>
      <c r="B7" s="1" t="s">
        <v>16</v>
      </c>
      <c r="C7" s="1" t="s">
        <v>13</v>
      </c>
      <c r="D7" s="1"/>
      <c r="E7" s="4" t="s">
        <v>19</v>
      </c>
      <c r="F7" s="6" t="s">
        <v>43</v>
      </c>
    </row>
    <row r="8" spans="1:6" x14ac:dyDescent="0.3">
      <c r="A8" s="1" t="s">
        <v>20</v>
      </c>
      <c r="B8" s="1" t="s">
        <v>6</v>
      </c>
      <c r="C8" s="1"/>
      <c r="D8" s="1"/>
      <c r="E8" s="1" t="s">
        <v>21</v>
      </c>
      <c r="F8" s="7" t="s">
        <v>44</v>
      </c>
    </row>
    <row r="9" spans="1:6" x14ac:dyDescent="0.3">
      <c r="A9" s="1" t="s">
        <v>22</v>
      </c>
      <c r="B9" s="1" t="s">
        <v>6</v>
      </c>
      <c r="C9" s="1" t="s">
        <v>7</v>
      </c>
      <c r="D9" s="1">
        <v>6</v>
      </c>
      <c r="E9" s="1"/>
    </row>
    <row r="10" spans="1:6" ht="43.2" x14ac:dyDescent="0.3">
      <c r="A10" s="1" t="s">
        <v>23</v>
      </c>
      <c r="B10" s="1" t="s">
        <v>6</v>
      </c>
      <c r="C10" s="1" t="s">
        <v>7</v>
      </c>
      <c r="D10" s="1">
        <v>1</v>
      </c>
      <c r="E10" s="4" t="s">
        <v>24</v>
      </c>
      <c r="F10" s="7" t="s">
        <v>45</v>
      </c>
    </row>
    <row r="11" spans="1:6" ht="73.8" customHeight="1" x14ac:dyDescent="0.3">
      <c r="A11" s="1" t="s">
        <v>25</v>
      </c>
      <c r="B11" s="1" t="s">
        <v>6</v>
      </c>
      <c r="C11" s="1" t="s">
        <v>7</v>
      </c>
      <c r="D11" s="1">
        <v>15</v>
      </c>
      <c r="E11" s="4" t="s">
        <v>26</v>
      </c>
    </row>
    <row r="12" spans="1:6" x14ac:dyDescent="0.3">
      <c r="A12" s="1" t="s">
        <v>27</v>
      </c>
      <c r="B12" s="1" t="s">
        <v>6</v>
      </c>
      <c r="C12" s="1" t="s">
        <v>7</v>
      </c>
      <c r="D12" s="1">
        <v>1</v>
      </c>
      <c r="E12" s="1"/>
    </row>
    <row r="13" spans="1:6" ht="57.6" x14ac:dyDescent="0.3">
      <c r="A13" s="1" t="s">
        <v>28</v>
      </c>
      <c r="B13" s="1" t="s">
        <v>16</v>
      </c>
      <c r="C13" s="1" t="s">
        <v>13</v>
      </c>
      <c r="D13" s="1"/>
      <c r="E13" s="4" t="s">
        <v>29</v>
      </c>
    </row>
    <row r="14" spans="1:6" ht="28.8" x14ac:dyDescent="0.3">
      <c r="A14" s="1" t="s">
        <v>30</v>
      </c>
      <c r="B14" s="1" t="s">
        <v>11</v>
      </c>
      <c r="C14" s="1" t="s">
        <v>7</v>
      </c>
      <c r="D14" s="1"/>
      <c r="E14" s="4" t="s">
        <v>31</v>
      </c>
    </row>
    <row r="15" spans="1:6" ht="100.8" x14ac:dyDescent="0.3">
      <c r="A15" s="1" t="s">
        <v>33</v>
      </c>
      <c r="B15" s="1" t="s">
        <v>16</v>
      </c>
      <c r="C15" s="1" t="s">
        <v>40</v>
      </c>
      <c r="D15" s="1"/>
      <c r="E15" s="4" t="s">
        <v>32</v>
      </c>
    </row>
    <row r="16" spans="1:6" ht="28.8" x14ac:dyDescent="0.3">
      <c r="A16" s="1" t="s">
        <v>34</v>
      </c>
      <c r="B16" s="1" t="s">
        <v>6</v>
      </c>
      <c r="C16" s="1" t="s">
        <v>35</v>
      </c>
      <c r="D16" s="5">
        <v>9</v>
      </c>
      <c r="E16" s="4" t="s">
        <v>36</v>
      </c>
    </row>
    <row r="17" spans="1:6" ht="57.6" x14ac:dyDescent="0.3">
      <c r="A17" s="1" t="s">
        <v>37</v>
      </c>
      <c r="B17" s="1" t="s">
        <v>6</v>
      </c>
      <c r="C17" s="1"/>
      <c r="D17" s="1"/>
      <c r="E17" s="4" t="s">
        <v>38</v>
      </c>
      <c r="F17" s="7" t="s">
        <v>46</v>
      </c>
    </row>
    <row r="18" spans="1:6" ht="86.4" x14ac:dyDescent="0.3">
      <c r="A18" s="1" t="s">
        <v>39</v>
      </c>
      <c r="B18" s="1" t="s">
        <v>6</v>
      </c>
      <c r="C18" s="1" t="s">
        <v>40</v>
      </c>
      <c r="D18" s="1"/>
      <c r="E18" s="4" t="s">
        <v>41</v>
      </c>
    </row>
    <row r="19" spans="1:6" ht="86.4" x14ac:dyDescent="0.3">
      <c r="A19" s="1" t="s">
        <v>48</v>
      </c>
      <c r="B19" s="1" t="s">
        <v>6</v>
      </c>
      <c r="C19" s="1" t="s">
        <v>35</v>
      </c>
      <c r="D19" s="1">
        <v>10</v>
      </c>
      <c r="E19" s="4" t="s">
        <v>49</v>
      </c>
    </row>
    <row r="20" spans="1:6" x14ac:dyDescent="0.3">
      <c r="A20" s="1"/>
      <c r="B20" s="1"/>
      <c r="C20" s="1"/>
      <c r="D20" s="1"/>
      <c r="E20" s="1"/>
    </row>
    <row r="21" spans="1:6" x14ac:dyDescent="0.3">
      <c r="A21" s="1"/>
      <c r="B21" s="1"/>
      <c r="C21" s="1"/>
      <c r="D21" s="1"/>
      <c r="E21" s="1"/>
    </row>
    <row r="22" spans="1:6" x14ac:dyDescent="0.3">
      <c r="A22" s="1"/>
      <c r="B22" s="1"/>
      <c r="C22" s="1"/>
      <c r="D22" s="1"/>
      <c r="E22" s="1"/>
    </row>
    <row r="23" spans="1:6" x14ac:dyDescent="0.3">
      <c r="A23" s="1"/>
      <c r="B23" s="1"/>
      <c r="C23" s="1"/>
      <c r="D23" s="1"/>
      <c r="E23" s="1"/>
    </row>
    <row r="24" spans="1:6" x14ac:dyDescent="0.3">
      <c r="A24" s="1"/>
      <c r="B24" s="1"/>
      <c r="C24" s="1"/>
      <c r="D24" s="1"/>
      <c r="E24" s="1"/>
    </row>
    <row r="25" spans="1:6" x14ac:dyDescent="0.3">
      <c r="A25" s="1"/>
      <c r="B25" s="1"/>
      <c r="C25" s="1"/>
      <c r="D25" s="1"/>
      <c r="E25" s="1"/>
    </row>
    <row r="26" spans="1:6" x14ac:dyDescent="0.3">
      <c r="A26" s="1"/>
      <c r="B26" s="1"/>
      <c r="C26" s="1"/>
      <c r="D26" s="1"/>
      <c r="E26" s="1"/>
    </row>
    <row r="27" spans="1:6" x14ac:dyDescent="0.3">
      <c r="A27" s="1"/>
      <c r="B27" s="1"/>
      <c r="C27" s="1"/>
      <c r="D27" s="1"/>
      <c r="E27" s="1"/>
    </row>
    <row r="28" spans="1:6" x14ac:dyDescent="0.3">
      <c r="A28" s="1"/>
      <c r="B28" s="1"/>
      <c r="C28" s="1"/>
      <c r="D28" s="1"/>
      <c r="E28" s="1"/>
    </row>
    <row r="29" spans="1:6" x14ac:dyDescent="0.3">
      <c r="A29" s="1"/>
      <c r="B29" s="1"/>
      <c r="C29" s="1"/>
      <c r="D29" s="1"/>
      <c r="E29" s="1"/>
    </row>
    <row r="30" spans="1:6" x14ac:dyDescent="0.3">
      <c r="A30" s="1"/>
      <c r="B30" s="1"/>
      <c r="C30" s="1"/>
      <c r="D30" s="1"/>
      <c r="E30" s="1"/>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7EE38-D0E7-4567-B23A-071C958B78D9}">
  <dimension ref="A1:B25"/>
  <sheetViews>
    <sheetView workbookViewId="0">
      <selection activeCell="D26" sqref="D26"/>
    </sheetView>
  </sheetViews>
  <sheetFormatPr baseColWidth="10" defaultRowHeight="14.4" x14ac:dyDescent="0.3"/>
  <cols>
    <col min="1" max="1" width="30.6640625" bestFit="1" customWidth="1"/>
  </cols>
  <sheetData>
    <row r="1" spans="1:2" x14ac:dyDescent="0.3">
      <c r="A1" t="s">
        <v>6</v>
      </c>
      <c r="B1">
        <f>COUNTIF(Tabelle1!B:B,Tabelle2!A1)</f>
        <v>11</v>
      </c>
    </row>
    <row r="2" spans="1:2" x14ac:dyDescent="0.3">
      <c r="A2" s="1" t="s">
        <v>16</v>
      </c>
      <c r="B2">
        <f>COUNTIF(Tabelle1!B:B,Tabelle2!A2)</f>
        <v>4</v>
      </c>
    </row>
    <row r="3" spans="1:2" x14ac:dyDescent="0.3">
      <c r="A3" t="s">
        <v>11</v>
      </c>
      <c r="B3">
        <f>COUNTIF(Tabelle1!B:B,Tabelle2!A3)</f>
        <v>3</v>
      </c>
    </row>
    <row r="7" spans="1:2" x14ac:dyDescent="0.3">
      <c r="A7" t="s">
        <v>35</v>
      </c>
      <c r="B7">
        <f>COUNTIF(Tabelle1!C:C,Tabelle2!A7)</f>
        <v>11</v>
      </c>
    </row>
    <row r="8" spans="1:2" x14ac:dyDescent="0.3">
      <c r="A8" t="s">
        <v>40</v>
      </c>
      <c r="B8">
        <f>COUNTIF(Tabelle1!C:C,Tabelle2!A8)</f>
        <v>5</v>
      </c>
    </row>
    <row r="9" spans="1:2" x14ac:dyDescent="0.3">
      <c r="A9" t="s">
        <v>47</v>
      </c>
      <c r="B9">
        <f>53-B7-B8</f>
        <v>37</v>
      </c>
    </row>
    <row r="11" spans="1:2" x14ac:dyDescent="0.3">
      <c r="A11" s="8">
        <v>1</v>
      </c>
      <c r="B11">
        <f>COUNTIF(Tabelle1!D:D,Tabelle2!A11)</f>
        <v>2</v>
      </c>
    </row>
    <row r="12" spans="1:2" x14ac:dyDescent="0.3">
      <c r="A12" s="8">
        <v>2</v>
      </c>
      <c r="B12">
        <f>COUNTIF(Tabelle1!D:D,Tabelle2!A12)</f>
        <v>0</v>
      </c>
    </row>
    <row r="13" spans="1:2" x14ac:dyDescent="0.3">
      <c r="A13" s="8">
        <v>3</v>
      </c>
      <c r="B13">
        <f>COUNTIF(Tabelle1!D:D,Tabelle2!A13)</f>
        <v>1</v>
      </c>
    </row>
    <row r="14" spans="1:2" x14ac:dyDescent="0.3">
      <c r="A14" s="8">
        <v>4</v>
      </c>
      <c r="B14">
        <f>COUNTIF(Tabelle1!D:D,Tabelle2!A14)</f>
        <v>0</v>
      </c>
    </row>
    <row r="15" spans="1:2" x14ac:dyDescent="0.3">
      <c r="A15" s="8">
        <v>5</v>
      </c>
      <c r="B15">
        <f>COUNTIF(Tabelle1!D:D,Tabelle2!A15)</f>
        <v>0</v>
      </c>
    </row>
    <row r="16" spans="1:2" x14ac:dyDescent="0.3">
      <c r="A16" s="8">
        <v>6</v>
      </c>
      <c r="B16">
        <f>COUNTIF(Tabelle1!D:D,Tabelle2!A16)</f>
        <v>1</v>
      </c>
    </row>
    <row r="17" spans="1:2" x14ac:dyDescent="0.3">
      <c r="A17" s="8">
        <v>7</v>
      </c>
      <c r="B17">
        <f>COUNTIF(Tabelle1!D:D,Tabelle2!A17)</f>
        <v>0</v>
      </c>
    </row>
    <row r="18" spans="1:2" x14ac:dyDescent="0.3">
      <c r="A18" s="8">
        <v>8</v>
      </c>
      <c r="B18">
        <f>COUNTIF(Tabelle1!D:D,Tabelle2!A18)</f>
        <v>0</v>
      </c>
    </row>
    <row r="19" spans="1:2" x14ac:dyDescent="0.3">
      <c r="A19" s="8">
        <v>9</v>
      </c>
      <c r="B19">
        <f>COUNTIF(Tabelle1!D:D,Tabelle2!A19)</f>
        <v>1</v>
      </c>
    </row>
    <row r="20" spans="1:2" x14ac:dyDescent="0.3">
      <c r="A20" s="8">
        <v>10</v>
      </c>
      <c r="B20">
        <f>COUNTIF(Tabelle1!D:D,Tabelle2!A20)</f>
        <v>2</v>
      </c>
    </row>
    <row r="21" spans="1:2" x14ac:dyDescent="0.3">
      <c r="A21" s="8">
        <v>11</v>
      </c>
      <c r="B21">
        <f>COUNTIF(Tabelle1!D:D,Tabelle2!A21)</f>
        <v>0</v>
      </c>
    </row>
    <row r="22" spans="1:2" x14ac:dyDescent="0.3">
      <c r="A22" s="8">
        <v>12</v>
      </c>
      <c r="B22">
        <f>COUNTIF(Tabelle1!D:D,Tabelle2!A22)</f>
        <v>0</v>
      </c>
    </row>
    <row r="23" spans="1:2" x14ac:dyDescent="0.3">
      <c r="A23" s="8">
        <v>13</v>
      </c>
      <c r="B23">
        <f>COUNTIF(Tabelle1!D:D,Tabelle2!A23)</f>
        <v>0</v>
      </c>
    </row>
    <row r="24" spans="1:2" x14ac:dyDescent="0.3">
      <c r="A24" s="8">
        <v>14</v>
      </c>
      <c r="B24">
        <f>COUNTIF(Tabelle1!D:D,Tabelle2!A24)</f>
        <v>0</v>
      </c>
    </row>
    <row r="25" spans="1:2" x14ac:dyDescent="0.3">
      <c r="A25" s="8">
        <v>15</v>
      </c>
      <c r="B25">
        <f>COUNTIF(Tabelle1!D:D,Tabelle2!A25)</f>
        <v>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Pütter</dc:creator>
  <cp:lastModifiedBy>Kai Pütter</cp:lastModifiedBy>
  <dcterms:created xsi:type="dcterms:W3CDTF">2021-12-13T14:21:05Z</dcterms:created>
  <dcterms:modified xsi:type="dcterms:W3CDTF">2022-01-04T20:06:35Z</dcterms:modified>
</cp:coreProperties>
</file>