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ndosky14/Desktop/"/>
    </mc:Choice>
  </mc:AlternateContent>
  <xr:revisionPtr revIDLastSave="0" documentId="13_ncr:1_{C8346391-8D00-FB45-94D4-5469C34965EF}" xr6:coauthVersionLast="46" xr6:coauthVersionMax="46" xr10:uidLastSave="{00000000-0000-0000-0000-000000000000}"/>
  <bookViews>
    <workbookView xWindow="0" yWindow="500" windowWidth="28800" windowHeight="16260" activeTab="4" xr2:uid="{00000000-000D-0000-FFFF-FFFF00000000}"/>
  </bookViews>
  <sheets>
    <sheet name="pivot table for category" sheetId="2" r:id="rId1"/>
    <sheet name="bonus " sheetId="6" r:id="rId2"/>
    <sheet name="Pivot per Sub category" sheetId="4" r:id="rId3"/>
    <sheet name="Sheet5" sheetId="5" r:id="rId4"/>
    <sheet name="Data" sheetId="1" r:id="rId5"/>
  </sheets>
  <externalReferences>
    <externalReference r:id="rId6"/>
  </externalReferences>
  <definedNames>
    <definedName name="_xlnm._FilterDatabase" localSheetId="4" hidden="1">Data!$A$1:$N$1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E10" i="6" s="1"/>
  <c r="H10" i="6" s="1"/>
  <c r="D9" i="6"/>
  <c r="C9" i="6"/>
  <c r="B9" i="6"/>
  <c r="D8" i="6"/>
  <c r="C8" i="6"/>
  <c r="B8" i="6"/>
  <c r="D7" i="6"/>
  <c r="C7" i="6"/>
  <c r="B7" i="6"/>
  <c r="D6" i="6"/>
  <c r="C6" i="6"/>
  <c r="B6" i="6"/>
  <c r="E6" i="6" s="1"/>
  <c r="E5" i="6"/>
  <c r="D5" i="6"/>
  <c r="C5" i="6"/>
  <c r="B5" i="6"/>
  <c r="D4" i="6"/>
  <c r="C4" i="6"/>
  <c r="B4" i="6"/>
  <c r="D3" i="6"/>
  <c r="C3" i="6"/>
  <c r="B3" i="6"/>
  <c r="D2" i="6"/>
  <c r="C2" i="6"/>
  <c r="B2" i="6"/>
  <c r="E3" i="6" l="1"/>
  <c r="H3" i="6" s="1"/>
  <c r="G5" i="6"/>
  <c r="H5" i="6"/>
  <c r="F5" i="6"/>
  <c r="H6" i="6"/>
  <c r="G6" i="6"/>
  <c r="F6" i="6"/>
  <c r="F9" i="6"/>
  <c r="G10" i="6"/>
  <c r="E2" i="6"/>
  <c r="H2" i="6" s="1"/>
  <c r="E9" i="6"/>
  <c r="H9" i="6" s="1"/>
  <c r="F10" i="6"/>
  <c r="E8" i="6"/>
  <c r="F8" i="6" s="1"/>
  <c r="E7" i="6"/>
  <c r="E13" i="6"/>
  <c r="F13" i="6" s="1"/>
  <c r="E12" i="6"/>
  <c r="F12" i="6" s="1"/>
  <c r="E4" i="6"/>
  <c r="H4" i="6" s="1"/>
  <c r="E11" i="6"/>
  <c r="H11" i="6" s="1"/>
  <c r="F3" i="6" l="1"/>
  <c r="G3" i="6"/>
  <c r="G9" i="6"/>
  <c r="H12" i="6"/>
  <c r="G4" i="6"/>
  <c r="H13" i="6"/>
  <c r="G2" i="6"/>
  <c r="F11" i="6"/>
  <c r="G12" i="6"/>
  <c r="F4" i="6"/>
  <c r="H7" i="6"/>
  <c r="G7" i="6"/>
  <c r="F7" i="6"/>
  <c r="G11" i="6"/>
  <c r="G8" i="6"/>
  <c r="H8" i="6"/>
  <c r="G13" i="6"/>
  <c r="F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<sst xmlns="http://schemas.openxmlformats.org/spreadsheetml/2006/main" count="24820" uniqueCount="8401">
  <si>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</si>
  <si>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</si>
  <si>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</si>
  <si>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</si>
  <si>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</si>
  <si>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</si>
  <si>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</si>
  <si>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</si>
  <si>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</si>
  <si>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</si>
  <si>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</si>
  <si>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</si>
  <si>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</si>
  <si>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</si>
  <si>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</si>
  <si>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</si>
  <si>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</si>
  <si>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</si>
  <si>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</si>
  <si>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</si>
  <si>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</si>
  <si>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</si>
  <si>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</si>
  <si>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</si>
  <si>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</si>
  <si>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</si>
  <si>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</si>
  <si>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</si>
  <si>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</si>
  <si>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</si>
  <si>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</si>
  <si>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</si>
  <si>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</si>
  <si>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</si>
  <si>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</si>
  <si>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</si>
  <si>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</si>
  <si>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</si>
  <si>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</si>
  <si>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</si>
  <si>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</si>
  <si>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</si>
  <si>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</si>
  <si>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</si>
  <si>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</si>
  <si>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</si>
  <si>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</si>
  <si>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</si>
  <si>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</si>
  <si>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</si>
  <si>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</si>
  <si>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</si>
  <si>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</si>
  <si>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</si>
  <si>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</si>
  <si>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</si>
  <si>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</si>
  <si>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</si>
  <si>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</si>
  <si>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</si>
  <si>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</si>
  <si>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</si>
  <si>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</si>
  <si>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</si>
  <si>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</si>
  <si>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</si>
  <si>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</si>
  <si>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</si>
  <si>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</si>
  <si>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</si>
  <si>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</si>
  <si>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</si>
  <si>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</si>
  <si>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</si>
  <si>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</si>
  <si>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</si>
  <si>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</si>
  <si>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</si>
  <si>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</si>
  <si>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</si>
  <si>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</si>
  <si>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</si>
  <si>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</si>
  <si>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</si>
  <si>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</si>
  <si>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</si>
  <si>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</si>
  <si>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</si>
  <si>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</si>
  <si>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</si>
  <si>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</si>
  <si>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</si>
  <si>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</si>
  <si>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</si>
  <si>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</si>
  <si>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</si>
  <si>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</si>
  <si>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</si>
  <si>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</si>
  <si>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</si>
  <si>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</si>
  <si>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</si>
  <si>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</si>
  <si>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</si>
  <si>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</si>
  <si>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</si>
  <si>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</si>
  <si>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</si>
  <si>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</si>
  <si>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</si>
  <si>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</si>
  <si>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</si>
  <si>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</si>
  <si>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</si>
  <si>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</si>
  <si>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</si>
  <si>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</si>
  <si>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</si>
  <si>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</si>
  <si>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</si>
  <si>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</si>
  <si>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</si>
  <si>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</si>
  <si>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</si>
  <si>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</si>
  <si>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</si>
  <si>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</si>
  <si>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</si>
  <si>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</si>
  <si>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</si>
  <si>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</si>
  <si>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</si>
  <si>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</si>
  <si>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</si>
  <si>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</si>
  <si>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</si>
  <si>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</si>
  <si>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</si>
  <si>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</si>
  <si>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</si>
  <si>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</si>
  <si>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</si>
  <si>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</si>
  <si>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</si>
  <si>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</si>
  <si>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</si>
  <si>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</si>
  <si>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</si>
  <si>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</si>
  <si>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</si>
  <si>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</si>
  <si>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</si>
  <si>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</si>
  <si>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</si>
  <si>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</si>
  <si>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</si>
  <si>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</si>
  <si>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</si>
  <si>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</si>
  <si>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</si>
  <si>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</si>
  <si>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</si>
  <si>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</si>
  <si>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</si>
  <si>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</si>
  <si>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</si>
  <si>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</si>
  <si>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</si>
  <si>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</si>
  <si>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</si>
  <si>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</si>
  <si>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</si>
  <si>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</si>
  <si>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</si>
  <si>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</si>
  <si>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</si>
  <si>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</si>
  <si>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</si>
  <si>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</si>
  <si>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</si>
  <si>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</si>
  <si>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</si>
  <si>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</si>
  <si>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</si>
  <si>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</si>
  <si>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</si>
  <si>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</si>
  <si>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</si>
  <si>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</si>
  <si>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</si>
  <si>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</si>
  <si>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</si>
  <si>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</si>
  <si>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</si>
  <si>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</si>
  <si>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</si>
  <si>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</si>
  <si>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</si>
  <si>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</si>
  <si>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</si>
  <si>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</si>
  <si>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</si>
  <si>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</si>
  <si>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</si>
  <si>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</si>
  <si>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</si>
  <si>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</si>
  <si>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</si>
  <si>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</si>
  <si>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</si>
  <si>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</si>
  <si>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</si>
  <si>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</si>
  <si>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</si>
  <si>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</si>
  <si>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</si>
  <si>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</si>
  <si>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</si>
  <si>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</si>
  <si>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</si>
  <si>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</si>
  <si>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</si>
  <si>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</si>
  <si>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</si>
  <si>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</si>
  <si>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</si>
  <si>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</si>
  <si>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</si>
  <si>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</si>
  <si>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</si>
  <si>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</si>
  <si>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</si>
  <si>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</si>
  <si>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</si>
  <si>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</si>
  <si>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</si>
  <si>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</si>
  <si>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</si>
  <si>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</si>
  <si>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</si>
  <si>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</si>
  <si>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</si>
  <si>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</si>
  <si>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</si>
  <si>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</si>
  <si>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</si>
  <si>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</si>
  <si>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</si>
  <si>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</si>
  <si>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</si>
  <si>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</si>
  <si>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</si>
  <si>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</si>
  <si>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</si>
  <si>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</si>
  <si>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</si>
  <si>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</si>
  <si>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</si>
  <si>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</si>
  <si>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</si>
  <si>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</si>
  <si>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</si>
  <si>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</si>
  <si>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</si>
  <si>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</si>
  <si>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</si>
  <si>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</si>
  <si>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</si>
  <si>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</si>
  <si>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</si>
  <si>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</si>
  <si>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</si>
  <si>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</si>
  <si>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</si>
  <si>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</si>
  <si>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</si>
  <si>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</si>
  <si>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</si>
  <si>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</si>
  <si>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</si>
  <si>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</si>
  <si>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</si>
  <si>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</si>
  <si>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</si>
  <si>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</si>
  <si>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</si>
  <si>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</si>
  <si>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</si>
  <si>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</si>
  <si>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</si>
  <si>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</si>
  <si>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</si>
  <si>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</si>
  <si>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</si>
  <si>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</si>
  <si>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</si>
  <si>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</si>
  <si>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</si>
  <si>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</si>
  <si>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</si>
  <si>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</si>
  <si>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</si>
  <si>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</si>
  <si>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</si>
  <si>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</si>
  <si>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</si>
  <si>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</si>
  <si>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</si>
  <si>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</si>
  <si>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</si>
  <si>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</si>
  <si>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</si>
  <si>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</si>
  <si>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</si>
  <si>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</si>
  <si>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</si>
  <si>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</si>
  <si>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</si>
  <si>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</si>
  <si>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</si>
  <si>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</si>
  <si>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</si>
  <si>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</si>
  <si>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</si>
  <si>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</si>
  <si>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</si>
  <si>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</si>
  <si>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</si>
  <si>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</si>
  <si>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</si>
  <si>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</si>
  <si>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</si>
  <si>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</si>
  <si>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</si>
  <si>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</si>
  <si>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</si>
  <si>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</si>
  <si>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</si>
  <si>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</si>
  <si>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</si>
  <si>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</si>
  <si>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</si>
  <si>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</si>
  <si>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</si>
  <si>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</si>
  <si>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</si>
  <si>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</si>
  <si>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</si>
  <si>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</si>
  <si>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</si>
  <si>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</si>
  <si>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</si>
  <si>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</si>
  <si>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</si>
  <si>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</si>
  <si>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</si>
  <si>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</si>
  <si>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</si>
  <si>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</si>
  <si>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</si>
  <si>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</si>
  <si>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</si>
  <si>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</si>
  <si>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</si>
  <si>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</si>
  <si>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</si>
  <si>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</si>
  <si>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</si>
  <si>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</si>
  <si>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</si>
  <si>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</si>
  <si>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</si>
  <si>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</si>
  <si>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</si>
  <si>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</si>
  <si>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</si>
  <si>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</si>
  <si>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</si>
  <si>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</si>
  <si>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</si>
  <si>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</si>
  <si>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</si>
  <si>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</si>
  <si>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</si>
  <si>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</si>
  <si>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</si>
  <si>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</si>
  <si>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</si>
  <si>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</si>
  <si>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</si>
  <si>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</si>
  <si>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</si>
  <si>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</si>
  <si>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</si>
  <si>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</si>
  <si>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</si>
  <si>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</si>
  <si>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</si>
  <si>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</si>
  <si>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</si>
  <si>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</si>
  <si>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</si>
  <si>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</si>
  <si>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</si>
  <si>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</si>
  <si>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</si>
  <si>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</si>
  <si>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</si>
  <si>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</si>
  <si>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</si>
  <si>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</si>
  <si>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</si>
  <si>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</si>
  <si>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</si>
  <si>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</si>
  <si>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</si>
  <si>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</si>
  <si>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</si>
  <si>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</si>
  <si>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</si>
  <si>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</si>
  <si>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</si>
  <si>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</si>
  <si>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</si>
  <si>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</si>
  <si>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</si>
  <si>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</si>
  <si>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</si>
  <si>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</si>
  <si>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</si>
  <si>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</si>
  <si>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</si>
  <si>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</si>
  <si>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</si>
  <si>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</si>
  <si>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</si>
  <si>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</si>
  <si>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</si>
  <si>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</si>
  <si>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</si>
  <si>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</si>
  <si>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</si>
  <si>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</si>
  <si>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</si>
  <si>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</si>
  <si>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</si>
  <si>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</si>
  <si>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</si>
  <si>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</si>
  <si>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</si>
  <si>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</si>
  <si>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</si>
  <si>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</si>
  <si>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</si>
  <si>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</si>
  <si>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</si>
  <si>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</si>
  <si>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</si>
  <si>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</si>
  <si>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</si>
  <si>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</si>
  <si>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</si>
  <si>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</si>
  <si>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</si>
  <si>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</si>
  <si>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</si>
  <si>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</si>
  <si>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</si>
  <si>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</si>
  <si>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</si>
  <si>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</si>
  <si>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</si>
  <si>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</si>
  <si>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</si>
  <si>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</si>
  <si>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</si>
  <si>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</si>
  <si>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</si>
  <si>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</si>
  <si>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</si>
  <si>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</si>
  <si>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</si>
  <si>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</si>
  <si>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</si>
  <si>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</si>
  <si>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</si>
  <si>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</si>
  <si>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</si>
  <si>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</si>
  <si>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</si>
  <si>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</si>
  <si>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</si>
  <si>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</si>
  <si>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</si>
  <si>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</si>
  <si>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</si>
  <si>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</si>
  <si>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</si>
  <si>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</si>
  <si>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</si>
  <si>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</si>
  <si>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</si>
  <si>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</si>
  <si>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</si>
  <si>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</si>
  <si>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</si>
  <si>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</si>
  <si>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</si>
  <si>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</si>
  <si>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</si>
  <si>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</si>
  <si>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</si>
  <si>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</si>
  <si>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</si>
  <si>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</si>
  <si>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</si>
  <si>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</si>
  <si>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</si>
  <si>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</si>
  <si>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</si>
  <si>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</si>
  <si>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</si>
  <si>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</si>
  <si>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</si>
  <si>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</si>
  <si>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</si>
  <si>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</si>
  <si>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</si>
  <si>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</si>
  <si>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</si>
  <si>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</si>
  <si>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</si>
  <si>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</si>
  <si>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</si>
  <si>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</si>
  <si>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</si>
  <si>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</si>
  <si>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</si>
  <si>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</si>
  <si>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</si>
  <si>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</si>
  <si>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</si>
  <si>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</si>
  <si>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</si>
  <si>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</si>
  <si>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</si>
  <si>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</si>
  <si>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</si>
  <si>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</si>
  <si>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</si>
  <si>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</si>
  <si>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</si>
  <si>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</si>
  <si>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</si>
  <si>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</si>
  <si>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</si>
  <si>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</si>
  <si>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</si>
  <si>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</si>
  <si>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</si>
  <si>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</si>
  <si>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</si>
  <si>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</si>
  <si>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</si>
  <si>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</si>
  <si>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</si>
  <si>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</si>
  <si>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</si>
  <si>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</si>
  <si>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</si>
  <si>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</si>
  <si>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</si>
  <si>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</si>
  <si>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</si>
  <si>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</si>
  <si>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</si>
  <si>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</si>
  <si>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</si>
  <si>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</si>
  <si>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</si>
  <si>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</si>
  <si>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</si>
  <si>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</si>
  <si>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</si>
  <si>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</si>
  <si>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</si>
  <si>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</si>
  <si>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</si>
  <si>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</si>
  <si>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</si>
  <si>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</si>
  <si>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</si>
  <si>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</si>
  <si>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</si>
  <si>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</si>
  <si>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</si>
  <si>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</si>
  <si>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</si>
  <si>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</si>
  <si>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</si>
  <si>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</si>
  <si>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</si>
  <si>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</si>
  <si>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</si>
  <si>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</si>
  <si>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</si>
  <si>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</si>
  <si>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</si>
  <si>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</si>
  <si>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</si>
  <si>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</si>
  <si>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</si>
  <si>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</si>
  <si>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</si>
  <si>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</si>
  <si>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</si>
  <si>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</si>
  <si>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</si>
  <si>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</si>
  <si>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</si>
  <si>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</si>
  <si>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</si>
  <si>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</si>
  <si>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</si>
  <si>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</si>
  <si>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</si>
  <si>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</si>
  <si>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</si>
  <si>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</si>
  <si>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</si>
  <si>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</si>
  <si>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</si>
  <si>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</si>
  <si>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</si>
  <si>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</si>
  <si>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</si>
  <si>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</si>
  <si>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</si>
  <si>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</si>
  <si>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</si>
  <si>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</si>
  <si>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</si>
  <si>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</si>
  <si>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</si>
  <si>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</si>
  <si>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</si>
  <si>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</si>
  <si>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</si>
  <si>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</si>
  <si>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</si>
  <si>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</si>
  <si>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</si>
  <si>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</si>
  <si>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</si>
  <si>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</si>
  <si>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</si>
  <si>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</si>
  <si>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</si>
  <si>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</si>
  <si>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</si>
  <si>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</si>
  <si>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</si>
  <si>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</si>
  <si>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</si>
  <si>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</si>
  <si>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</si>
  <si>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</si>
  <si>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</si>
  <si>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</si>
  <si>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</si>
  <si>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</si>
  <si>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</si>
  <si>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</si>
  <si>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</si>
  <si>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</si>
  <si>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</si>
  <si>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</si>
  <si>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</si>
  <si>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</si>
  <si>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</si>
  <si>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</si>
  <si>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</si>
  <si>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</si>
  <si>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</si>
  <si>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</si>
  <si>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</si>
  <si>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</si>
  <si>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</si>
  <si>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</si>
  <si>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</si>
  <si>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</si>
  <si>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</si>
  <si>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</si>
  <si>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</si>
  <si>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</si>
  <si>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</si>
  <si>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</si>
  <si>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</si>
  <si>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</si>
  <si>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</si>
  <si>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</si>
  <si>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</si>
  <si>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</si>
  <si>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</si>
  <si>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</si>
  <si>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</si>
  <si>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</si>
  <si>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</si>
  <si>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</si>
  <si>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</si>
  <si>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</si>
  <si>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</si>
  <si>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</si>
  <si>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</si>
  <si>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</si>
  <si>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</si>
  <si>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</si>
  <si>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</si>
  <si>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</si>
  <si>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</si>
  <si>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</si>
  <si>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</si>
  <si>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</si>
  <si>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</si>
  <si>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</si>
  <si>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</si>
  <si>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</si>
  <si>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</si>
  <si>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</si>
  <si>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</si>
  <si>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</si>
  <si>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</si>
  <si>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</si>
  <si>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</si>
  <si>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</si>
  <si>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</si>
  <si>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</si>
  <si>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</si>
  <si>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</si>
  <si>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</si>
  <si>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</si>
  <si>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</si>
  <si>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</si>
  <si>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</si>
  <si>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</si>
  <si>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</si>
  <si>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</si>
  <si>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</si>
  <si>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</si>
  <si>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</si>
  <si>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</si>
  <si>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</si>
  <si>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</si>
  <si>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</si>
  <si>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</si>
  <si>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</si>
  <si>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</si>
  <si>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</si>
  <si>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</si>
  <si>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</si>
  <si>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</si>
  <si>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</si>
  <si>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</si>
  <si>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</si>
  <si>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</si>
  <si>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</si>
  <si>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</si>
  <si>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</si>
  <si>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</si>
  <si>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</si>
  <si>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</si>
  <si>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</si>
  <si>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</si>
  <si>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</si>
  <si>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</si>
  <si>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</si>
  <si>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</si>
  <si>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</si>
  <si>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</si>
  <si>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</si>
  <si>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</si>
  <si>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</si>
  <si>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</si>
  <si>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</si>
  <si>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</si>
  <si>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</si>
  <si>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</si>
  <si>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</si>
  <si>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</si>
  <si>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</si>
  <si>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</si>
  <si>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</si>
  <si>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</si>
  <si>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</si>
  <si>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</si>
  <si>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</si>
  <si>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</si>
  <si>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</si>
  <si>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</si>
  <si>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</si>
  <si>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</si>
  <si>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</si>
  <si>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</si>
  <si>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</si>
  <si>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</si>
  <si>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</si>
  <si>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</si>
  <si>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</si>
  <si>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</si>
  <si>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</si>
  <si>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</si>
  <si>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</si>
  <si>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</si>
  <si>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</si>
  <si>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</si>
  <si>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</si>
  <si>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</si>
  <si>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</si>
  <si>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</si>
  <si>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</si>
  <si>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</si>
  <si>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</si>
  <si>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</si>
  <si>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</si>
  <si>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</si>
  <si>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</si>
  <si>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</si>
  <si>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</si>
  <si>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</si>
  <si>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</si>
  <si>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</si>
  <si>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</si>
  <si>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</si>
  <si>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</si>
  <si>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</si>
  <si>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</si>
  <si>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</si>
  <si>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</si>
  <si>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</si>
  <si>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</si>
  <si>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</si>
  <si>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</si>
  <si>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</si>
  <si>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</si>
  <si>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</si>
  <si>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</si>
  <si>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</si>
  <si>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</si>
  <si>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</si>
  <si>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</si>
  <si>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</si>
  <si>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</si>
  <si>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</si>
  <si>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</si>
  <si>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</si>
  <si>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</si>
  <si>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</si>
  <si>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</si>
  <si>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</si>
  <si>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</si>
  <si>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</si>
  <si>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</si>
  <si>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</si>
  <si>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</si>
  <si>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</si>
  <si>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</si>
  <si>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</si>
  <si>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</si>
  <si>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</si>
  <si>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</si>
  <si>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</si>
  <si>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</si>
  <si>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</si>
  <si>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</si>
  <si>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</si>
  <si>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</si>
  <si>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</si>
  <si>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</si>
  <si>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</si>
  <si>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</si>
  <si>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</si>
  <si>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</si>
  <si>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</si>
  <si>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</si>
  <si>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</si>
  <si>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</si>
  <si>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</si>
  <si>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</si>
  <si>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</si>
  <si>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</si>
  <si>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</si>
  <si>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</si>
  <si>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</si>
  <si>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</si>
  <si>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</si>
  <si>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</si>
  <si>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</si>
  <si>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</si>
  <si>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</si>
  <si>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</si>
  <si>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</si>
  <si>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</si>
  <si>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</si>
  <si>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</si>
  <si>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</si>
  <si>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</si>
  <si>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</si>
  <si>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</si>
  <si>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</si>
  <si>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</si>
  <si>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</si>
  <si>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</si>
  <si>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</si>
  <si>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</si>
  <si>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</si>
  <si>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</si>
  <si>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</si>
  <si>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</si>
  <si>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</si>
  <si>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</si>
  <si>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</si>
  <si>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</si>
  <si>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</si>
  <si>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</si>
  <si>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</si>
  <si>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</si>
  <si>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</si>
  <si>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</si>
  <si>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</si>
  <si>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</si>
  <si>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</si>
  <si>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</si>
  <si>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</si>
  <si>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</si>
  <si>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</si>
  <si>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</si>
  <si>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</si>
  <si>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</si>
  <si>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</si>
  <si>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</si>
  <si>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</si>
  <si>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</si>
  <si>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</si>
  <si>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</si>
  <si>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</si>
  <si>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</si>
  <si>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</si>
  <si>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</si>
  <si>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</si>
  <si>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</si>
  <si>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</si>
  <si>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</si>
  <si>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</si>
  <si>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</si>
  <si>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</si>
  <si>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</si>
  <si>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</si>
  <si>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</si>
  <si>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</si>
  <si>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</si>
  <si>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</si>
  <si>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</si>
  <si>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</si>
  <si>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</si>
  <si>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</si>
  <si>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</si>
  <si>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</si>
  <si>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</si>
  <si>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</si>
  <si>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</si>
  <si>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</si>
  <si>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</si>
  <si>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</si>
  <si>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</si>
  <si>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</si>
  <si>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</si>
  <si>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</si>
  <si>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</si>
  <si>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</si>
  <si>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</si>
  <si>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</si>
  <si>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</si>
  <si>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</si>
  <si>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</si>
  <si>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</si>
  <si>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</si>
  <si>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</si>
  <si>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</si>
  <si>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</si>
  <si>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</si>
  <si>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</si>
  <si>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</si>
  <si>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</si>
  <si>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</si>
  <si>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</si>
  <si>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</si>
  <si>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</si>
  <si>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</si>
  <si>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</si>
  <si>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</si>
  <si>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</si>
  <si>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</si>
  <si>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</si>
  <si>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</si>
  <si>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</si>
  <si>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</si>
  <si>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</si>
  <si>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</si>
  <si>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</si>
  <si>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</si>
  <si>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</si>
  <si>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</si>
  <si>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</si>
  <si>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</si>
  <si>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</si>
  <si>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</si>
  <si>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</si>
  <si>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</si>
  <si>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</si>
  <si>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</si>
  <si>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</si>
  <si>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</si>
  <si>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</si>
  <si>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</si>
  <si>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</si>
  <si>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</si>
  <si>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</si>
  <si>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</si>
  <si>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</si>
  <si>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</si>
  <si>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</si>
  <si>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</si>
  <si>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</si>
  <si>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</si>
  <si>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</si>
  <si>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</si>
  <si>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</si>
  <si>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</si>
  <si>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</si>
  <si>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</si>
  <si>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</si>
  <si>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</si>
  <si>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</si>
  <si>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</si>
  <si>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</si>
  <si>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</si>
  <si>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</si>
  <si>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</si>
  <si>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</si>
  <si>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</si>
  <si>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</si>
  <si>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</si>
  <si>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</si>
  <si>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</si>
  <si>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</si>
  <si>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</si>
  <si>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</si>
  <si>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</si>
  <si>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</si>
  <si>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</si>
  <si>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</si>
  <si>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</si>
  <si>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</si>
  <si>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</si>
  <si>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</si>
  <si>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</si>
  <si>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</si>
  <si>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</si>
  <si>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</si>
  <si>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</si>
  <si>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</si>
  <si>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</si>
  <si>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</si>
  <si>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</si>
  <si>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</si>
  <si>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</si>
  <si>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</si>
  <si>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</si>
  <si>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</si>
  <si>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</si>
  <si>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</si>
  <si>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</si>
  <si>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</si>
  <si>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</si>
  <si>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</si>
  <si>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</si>
  <si>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</si>
  <si>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</si>
  <si>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</si>
  <si>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</si>
  <si>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</si>
  <si>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</si>
  <si>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</si>
  <si>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</si>
  <si>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</si>
  <si>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</si>
  <si>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</si>
  <si>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</si>
  <si>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</si>
  <si>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</si>
  <si>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</si>
  <si>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</si>
  <si>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</si>
  <si>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</si>
  <si>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</si>
  <si>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</si>
  <si>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</si>
  <si>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</si>
  <si>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</si>
  <si>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</si>
  <si>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</si>
  <si>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</si>
  <si>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</si>
  <si>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</si>
  <si>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</si>
  <si>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</si>
  <si>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</si>
  <si>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</si>
  <si>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</si>
  <si>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</si>
  <si>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</si>
  <si>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</si>
  <si>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</si>
  <si>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</si>
  <si>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</si>
  <si>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</si>
  <si>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</si>
  <si>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</si>
  <si>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</si>
  <si>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</si>
  <si>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</si>
  <si>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</si>
  <si>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</si>
  <si>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</si>
  <si>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</si>
  <si>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</si>
  <si>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</si>
  <si>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</si>
  <si>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</si>
  <si>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</si>
  <si>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</si>
  <si>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</si>
  <si>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</si>
  <si>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</si>
  <si>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</si>
  <si>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</si>
  <si>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</si>
  <si>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</si>
  <si>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</si>
  <si>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</si>
  <si>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</si>
  <si>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</si>
  <si>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</si>
  <si>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</si>
  <si>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</si>
  <si>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</si>
  <si>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</si>
  <si>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</si>
  <si>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</si>
  <si>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</si>
  <si>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</si>
  <si>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</si>
  <si>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</si>
  <si>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</si>
  <si>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</si>
  <si>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</si>
  <si>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</si>
  <si>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</si>
  <si>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</si>
  <si>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</si>
  <si>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</si>
  <si>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</si>
  <si>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</si>
  <si>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</si>
  <si>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</si>
  <si>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</si>
  <si>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</si>
  <si>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</si>
  <si>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</si>
  <si>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</si>
  <si>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</si>
  <si>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</si>
  <si>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</si>
  <si>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</si>
  <si>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</si>
  <si>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</si>
  <si>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</si>
  <si>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</si>
  <si>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</si>
  <si>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</si>
  <si>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</si>
  <si>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</si>
  <si>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</si>
  <si>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</si>
  <si>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</si>
  <si>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</si>
  <si>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</si>
  <si>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</si>
  <si>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</si>
  <si>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</si>
  <si>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</si>
  <si>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</si>
  <si>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</si>
  <si>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</si>
  <si>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</si>
  <si>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</si>
  <si>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</si>
  <si>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</si>
  <si>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</si>
  <si>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</si>
  <si>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</si>
  <si>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</si>
  <si>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</si>
  <si>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</si>
  <si>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</si>
  <si>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</si>
  <si>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</si>
  <si>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</si>
  <si>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</si>
  <si>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</si>
  <si>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</si>
  <si>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</si>
  <si>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</si>
  <si>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</si>
  <si>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</si>
  <si>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</si>
  <si>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</si>
  <si>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</si>
  <si>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</si>
  <si>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</si>
  <si>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</si>
  <si>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</si>
  <si>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</si>
  <si>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</si>
  <si>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</si>
  <si>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</si>
  <si>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</si>
  <si>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</si>
  <si>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</si>
  <si>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</si>
  <si>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</si>
  <si>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</si>
  <si>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</si>
  <si>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</si>
  <si>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</si>
  <si>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</si>
  <si>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</si>
  <si>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</si>
  <si>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</si>
  <si>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</si>
  <si>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</si>
  <si>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</si>
  <si>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</si>
  <si>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</si>
  <si>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</si>
  <si>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</si>
  <si>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</si>
  <si>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</si>
  <si>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</si>
  <si>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</si>
  <si>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</si>
  <si>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</si>
  <si>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</si>
  <si>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</si>
  <si>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</si>
  <si>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</si>
  <si>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</si>
  <si>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</si>
  <si>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</si>
  <si>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</si>
  <si>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</si>
  <si>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</si>
  <si>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</si>
  <si>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</si>
  <si>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</si>
  <si>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</si>
  <si>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</si>
  <si>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</si>
  <si>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</si>
  <si>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</si>
  <si>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</si>
  <si>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</si>
  <si>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</si>
  <si>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</si>
  <si>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</si>
  <si>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</si>
  <si>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</si>
  <si>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</si>
  <si>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</si>
  <si>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</si>
  <si>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</si>
  <si>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</si>
  <si>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</si>
  <si>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</si>
  <si>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</si>
  <si>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</si>
  <si>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</si>
  <si>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</si>
  <si>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</si>
  <si>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</si>
  <si>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</si>
  <si>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</si>
  <si>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</si>
  <si>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</si>
  <si>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</si>
  <si>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</si>
  <si>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</si>
  <si>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</si>
  <si>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</si>
  <si>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</si>
  <si>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</si>
  <si>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</si>
  <si>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</si>
  <si>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</si>
  <si>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</si>
  <si>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</si>
  <si>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</si>
  <si>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</si>
  <si>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</si>
  <si>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</si>
  <si>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</si>
  <si>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</si>
  <si>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</si>
  <si>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</si>
  <si>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</si>
  <si>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</si>
  <si>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</si>
  <si>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</si>
  <si>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</si>
  <si>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</si>
  <si>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</si>
  <si>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</si>
  <si>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</si>
  <si>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</si>
  <si>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</si>
  <si>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</si>
  <si>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</si>
  <si>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</si>
  <si>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</si>
  <si>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</si>
  <si>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</si>
  <si>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</si>
  <si>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</si>
  <si>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</si>
  <si>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</si>
  <si>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</si>
  <si>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</si>
  <si>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</si>
  <si>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</si>
  <si>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</si>
  <si>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</si>
  <si>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</si>
  <si>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</si>
  <si>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</si>
  <si>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</si>
  <si>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</si>
  <si>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</si>
  <si>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</si>
  <si>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</si>
  <si>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</si>
  <si>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</si>
  <si>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</si>
  <si>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</si>
  <si>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</si>
  <si>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</si>
  <si>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</si>
  <si>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</si>
  <si>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</si>
  <si>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</si>
  <si>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</si>
  <si>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</si>
  <si>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</si>
  <si>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</si>
  <si>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</si>
  <si>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</si>
  <si>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</si>
  <si>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</si>
  <si>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</si>
  <si>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</si>
  <si>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</si>
  <si>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</si>
  <si>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</si>
  <si>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</si>
  <si>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</si>
  <si>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</si>
  <si>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</si>
  <si>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</si>
  <si>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</si>
  <si>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</si>
  <si>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</si>
  <si>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</si>
  <si>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</si>
  <si>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</si>
  <si>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</si>
  <si>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</si>
  <si>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</si>
  <si>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</si>
  <si>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</si>
  <si>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</si>
  <si>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</si>
  <si>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</si>
  <si>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</si>
  <si>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</si>
  <si>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</si>
  <si>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</si>
  <si>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</si>
  <si>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</si>
  <si>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</si>
  <si>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</si>
  <si>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</si>
  <si>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</si>
  <si>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</si>
  <si>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</si>
  <si>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</si>
  <si>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</si>
  <si>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</si>
  <si>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</si>
  <si>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</si>
  <si>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</si>
  <si>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</si>
  <si>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</si>
  <si>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</si>
  <si>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</si>
  <si>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</si>
  <si>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</si>
  <si>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</si>
  <si>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</si>
  <si>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</si>
  <si>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</si>
  <si>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</si>
  <si>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</si>
  <si>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</si>
  <si>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</si>
  <si>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</si>
  <si>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</si>
  <si>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</si>
  <si>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</si>
  <si>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</si>
  <si>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</si>
  <si>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</si>
  <si>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</si>
  <si>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</si>
  <si>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</si>
  <si>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</si>
  <si>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</si>
  <si>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</si>
  <si>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</si>
  <si>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</si>
  <si>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</si>
  <si>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</si>
  <si>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</si>
  <si>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</si>
  <si>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</si>
  <si>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</si>
  <si>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</si>
  <si>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</si>
  <si>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</si>
  <si>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</si>
  <si>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</si>
  <si>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</si>
  <si>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</si>
  <si>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</si>
  <si>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</si>
  <si>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</si>
  <si>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</si>
  <si>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</si>
  <si>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</si>
  <si>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</si>
  <si>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</si>
  <si>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</si>
  <si>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</si>
  <si>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</si>
  <si>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</si>
  <si>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</si>
  <si>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</si>
  <si>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</si>
  <si>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</si>
  <si>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</si>
  <si>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</si>
  <si>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</si>
  <si>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</si>
  <si>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</si>
  <si>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</si>
  <si>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</si>
  <si>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</si>
  <si>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</si>
  <si>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</si>
  <si>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</si>
  <si>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</si>
  <si>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</si>
  <si>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</si>
  <si>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</si>
  <si>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</si>
  <si>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</si>
  <si>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</si>
  <si>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</si>
  <si>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</si>
  <si>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</si>
  <si>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</si>
  <si>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</si>
  <si>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</si>
  <si>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</si>
  <si>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</si>
  <si>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</si>
  <si>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</si>
  <si>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</si>
  <si>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</si>
  <si>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</si>
  <si>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</si>
  <si>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</si>
  <si>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</si>
  <si>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</si>
  <si>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</si>
  <si>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</si>
  <si>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</si>
  <si>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</si>
  <si>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</si>
  <si>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</si>
  <si>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</si>
  <si>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</si>
  <si>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</si>
  <si>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</si>
  <si>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</si>
  <si>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</si>
  <si>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</si>
  <si>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</si>
  <si>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</si>
  <si>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</si>
  <si>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</si>
  <si>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</si>
  <si>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</si>
  <si>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</si>
  <si>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</si>
  <si>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</si>
  <si>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</si>
  <si>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</si>
  <si>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</si>
  <si>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</si>
  <si>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</si>
  <si>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</si>
  <si>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</si>
  <si>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</si>
  <si>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</si>
  <si>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</si>
  <si>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</si>
  <si>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</si>
  <si>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</si>
  <si>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</si>
  <si>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</si>
  <si>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</si>
  <si>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</si>
  <si>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</si>
  <si>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</si>
  <si>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</si>
  <si>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</si>
  <si>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</si>
  <si>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</si>
  <si>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</si>
  <si>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</si>
  <si>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</si>
  <si>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</si>
  <si>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</si>
  <si>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</si>
  <si>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</si>
  <si>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</si>
  <si>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</si>
  <si>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</si>
  <si>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</si>
  <si>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</si>
  <si>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</si>
  <si>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</si>
  <si>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</si>
  <si>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</si>
  <si>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</si>
  <si>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</si>
  <si>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</si>
  <si>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</si>
  <si>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</si>
  <si>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</si>
  <si>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</si>
  <si>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</si>
  <si>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</si>
  <si>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</si>
  <si>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</si>
  <si>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</si>
  <si>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</si>
  <si>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</si>
  <si>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</si>
  <si>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</si>
  <si>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</si>
  <si>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</si>
  <si>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</si>
  <si>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</si>
  <si>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</si>
  <si>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</si>
  <si>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</si>
  <si>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</si>
  <si>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</si>
  <si>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</si>
  <si>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</si>
  <si>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</si>
  <si>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</si>
  <si>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</si>
  <si>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</si>
  <si>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</si>
  <si>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</si>
  <si>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</si>
  <si>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</si>
  <si>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</si>
  <si>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</si>
  <si>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</si>
  <si>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</si>
  <si>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</si>
  <si>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</si>
  <si>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</si>
  <si>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</si>
  <si>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</si>
  <si>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</si>
  <si>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</si>
  <si>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</si>
  <si>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</si>
  <si>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</si>
  <si>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</si>
  <si>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</si>
  <si>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</si>
  <si>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</si>
  <si>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</si>
  <si>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</si>
  <si>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</si>
  <si>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</si>
  <si>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</si>
  <si>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</si>
  <si>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</si>
  <si>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</si>
  <si>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</si>
  <si>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</si>
  <si>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</si>
  <si>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</si>
  <si>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</si>
  <si>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</si>
  <si>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</si>
  <si>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</si>
  <si>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</si>
  <si>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</si>
  <si>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</si>
  <si>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</si>
  <si>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</si>
  <si>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</si>
  <si>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</si>
  <si>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</si>
  <si>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</si>
  <si>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</si>
  <si>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</si>
  <si>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</si>
  <si>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</si>
  <si>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</si>
  <si>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</si>
  <si>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</si>
  <si>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</si>
  <si>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</si>
  <si>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</si>
  <si>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</si>
  <si>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</si>
  <si>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</si>
  <si>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</si>
  <si>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</si>
  <si>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</si>
  <si>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</si>
  <si>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</si>
  <si>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</si>
  <si>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</si>
  <si>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</si>
  <si>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</si>
  <si>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</si>
  <si>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</si>
  <si>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</si>
  <si>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</si>
  <si>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</si>
  <si>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</si>
  <si>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</si>
  <si>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</si>
  <si>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</si>
  <si>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</si>
  <si>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</si>
  <si>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</si>
  <si>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</si>
  <si>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</si>
  <si>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</si>
  <si>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</si>
  <si>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</si>
  <si>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</si>
  <si>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</si>
  <si>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</si>
  <si>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</si>
  <si>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</si>
  <si>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</si>
  <si>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</si>
  <si>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</si>
  <si>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</si>
  <si>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</si>
  <si>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</si>
  <si>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</si>
  <si>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</si>
  <si>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</si>
  <si>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</si>
  <si>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</si>
  <si>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</si>
  <si>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</si>
  <si>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</si>
  <si>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</si>
  <si>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</si>
  <si>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</si>
  <si>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</si>
  <si>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</si>
  <si>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</si>
  <si>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</si>
  <si>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</si>
  <si>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</si>
  <si>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</si>
  <si>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</si>
  <si>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</si>
  <si>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</si>
  <si>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</si>
  <si>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</si>
  <si>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</si>
  <si>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</si>
  <si>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</si>
  <si>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</si>
  <si>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</si>
  <si>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</si>
  <si>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</si>
  <si>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</si>
  <si>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</si>
  <si>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</si>
  <si>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</si>
  <si>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</si>
  <si>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</si>
  <si>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</si>
  <si>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</si>
  <si>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</si>
  <si>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</si>
  <si>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</si>
  <si>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</si>
  <si>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</si>
  <si>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</si>
  <si>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</si>
  <si>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</si>
  <si>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</si>
  <si>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</si>
  <si>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</si>
  <si>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</si>
  <si>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</si>
  <si>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</si>
  <si>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</si>
  <si>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</si>
  <si>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</si>
  <si>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</si>
  <si>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</si>
  <si>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</si>
  <si>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</si>
  <si>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</si>
  <si>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</si>
  <si>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</si>
  <si>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</si>
  <si>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</si>
  <si>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</si>
  <si>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</si>
  <si>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</si>
  <si>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</si>
  <si>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</si>
  <si>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</si>
  <si>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</si>
  <si>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</si>
  <si>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</si>
  <si>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</si>
  <si>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</si>
  <si>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</si>
  <si>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</si>
  <si>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</si>
  <si>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</si>
  <si>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</si>
  <si>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</si>
  <si>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</si>
  <si>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</si>
  <si>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</si>
  <si>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</si>
  <si>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</si>
  <si>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</si>
  <si>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</si>
  <si>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</si>
  <si>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</si>
  <si>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</si>
  <si>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</si>
  <si>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</si>
  <si>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</si>
  <si>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</si>
  <si>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</si>
  <si>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</si>
  <si>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</si>
  <si>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</si>
  <si>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</si>
  <si>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</si>
  <si>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</si>
  <si>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</si>
  <si>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</si>
  <si>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</si>
  <si>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</si>
  <si>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</si>
  <si>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</si>
  <si>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</si>
  <si>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</si>
  <si>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</si>
  <si>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</si>
  <si>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</si>
  <si>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</si>
  <si>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</si>
  <si>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</si>
  <si>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</si>
  <si>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</si>
  <si>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</si>
  <si>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</si>
  <si>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</si>
  <si>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</si>
  <si>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</si>
  <si>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</si>
  <si>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</si>
  <si>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</si>
  <si>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</si>
  <si>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</si>
  <si>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</si>
  <si>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</si>
  <si>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</si>
  <si>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</si>
  <si>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</si>
  <si>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</si>
  <si>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</si>
  <si>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</si>
  <si>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</si>
  <si>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</si>
  <si>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</si>
  <si>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</si>
  <si>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</si>
  <si>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</si>
  <si>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</si>
  <si>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</si>
  <si>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</si>
  <si>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</si>
  <si>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</si>
  <si>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</si>
  <si>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</si>
  <si>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</si>
  <si>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</si>
  <si>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</si>
  <si>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</si>
  <si>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</si>
  <si>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</si>
  <si>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</si>
  <si>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</si>
  <si>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</si>
  <si>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</si>
  <si>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</si>
  <si>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</si>
  <si>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</si>
  <si>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</si>
  <si>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</si>
  <si>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</si>
  <si>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</si>
  <si>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</si>
  <si>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</si>
  <si>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</si>
  <si>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</si>
  <si>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</si>
  <si>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</si>
  <si>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</si>
  <si>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</si>
  <si>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</si>
  <si>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</si>
  <si>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</si>
  <si>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</si>
  <si>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</si>
  <si>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</si>
  <si>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</si>
  <si>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</si>
  <si>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</si>
  <si>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</si>
  <si>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</si>
  <si>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</si>
  <si>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</si>
  <si>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</si>
  <si>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</si>
  <si>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</si>
  <si>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</si>
  <si>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</si>
  <si>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</si>
  <si>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</si>
  <si>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</si>
  <si>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</si>
  <si>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</si>
  <si>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</si>
  <si>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</si>
  <si>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</si>
  <si>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</si>
  <si>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</si>
  <si>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</si>
  <si>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</si>
  <si>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</si>
  <si>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</si>
  <si>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</si>
  <si>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</si>
  <si>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</si>
  <si>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</si>
  <si>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</si>
  <si>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</si>
  <si>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</si>
  <si>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</si>
  <si>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</si>
  <si>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</si>
  <si>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</si>
  <si>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</si>
  <si>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</si>
  <si>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</si>
  <si>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</si>
  <si>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</si>
  <si>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</si>
  <si>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</si>
  <si>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</si>
  <si>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</si>
  <si>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</si>
  <si>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</si>
  <si>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</si>
  <si>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</si>
  <si>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</si>
  <si>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</si>
  <si>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</si>
  <si>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</si>
  <si>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</si>
  <si>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</si>
  <si>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</si>
  <si>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</si>
  <si>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</si>
  <si>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</si>
  <si>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</si>
  <si>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</si>
  <si>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</si>
  <si>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</si>
  <si>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</si>
  <si>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</si>
  <si>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</si>
  <si>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</si>
  <si>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</si>
  <si>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</si>
  <si>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</si>
  <si>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</si>
  <si>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</si>
  <si>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</si>
  <si>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</si>
  <si>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</si>
  <si>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</si>
  <si>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</si>
  <si>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</si>
  <si>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</si>
  <si>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</si>
  <si>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</si>
  <si>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</si>
  <si>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</si>
  <si>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</si>
  <si>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</si>
  <si>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</si>
  <si>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</si>
  <si>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</si>
  <si>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</si>
  <si>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</si>
  <si>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</si>
  <si>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</si>
  <si>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</si>
  <si>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</si>
  <si>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</si>
  <si>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</si>
  <si>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</si>
  <si>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</si>
  <si>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</si>
  <si>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</si>
  <si>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</si>
  <si>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</si>
  <si>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</si>
  <si>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</si>
  <si>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</si>
  <si>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</si>
  <si>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</si>
  <si>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</si>
  <si>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</si>
  <si>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</si>
  <si>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</si>
  <si>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</si>
  <si>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</si>
  <si>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</si>
  <si>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</si>
  <si>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</si>
  <si>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</si>
  <si>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</si>
  <si>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</si>
  <si>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</si>
  <si>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</si>
  <si>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</si>
  <si>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</si>
  <si>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</si>
  <si>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</si>
  <si>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</si>
  <si>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</si>
  <si>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</si>
  <si>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</si>
  <si>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</si>
  <si>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</si>
  <si>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</si>
  <si>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</si>
  <si>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</si>
  <si>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</si>
  <si>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</si>
  <si>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</si>
  <si>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</si>
  <si>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</si>
  <si>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</si>
  <si>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</si>
  <si>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</si>
  <si>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</si>
  <si>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</si>
  <si>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</si>
  <si>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</si>
  <si>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</si>
  <si>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</si>
  <si>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</si>
  <si>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</si>
  <si>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</si>
  <si>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</si>
  <si>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</si>
  <si>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</si>
  <si>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</si>
  <si>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</si>
  <si>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</si>
  <si>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</si>
  <si>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</si>
  <si>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</si>
  <si>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</si>
  <si>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</si>
  <si>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</si>
  <si>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</si>
  <si>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</si>
  <si>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</si>
  <si>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</si>
  <si>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</si>
  <si>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</si>
  <si>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</si>
  <si>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</si>
  <si>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</si>
  <si>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</si>
  <si>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</si>
  <si>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</si>
  <si>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</si>
  <si>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</si>
  <si>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</si>
  <si>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</si>
  <si>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</si>
  <si>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</si>
  <si>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</si>
  <si>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</si>
  <si>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</si>
  <si>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</si>
  <si>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</si>
  <si>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</si>
  <si>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</si>
  <si>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</si>
  <si>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</si>
  <si>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</si>
  <si>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</si>
  <si>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</si>
  <si>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</si>
  <si>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</si>
  <si>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</si>
  <si>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</si>
  <si>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</si>
  <si>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</si>
  <si>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</si>
  <si>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</si>
  <si>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</si>
  <si>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</si>
  <si>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</si>
  <si>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</si>
  <si>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</si>
  <si>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</si>
  <si>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</si>
  <si>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</si>
  <si>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</si>
  <si>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</si>
  <si>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</si>
  <si>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</si>
  <si>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</si>
  <si>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</si>
  <si>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</si>
  <si>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</si>
  <si>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</si>
  <si>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</si>
  <si>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</si>
  <si>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</si>
  <si>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</si>
  <si>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</si>
  <si>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</si>
  <si>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</si>
  <si>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</si>
  <si>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</si>
  <si>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</si>
  <si>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</si>
  <si>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</si>
  <si>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</si>
  <si>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</si>
  <si>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</si>
  <si>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</si>
  <si>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</si>
  <si>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</si>
  <si>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</si>
  <si>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</si>
  <si>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</si>
  <si>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</si>
  <si>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</si>
  <si>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</si>
  <si>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</si>
  <si>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</si>
  <si>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</si>
  <si>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</si>
  <si>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</si>
  <si>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</si>
  <si>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</si>
  <si>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</si>
  <si>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</si>
  <si>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</si>
  <si>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</si>
  <si>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</si>
  <si>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</si>
  <si>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</si>
  <si>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</si>
  <si>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</si>
  <si>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</si>
  <si>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</si>
  <si>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</si>
  <si>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</si>
  <si>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</si>
  <si>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</si>
  <si>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</si>
  <si>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</si>
  <si>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</si>
  <si>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</si>
  <si>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</si>
  <si>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</si>
  <si>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</si>
  <si>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</si>
  <si>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</si>
  <si>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</si>
  <si>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</si>
  <si>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</si>
  <si>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</si>
  <si>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</si>
  <si>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</si>
  <si>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</si>
  <si>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</si>
  <si>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</si>
  <si>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</si>
  <si>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</si>
  <si>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</si>
  <si>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</si>
  <si>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</si>
  <si>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</si>
  <si>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</si>
  <si>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</si>
  <si>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</si>
  <si>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</si>
  <si>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</si>
  <si>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</si>
  <si>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</si>
  <si>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</si>
  <si>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</si>
  <si>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</si>
  <si>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</si>
  <si>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</si>
  <si>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</si>
  <si>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</si>
  <si>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</si>
  <si>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</si>
  <si>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</si>
  <si>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</si>
  <si>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</si>
  <si>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</si>
  <si>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</si>
  <si>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</si>
  <si>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</si>
  <si>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</si>
  <si>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</si>
  <si>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</si>
  <si>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</si>
  <si>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</si>
  <si>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</si>
  <si>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</si>
  <si>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</si>
  <si>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</si>
  <si>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</si>
  <si>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</si>
  <si>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</si>
  <si>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</si>
  <si>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</si>
  <si>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</si>
  <si>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</si>
  <si>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</si>
  <si>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</si>
  <si>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</si>
  <si>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</si>
  <si>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</si>
  <si>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</si>
  <si>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</si>
  <si>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</si>
  <si>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</si>
  <si>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</si>
  <si>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</si>
  <si>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</si>
  <si>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</si>
  <si>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</si>
  <si>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</si>
  <si>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</si>
  <si>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</si>
  <si>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</si>
  <si>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</si>
  <si>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</si>
  <si>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</si>
  <si>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</si>
  <si>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</si>
  <si>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</si>
  <si>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</si>
  <si>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</si>
  <si>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</si>
  <si>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</si>
  <si>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</si>
  <si>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</si>
  <si>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</si>
  <si>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</si>
  <si>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</si>
  <si>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</si>
  <si>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</si>
  <si>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</si>
  <si>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</si>
  <si>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</si>
  <si>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</si>
  <si>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</si>
  <si>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</si>
  <si>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</si>
  <si>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</si>
  <si>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</si>
  <si>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</si>
  <si>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</si>
  <si>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</si>
  <si>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</si>
  <si>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</si>
  <si>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</si>
  <si>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</si>
  <si>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</si>
  <si>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</si>
  <si>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</si>
  <si>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</si>
  <si>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</si>
  <si>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</si>
  <si>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</si>
  <si>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</si>
  <si>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</si>
  <si>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</si>
  <si>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</si>
  <si>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</si>
  <si>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</si>
  <si>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</si>
  <si>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</si>
  <si>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</si>
  <si>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</si>
  <si>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</si>
  <si>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</si>
  <si>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</si>
  <si>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</si>
  <si>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</si>
  <si>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</si>
  <si>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</si>
  <si>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</si>
  <si>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</si>
  <si>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</si>
  <si>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</si>
  <si>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</si>
  <si>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</si>
  <si>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</si>
  <si>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</si>
  <si>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</si>
  <si>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</si>
  <si>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</si>
  <si>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</si>
  <si>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</si>
  <si>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</si>
  <si>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</si>
  <si>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</si>
  <si>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</si>
  <si>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</si>
  <si>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</si>
  <si>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</si>
  <si>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</si>
  <si>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</si>
  <si>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</si>
  <si>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</si>
  <si>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</si>
  <si>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</si>
  <si>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</si>
  <si>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</si>
  <si>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</si>
  <si>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</si>
  <si>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</si>
  <si>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</si>
  <si>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</si>
  <si>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</si>
  <si>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</si>
  <si>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</si>
  <si>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</si>
  <si>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</si>
  <si>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</si>
  <si>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</si>
  <si>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</si>
  <si>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</si>
  <si>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</si>
  <si>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</si>
  <si>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</si>
  <si>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</si>
  <si>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</si>
  <si>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</si>
  <si>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</si>
  <si>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</si>
  <si>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</si>
  <si>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</si>
  <si>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</si>
  <si>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</si>
  <si>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</si>
  <si>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</si>
  <si>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</si>
  <si>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</si>
  <si>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</si>
  <si>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</si>
  <si>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</si>
  <si>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</si>
  <si>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</si>
  <si>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</si>
  <si>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</si>
  <si>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</si>
  <si>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</si>
  <si>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</si>
  <si>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</si>
  <si>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</si>
  <si>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</si>
  <si>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</si>
  <si>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</si>
  <si>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</si>
  <si>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</si>
  <si>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</si>
  <si>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</si>
  <si>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</si>
  <si>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</si>
  <si>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</si>
  <si>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</si>
  <si>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</si>
  <si>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</si>
  <si>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</si>
  <si>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</si>
  <si>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</si>
  <si>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</si>
  <si>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</si>
  <si>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</si>
  <si>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</si>
  <si>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</si>
  <si>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</si>
  <si>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</si>
  <si>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</si>
  <si>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</si>
  <si>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</si>
  <si>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</si>
  <si>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</si>
  <si>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</si>
  <si>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</si>
  <si>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</si>
  <si>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</si>
  <si>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</si>
  <si>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</si>
  <si>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</si>
  <si>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</si>
  <si>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</si>
  <si>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</si>
  <si>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</si>
  <si>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</si>
  <si>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</si>
  <si>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</si>
  <si>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</si>
  <si>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</si>
  <si>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</si>
  <si>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</si>
  <si>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</si>
  <si>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</si>
  <si>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</si>
  <si>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</si>
  <si>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</si>
  <si>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</si>
  <si>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</si>
  <si>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</si>
  <si>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</si>
  <si>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</si>
  <si>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</si>
  <si>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</si>
  <si>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</si>
  <si>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</si>
  <si>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</si>
  <si>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</si>
  <si>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</si>
  <si>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</si>
  <si>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</si>
  <si>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</si>
  <si>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</si>
  <si>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</si>
  <si>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</si>
  <si>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</si>
  <si>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</si>
  <si>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</si>
  <si>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</si>
  <si>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</si>
  <si>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</si>
  <si>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</si>
  <si>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</si>
  <si>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</si>
  <si>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</si>
  <si>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</si>
  <si>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</si>
  <si>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</si>
  <si>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</si>
  <si>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</si>
  <si>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</si>
  <si>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</si>
  <si>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</si>
  <si>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</si>
  <si>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</si>
  <si>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</si>
  <si>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</si>
  <si>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</si>
  <si>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</si>
  <si>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</si>
  <si>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</si>
  <si>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</si>
  <si>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</si>
  <si>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</si>
  <si>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</si>
  <si>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</si>
  <si>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</si>
  <si>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</si>
  <si>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</si>
  <si>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</si>
  <si>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</si>
  <si>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</si>
  <si>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</si>
  <si>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</si>
  <si>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</si>
  <si>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</si>
  <si>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</si>
  <si>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</si>
  <si>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</si>
  <si>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</si>
  <si>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</si>
  <si>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</si>
  <si>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</si>
  <si>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</si>
  <si>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</si>
  <si>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</si>
  <si>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</si>
  <si>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</si>
  <si>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</si>
  <si>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</si>
  <si>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</si>
  <si>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</si>
  <si>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</si>
  <si>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</si>
  <si>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</si>
  <si>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</si>
  <si>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</si>
  <si>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</si>
  <si>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</si>
  <si>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</si>
  <si>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</si>
  <si>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</si>
  <si>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</si>
  <si>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</si>
  <si>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</si>
  <si>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</si>
  <si>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</si>
  <si>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</si>
  <si>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</si>
  <si>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</si>
  <si>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</si>
  <si>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</si>
  <si>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</si>
  <si>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</si>
  <si>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</si>
  <si>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</si>
  <si>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</si>
  <si>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</si>
  <si>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</si>
  <si>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</si>
  <si>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</si>
  <si>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</si>
  <si>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</si>
  <si>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</si>
  <si>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</si>
  <si>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</si>
  <si>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</si>
  <si>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</si>
  <si>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</si>
  <si>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</si>
  <si>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</si>
  <si>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</si>
  <si>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</si>
  <si>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</si>
  <si>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</si>
  <si>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</si>
  <si>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</si>
  <si>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</si>
  <si>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</si>
  <si>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</si>
  <si>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</si>
  <si>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</si>
  <si>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</si>
  <si>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</si>
  <si>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</si>
  <si>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</si>
  <si>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</si>
  <si>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</si>
  <si>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</si>
  <si>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</si>
  <si>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</si>
  <si>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</si>
  <si>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</si>
  <si>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</si>
  <si>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</si>
  <si>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</si>
  <si>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</si>
  <si>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</si>
  <si>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</si>
  <si>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</si>
  <si>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</si>
  <si>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</si>
  <si>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</si>
  <si>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</si>
  <si>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</si>
  <si>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</si>
  <si>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</si>
  <si>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</si>
  <si>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</si>
  <si>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</si>
  <si>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</si>
  <si>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</si>
  <si>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</si>
  <si>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</si>
  <si>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</si>
  <si>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</si>
  <si>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</si>
  <si>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</si>
  <si>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</si>
  <si>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</si>
  <si>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</si>
  <si>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</si>
  <si>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</si>
  <si>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</si>
  <si>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</si>
  <si>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</si>
  <si>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</si>
  <si>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</si>
  <si>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</si>
  <si>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</si>
  <si>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</si>
  <si>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</si>
  <si>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</si>
  <si>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</si>
  <si>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</si>
  <si>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</si>
  <si>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</si>
  <si>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</si>
  <si>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</si>
  <si>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</si>
  <si>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</si>
  <si>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</si>
  <si>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</si>
  <si>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</si>
  <si>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</si>
  <si>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</si>
  <si>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</si>
  <si>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</si>
  <si>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</si>
  <si>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</si>
  <si>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</si>
  <si>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</si>
  <si>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</si>
  <si>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</si>
  <si>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</si>
  <si>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</si>
  <si>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</si>
  <si>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</si>
  <si>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</si>
  <si>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</si>
  <si>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</si>
  <si>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</si>
  <si>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</si>
  <si>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</si>
  <si>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</si>
  <si>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</si>
  <si>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</si>
  <si>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</si>
  <si>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</si>
  <si>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</si>
  <si>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</si>
  <si>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</si>
  <si>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</si>
  <si>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</si>
  <si>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</si>
  <si>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</si>
  <si>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</si>
  <si>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</si>
  <si>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</si>
  <si>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</si>
  <si>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</si>
  <si>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</si>
  <si>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</si>
  <si>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</si>
  <si>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</si>
  <si>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</si>
  <si>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</si>
  <si>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</si>
  <si>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</si>
  <si>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</si>
  <si>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</si>
  <si>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</si>
  <si>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</si>
  <si>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</si>
  <si>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</si>
  <si>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</si>
  <si>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</si>
  <si>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</si>
  <si>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</si>
  <si>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</si>
  <si>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</si>
  <si>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</si>
  <si>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</si>
  <si>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</si>
  <si>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</si>
  <si>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</si>
  <si>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</si>
  <si>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</si>
  <si>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</si>
  <si>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</si>
  <si>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</si>
  <si>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</si>
  <si>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</si>
  <si>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</si>
  <si>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</si>
  <si>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</si>
  <si>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</si>
  <si>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</si>
  <si>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</si>
  <si>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</si>
  <si>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</si>
  <si>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</si>
  <si>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</si>
  <si>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</si>
  <si>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</si>
  <si>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</si>
  <si>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</si>
  <si>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</si>
  <si>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</si>
  <si>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</si>
  <si>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</si>
  <si>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</si>
  <si>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</si>
  <si>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</si>
  <si>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</si>
  <si>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</si>
  <si>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</si>
  <si>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</si>
  <si>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</si>
  <si>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</si>
  <si>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</si>
  <si>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</si>
  <si>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</si>
  <si>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</si>
  <si>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</si>
  <si>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</si>
  <si>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</si>
  <si>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</si>
  <si>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</si>
  <si>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</si>
  <si>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</si>
  <si>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</si>
  <si>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</si>
  <si>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</si>
  <si>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</si>
  <si>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</si>
  <si>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</si>
  <si>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</si>
  <si>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</si>
  <si>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</si>
  <si>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</si>
  <si>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</si>
  <si>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</si>
  <si>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</si>
  <si>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</si>
  <si>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</si>
  <si>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</si>
  <si>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</si>
  <si>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</si>
  <si>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</si>
  <si>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</si>
  <si>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</si>
  <si>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</si>
  <si>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</si>
  <si>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</si>
  <si>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</si>
  <si>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</si>
  <si>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</si>
  <si>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</si>
  <si>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</si>
  <si>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</si>
  <si>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</si>
  <si>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</si>
  <si>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</si>
  <si>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</si>
  <si>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</si>
  <si>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</si>
  <si>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</si>
  <si>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</si>
  <si>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</si>
  <si>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</si>
  <si>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</si>
  <si>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</si>
  <si>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</si>
  <si>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</si>
  <si>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</si>
  <si>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</si>
  <si>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</si>
  <si>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</si>
  <si>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</si>
  <si>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</si>
  <si>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</si>
  <si>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</si>
  <si>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</si>
  <si>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</si>
  <si>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</si>
  <si>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</si>
  <si>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</si>
  <si>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</si>
  <si>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</si>
  <si>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</si>
  <si>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</si>
  <si>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</si>
  <si>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</si>
  <si>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</si>
  <si>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</si>
  <si>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</si>
  <si>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</si>
  <si>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</si>
  <si>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</si>
  <si>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</si>
  <si>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</si>
  <si>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</si>
  <si>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</si>
  <si>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</si>
  <si>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</si>
  <si>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</si>
  <si>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</si>
  <si>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</si>
  <si>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</si>
  <si>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</si>
  <si>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</si>
  <si>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</si>
  <si>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</si>
  <si>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</si>
  <si>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</si>
  <si>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</si>
  <si>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</si>
  <si>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</si>
  <si>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</si>
  <si>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</si>
  <si>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</si>
  <si>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</si>
  <si>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</si>
  <si>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</si>
  <si>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</si>
  <si>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</si>
  <si>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</si>
  <si>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</si>
  <si>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</si>
  <si>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</si>
  <si>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</si>
  <si>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</si>
  <si>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</si>
  <si>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</si>
  <si>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</si>
  <si>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</si>
  <si>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</si>
  <si>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</si>
  <si>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</si>
  <si>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</si>
  <si>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</si>
  <si>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</si>
  <si>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</si>
  <si>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</si>
  <si>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</si>
  <si>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</si>
  <si>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</si>
  <si>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</si>
  <si>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</si>
  <si>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</si>
  <si>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</si>
  <si>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</si>
  <si>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</si>
  <si>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</si>
  <si>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</si>
  <si>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</si>
  <si>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</si>
  <si>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</si>
  <si>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</si>
  <si>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</si>
  <si>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</si>
  <si>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</si>
  <si>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</si>
  <si>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</si>
  <si>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</si>
  <si>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</si>
  <si>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</si>
  <si>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</si>
  <si>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</si>
  <si>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</si>
  <si>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</si>
  <si>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</si>
  <si>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</si>
  <si>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</si>
  <si>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</si>
  <si>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</si>
  <si>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</si>
  <si>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</si>
  <si>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</si>
  <si>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</si>
  <si>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</si>
  <si>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</si>
  <si>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</si>
  <si>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</si>
  <si>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</si>
  <si>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</si>
  <si>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</si>
  <si>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</si>
  <si>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</si>
  <si>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</si>
  <si>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</si>
  <si>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</si>
  <si>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</si>
  <si>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</si>
  <si>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</si>
  <si>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</si>
  <si>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</si>
  <si>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</si>
  <si>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</si>
  <si>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</si>
  <si>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</si>
  <si>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</si>
  <si>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</si>
  <si>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</si>
  <si>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</si>
  <si>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</si>
  <si>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</si>
  <si>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</si>
  <si>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</si>
  <si>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</si>
  <si>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</si>
  <si>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</si>
  <si>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</si>
  <si>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</si>
  <si>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</si>
  <si>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</si>
  <si>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</si>
  <si>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</si>
  <si>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</si>
  <si>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</si>
  <si>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</si>
  <si>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</si>
  <si>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</si>
  <si>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</si>
  <si>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</si>
  <si>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</si>
  <si>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</si>
  <si>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</si>
  <si>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</si>
  <si>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</si>
  <si>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</si>
  <si>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</si>
  <si>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</si>
  <si>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</si>
  <si>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</si>
  <si>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</si>
  <si>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</si>
  <si>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</si>
  <si>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</si>
  <si>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</si>
  <si>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</si>
  <si>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</si>
  <si>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</si>
  <si>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</si>
  <si>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</si>
  <si>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</si>
  <si>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</si>
  <si>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</si>
  <si>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</si>
  <si>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</si>
  <si>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</si>
  <si>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</si>
  <si>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</si>
  <si>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</si>
  <si>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</si>
  <si>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</si>
  <si>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</si>
  <si>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</si>
  <si>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</si>
  <si>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</si>
  <si>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</si>
  <si>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</si>
  <si>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</si>
  <si>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</si>
  <si>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</si>
  <si>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</si>
  <si>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</si>
  <si>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</si>
  <si>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</si>
  <si>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</si>
  <si>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</si>
  <si>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</si>
  <si>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</si>
  <si>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</si>
  <si>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</si>
  <si>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</si>
  <si>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</si>
  <si>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</si>
  <si>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</si>
  <si>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</si>
  <si>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</si>
  <si>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</si>
  <si>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</si>
  <si>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</si>
  <si>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</si>
  <si>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</si>
  <si>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</si>
  <si>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</si>
  <si>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</si>
  <si>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</si>
  <si>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</si>
  <si>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</si>
  <si>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</si>
  <si>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</si>
  <si>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</si>
  <si>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</si>
  <si>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</si>
  <si>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</si>
  <si>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</si>
  <si>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</si>
  <si>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</si>
  <si>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</si>
  <si>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</si>
  <si>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</si>
  <si>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</si>
  <si>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</si>
  <si>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</si>
  <si>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</si>
  <si>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</si>
  <si>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</si>
  <si>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</si>
  <si>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</si>
  <si>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</si>
  <si>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</si>
  <si>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</si>
  <si>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</si>
  <si>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</si>
  <si>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</si>
  <si>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</si>
  <si>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</si>
  <si>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</si>
  <si>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</si>
  <si>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</si>
  <si>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</si>
  <si>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</si>
  <si>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</si>
  <si>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</si>
  <si>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</si>
  <si>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</si>
  <si>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</si>
  <si>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</si>
  <si>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</si>
  <si>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</si>
  <si>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</si>
  <si>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</si>
  <si>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</si>
  <si>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</si>
  <si>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</si>
  <si>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</si>
  <si>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</si>
  <si>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</si>
  <si>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</si>
  <si>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</si>
  <si>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</si>
  <si>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</si>
  <si>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</si>
  <si>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</si>
  <si>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</si>
  <si>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</si>
  <si>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</si>
  <si>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</si>
  <si>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</si>
  <si>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</si>
  <si>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</si>
  <si>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</si>
  <si>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</si>
  <si>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</si>
  <si>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</si>
  <si>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</si>
  <si>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</si>
  <si>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</si>
  <si>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</si>
  <si>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</si>
  <si>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</si>
  <si>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</si>
  <si>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</si>
  <si>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</si>
  <si>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</si>
  <si>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</si>
  <si>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</si>
  <si>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</si>
  <si>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</si>
  <si>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</si>
  <si>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</si>
  <si>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</si>
  <si>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</si>
  <si>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</si>
  <si>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</si>
  <si>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</si>
  <si>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</si>
  <si>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</si>
  <si>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</si>
  <si>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</si>
  <si>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</si>
  <si>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</si>
  <si>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</si>
  <si>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</si>
  <si>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</si>
  <si>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</si>
  <si>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</si>
  <si>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</si>
  <si>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</si>
  <si>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</si>
  <si>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</si>
  <si>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</si>
  <si>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</si>
  <si>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</si>
  <si>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</si>
  <si>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</si>
  <si>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</si>
  <si>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</si>
  <si>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</si>
  <si>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</si>
  <si>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</si>
  <si>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</si>
  <si>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</si>
  <si>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</si>
  <si>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</si>
  <si>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</si>
  <si>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</si>
  <si>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</si>
  <si>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</si>
  <si>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</si>
  <si>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</si>
  <si>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</si>
  <si>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</si>
  <si>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</si>
  <si>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</si>
  <si>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</si>
  <si>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</si>
  <si>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</si>
  <si>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</si>
  <si>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</si>
  <si>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</si>
  <si>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</si>
  <si>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</si>
  <si>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</si>
  <si>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</si>
  <si>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</si>
  <si>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</si>
  <si>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</si>
  <si>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</si>
  <si>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</si>
  <si>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</si>
  <si>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</si>
  <si>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</si>
  <si>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</si>
  <si>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</si>
  <si>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</si>
  <si>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</si>
  <si>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</si>
  <si>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</si>
  <si>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</si>
  <si>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</si>
  <si>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</si>
  <si>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</si>
  <si>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</si>
  <si>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</si>
  <si>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</si>
  <si>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</si>
  <si>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</si>
  <si>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</si>
  <si>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</si>
  <si>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</si>
  <si>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</si>
  <si>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</si>
  <si>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</si>
  <si>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</si>
  <si>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</si>
  <si>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</si>
  <si>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</si>
  <si>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</si>
  <si>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</si>
  <si>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</si>
  <si>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</si>
  <si>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</si>
  <si>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</si>
  <si>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</si>
  <si>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</si>
  <si>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</si>
  <si>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</si>
  <si>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</si>
  <si>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</si>
  <si>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</si>
  <si>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</si>
  <si>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</si>
  <si>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</si>
  <si>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</si>
  <si>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</si>
  <si>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</si>
  <si>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</si>
  <si>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</si>
  <si>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</si>
  <si>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</si>
  <si>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</si>
  <si>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</si>
  <si>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</si>
  <si>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</si>
  <si>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</si>
  <si>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</si>
  <si>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</si>
  <si>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</si>
  <si>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</si>
  <si>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</si>
  <si>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</si>
  <si>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</si>
  <si>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</si>
  <si>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</si>
  <si>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</si>
  <si>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</si>
  <si>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</si>
  <si>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</si>
  <si>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</si>
  <si>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</si>
  <si>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</si>
  <si>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</si>
  <si>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</si>
  <si>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</si>
  <si>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</si>
  <si>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</si>
  <si>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</si>
  <si>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</si>
  <si>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</si>
  <si>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</si>
  <si>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</si>
  <si>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</si>
  <si>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</si>
  <si>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</si>
  <si>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</si>
  <si>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</si>
  <si>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</si>
  <si>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</si>
  <si>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</si>
  <si>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</si>
  <si>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</si>
  <si>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</si>
  <si>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</si>
  <si>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</si>
  <si>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</si>
  <si>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</si>
  <si>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</si>
  <si>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</si>
  <si>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</si>
  <si>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</si>
  <si>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</si>
  <si>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</si>
  <si>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</si>
  <si>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</si>
  <si>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</si>
  <si>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</si>
  <si>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</si>
  <si>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</si>
  <si>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</si>
  <si>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</si>
  <si>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</si>
  <si>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</si>
  <si>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</si>
  <si>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</si>
  <si>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</si>
  <si>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</si>
  <si>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</si>
  <si>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</si>
  <si>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</si>
  <si>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</si>
  <si>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</si>
  <si>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</si>
  <si>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</si>
  <si>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</si>
  <si>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</si>
  <si>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</si>
  <si>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</si>
  <si>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</si>
  <si>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</si>
  <si>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</si>
  <si>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</si>
  <si>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</si>
  <si>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</si>
  <si>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</si>
  <si>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</si>
  <si>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</si>
  <si>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</si>
  <si>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</si>
  <si>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</si>
  <si>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</si>
  <si>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</si>
  <si>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</si>
  <si>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</si>
  <si>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</si>
  <si>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</si>
  <si>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</si>
  <si>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</si>
  <si>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</si>
  <si>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</si>
  <si>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</si>
  <si>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</si>
  <si>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</si>
  <si>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</si>
  <si>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</si>
  <si>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</si>
  <si>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</si>
  <si>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</si>
  <si>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</si>
  <si>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</si>
  <si>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</si>
  <si>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</si>
  <si>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</si>
  <si>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</si>
  <si>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</si>
  <si>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</si>
  <si>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</si>
  <si>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</si>
  <si>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</si>
  <si>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</si>
  <si>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</si>
  <si>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</si>
  <si>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</si>
  <si>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</si>
  <si>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</si>
  <si>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</si>
  <si>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</si>
  <si>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</si>
  <si>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</si>
  <si>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</si>
  <si>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</si>
  <si>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</si>
  <si>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</si>
  <si>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</si>
  <si>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</si>
  <si>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</si>
  <si>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</si>
  <si>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</si>
  <si>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</si>
  <si>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</si>
  <si>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</si>
  <si>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</si>
  <si>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</si>
  <si>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</si>
  <si>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</si>
  <si>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</si>
  <si>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</si>
  <si>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</si>
  <si>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</si>
  <si>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</si>
  <si>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</si>
  <si>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</si>
  <si>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</si>
  <si>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</si>
  <si>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</si>
  <si>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</si>
  <si>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</si>
  <si>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</si>
  <si>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</si>
  <si>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</si>
  <si>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</si>
  <si>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</si>
  <si>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</si>
  <si>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</si>
  <si>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</si>
  <si>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</si>
  <si>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</si>
  <si>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</si>
  <si>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</si>
  <si>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</si>
  <si>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</si>
  <si>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</si>
  <si>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</si>
  <si>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</si>
  <si>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</si>
  <si>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</si>
  <si>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</si>
  <si>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</si>
  <si>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</si>
  <si>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</si>
  <si>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</si>
  <si>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</si>
  <si>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</si>
  <si>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</si>
  <si>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</si>
  <si>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</si>
  <si>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</si>
  <si>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</si>
  <si>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</si>
  <si>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</si>
  <si>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</si>
  <si>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</si>
  <si>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</si>
  <si>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</si>
  <si>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</si>
  <si>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</si>
  <si>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</si>
  <si>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</si>
  <si>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</si>
  <si>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</si>
  <si>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</si>
  <si>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</si>
  <si>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</si>
  <si>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</si>
  <si>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</si>
  <si>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</si>
  <si>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</si>
  <si>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</si>
  <si>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</si>
  <si>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</si>
  <si>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</si>
  <si>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</si>
  <si>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</si>
  <si>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</si>
  <si>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</si>
  <si>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</si>
  <si>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</si>
  <si>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</si>
  <si>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</si>
  <si>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</si>
  <si>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</si>
  <si>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</si>
  <si>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</si>
  <si>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</si>
  <si>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</si>
  <si>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</si>
  <si>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</si>
  <si>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</si>
  <si>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</si>
  <si>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</si>
  <si>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</si>
  <si>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</si>
  <si>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</si>
  <si>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</si>
  <si>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</si>
  <si>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</si>
  <si>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</si>
  <si>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</si>
  <si>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</si>
  <si>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</si>
  <si>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</si>
  <si>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</si>
  <si>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</si>
  <si>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</si>
  <si>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</si>
  <si>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</si>
  <si>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</si>
  <si>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</si>
  <si>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</si>
  <si>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</si>
  <si>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</si>
  <si>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</si>
  <si>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</si>
  <si>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</si>
  <si>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</si>
  <si>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</si>
  <si>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</si>
  <si>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</si>
  <si>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</si>
  <si>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</si>
  <si>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</si>
  <si>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</si>
  <si>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</si>
  <si>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</si>
  <si>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</si>
  <si>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</si>
  <si>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</si>
  <si>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</si>
  <si>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</si>
  <si>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</si>
  <si>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</si>
  <si>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</si>
  <si>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</si>
  <si>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</si>
  <si>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</si>
  <si>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</si>
  <si>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</si>
  <si>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</si>
  <si>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</si>
  <si>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</si>
  <si>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</si>
  <si>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</si>
  <si>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</si>
  <si>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</si>
  <si>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</si>
  <si>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</si>
  <si>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</si>
  <si>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</si>
  <si>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</si>
  <si>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</si>
  <si>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</si>
  <si>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</si>
  <si>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</si>
  <si>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</si>
  <si>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</si>
  <si>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</si>
  <si>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</si>
  <si>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</si>
  <si>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</si>
  <si>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</si>
  <si>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</si>
  <si>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</si>
  <si>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</si>
  <si>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</si>
  <si>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</si>
  <si>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</si>
  <si>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</si>
  <si>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</si>
  <si>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</si>
  <si>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</si>
  <si>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</si>
  <si>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</si>
  <si>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</si>
  <si>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</si>
  <si>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</si>
  <si>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</si>
  <si>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</si>
  <si>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</si>
  <si>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</si>
  <si>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</si>
  <si>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</si>
  <si>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</si>
  <si>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</si>
  <si>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</si>
  <si>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</si>
  <si>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</si>
  <si>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</si>
  <si>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</si>
  <si>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</si>
  <si>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</si>
  <si>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</si>
  <si>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</si>
  <si>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</si>
  <si>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</si>
  <si>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</si>
  <si>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</si>
  <si>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</si>
  <si>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</si>
  <si>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</si>
  <si>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</si>
  <si>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</si>
  <si>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</si>
  <si>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</si>
  <si>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</si>
  <si>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</si>
  <si>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</si>
  <si>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</si>
  <si>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</si>
  <si>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</si>
  <si>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</si>
  <si>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</si>
  <si>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</si>
  <si>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</si>
  <si>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</si>
  <si>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</si>
  <si>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</si>
  <si>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</si>
  <si>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</si>
  <si>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</si>
  <si>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</si>
  <si>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</si>
  <si>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</si>
  <si>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</si>
  <si>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</si>
  <si>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</si>
  <si>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</si>
  <si>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</si>
  <si>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</si>
  <si>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</si>
  <si>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</si>
  <si>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</si>
  <si>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</si>
  <si>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</si>
  <si>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</si>
  <si>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</si>
  <si>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</si>
  <si>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</si>
  <si>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</si>
  <si>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</si>
  <si>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</si>
  <si>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</si>
  <si>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</si>
  <si>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</si>
  <si>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</si>
  <si>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</si>
  <si>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</si>
  <si>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</si>
  <si>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</si>
  <si>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</si>
  <si>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</si>
  <si>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</si>
  <si>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</si>
  <si>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</si>
  <si>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</si>
  <si>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</si>
  <si>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</si>
  <si>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</si>
  <si>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</si>
  <si>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</si>
  <si>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</si>
  <si>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</si>
  <si>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</si>
  <si>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</si>
  <si>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</si>
  <si>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</si>
  <si>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</si>
  <si>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</si>
  <si>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</si>
  <si>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</si>
  <si>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</si>
  <si>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</si>
  <si>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</si>
  <si>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</si>
  <si>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</si>
  <si>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</si>
  <si>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</si>
  <si>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</si>
  <si>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</si>
  <si>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</si>
  <si>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</si>
  <si>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</si>
  <si>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</si>
  <si>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</si>
  <si>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</si>
  <si>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</si>
  <si>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</si>
  <si>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</si>
  <si>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</si>
  <si>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</si>
  <si>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</si>
  <si>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</si>
  <si>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</si>
  <si>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</si>
  <si>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</si>
  <si>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</si>
  <si>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</si>
  <si>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</si>
  <si>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</si>
  <si>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</si>
  <si>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</si>
  <si>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</si>
  <si>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</si>
  <si>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</si>
  <si>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</si>
  <si>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</si>
  <si>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</si>
  <si>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</si>
  <si>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</si>
  <si>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</si>
  <si>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</si>
  <si>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</si>
  <si>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</si>
  <si>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</si>
  <si>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</si>
  <si>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</si>
  <si>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</si>
  <si>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</si>
  <si>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</si>
  <si>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</si>
  <si>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</si>
  <si>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</si>
  <si>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</si>
  <si>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</si>
  <si>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</si>
  <si>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</si>
  <si>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</si>
  <si>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</si>
  <si>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</si>
  <si>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</si>
  <si>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</si>
  <si>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</si>
  <si>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</si>
  <si>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</si>
  <si>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</si>
  <si>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</si>
  <si>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</si>
  <si>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</si>
  <si>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</si>
  <si>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</si>
  <si>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</si>
  <si>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</si>
  <si>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</si>
  <si>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</si>
  <si>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</si>
  <si>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</si>
  <si>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</si>
  <si>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</si>
  <si>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</si>
  <si>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</si>
  <si>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</si>
  <si>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</si>
  <si>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</si>
  <si>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</si>
  <si>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</si>
  <si>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</si>
  <si>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</si>
  <si>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</si>
  <si>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</si>
  <si>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</si>
  <si>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</si>
  <si>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</si>
  <si>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</si>
  <si>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</si>
  <si>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</si>
  <si>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</si>
  <si>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</si>
  <si>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</si>
  <si>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</si>
  <si>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</si>
  <si>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</si>
  <si>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</si>
  <si>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</si>
  <si>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</si>
  <si>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</si>
  <si>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</si>
  <si>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</si>
  <si>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</si>
  <si>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</si>
  <si>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</si>
  <si>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</si>
  <si>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</si>
  <si>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</si>
  <si>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</si>
  <si>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</si>
  <si>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</si>
  <si>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</si>
  <si>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</si>
  <si>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</si>
  <si>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</si>
  <si>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</si>
  <si>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</si>
  <si>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</si>
  <si>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</si>
  <si>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</si>
  <si>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</si>
  <si>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</si>
  <si>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</si>
  <si>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</si>
  <si>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</si>
  <si>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</si>
  <si>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</si>
  <si>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</si>
  <si>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</si>
  <si>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</si>
  <si>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</si>
  <si>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</si>
  <si>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</si>
  <si>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</si>
  <si>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</si>
  <si>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</si>
  <si>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</si>
  <si>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</si>
  <si>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</si>
  <si>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</si>
  <si>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</si>
  <si>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</si>
  <si>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</si>
  <si>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</si>
  <si>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</si>
  <si>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</si>
  <si>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</si>
  <si>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</si>
  <si>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</si>
  <si>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</si>
  <si>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</si>
  <si>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</si>
  <si>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</si>
  <si>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</si>
  <si>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</si>
  <si>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</si>
  <si>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</si>
  <si>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</si>
  <si>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</si>
  <si>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</si>
  <si>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</si>
  <si>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</si>
  <si>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</si>
  <si>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</si>
  <si>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</si>
  <si>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</si>
  <si>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</si>
  <si>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</si>
  <si>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</si>
  <si>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</si>
  <si>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</si>
  <si>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</si>
  <si>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</si>
  <si>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</si>
  <si>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</si>
  <si>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</si>
  <si>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</si>
  <si>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</si>
  <si>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</si>
  <si>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</si>
  <si>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</si>
  <si>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</si>
  <si>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</si>
  <si>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</si>
  <si>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</si>
  <si>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</si>
  <si>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</si>
  <si>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</si>
  <si>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</si>
  <si>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</si>
  <si>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</si>
  <si>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</si>
  <si>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</si>
  <si>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</si>
  <si>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</si>
  <si>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</si>
  <si>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</si>
  <si>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</si>
  <si>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</si>
  <si>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</si>
  <si>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</si>
  <si>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</si>
  <si>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</si>
  <si>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</si>
  <si>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</si>
  <si>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</si>
  <si>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</si>
  <si>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</si>
  <si>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</si>
  <si>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</si>
  <si>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</si>
  <si>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</si>
  <si>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</si>
  <si>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</si>
  <si>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</si>
  <si>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</si>
  <si>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</si>
  <si>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</si>
  <si>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</si>
  <si>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</si>
  <si>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</si>
  <si>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</si>
  <si>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</si>
  <si>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</si>
  <si>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</si>
  <si>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</si>
  <si>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</si>
  <si>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</si>
  <si>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</si>
  <si>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</si>
  <si>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</si>
  <si>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</si>
  <si>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</si>
  <si>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</si>
  <si>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</si>
  <si>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</si>
  <si>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</si>
  <si>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</si>
  <si>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</si>
  <si>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</si>
  <si>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</si>
  <si>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</si>
  <si>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</si>
  <si>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</si>
  <si>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</si>
  <si>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</si>
  <si>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</si>
  <si>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</si>
  <si>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</si>
  <si>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</si>
  <si>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</si>
  <si>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</si>
  <si>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</si>
  <si>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</si>
  <si>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</si>
  <si>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</si>
  <si>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</si>
  <si>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</si>
  <si>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</si>
  <si>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</si>
  <si>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</si>
  <si>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</si>
  <si>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</si>
  <si>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</si>
  <si>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</si>
  <si>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</si>
  <si>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</si>
  <si>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</si>
  <si>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</si>
  <si>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</si>
  <si>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</si>
  <si>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</si>
  <si>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</si>
  <si>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</si>
  <si>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</si>
  <si>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</si>
  <si>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</si>
  <si>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</si>
  <si>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</si>
  <si>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</si>
  <si>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</si>
  <si>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</si>
  <si>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</si>
  <si>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</si>
  <si>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</si>
  <si>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</si>
  <si>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</si>
  <si>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</si>
  <si>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</si>
  <si>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</si>
  <si>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</si>
  <si>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</si>
  <si>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</si>
  <si>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</si>
  <si>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</si>
  <si>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</si>
  <si>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</si>
  <si>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</si>
  <si>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</si>
  <si>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</si>
  <si>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</si>
  <si>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</si>
  <si>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</si>
  <si>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</si>
  <si>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</si>
  <si>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</si>
  <si>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</si>
  <si>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</si>
  <si>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</si>
  <si>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</si>
  <si>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</si>
  <si>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</si>
  <si>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</si>
  <si>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</si>
  <si>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</si>
  <si>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</si>
  <si>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</si>
  <si>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</si>
  <si>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</si>
  <si>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</si>
  <si>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</si>
  <si>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</si>
  <si>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</si>
  <si>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</si>
  <si>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</si>
  <si>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</si>
  <si>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</si>
  <si>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</si>
  <si>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</si>
  <si>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</si>
  <si>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</si>
  <si>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</si>
  <si>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</si>
  <si>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</si>
  <si>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</si>
  <si>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</si>
  <si>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</si>
  <si>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</si>
  <si>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</si>
  <si>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</si>
  <si>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</si>
  <si>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</si>
  <si>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</si>
  <si>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</si>
  <si>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</si>
  <si>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</si>
  <si>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</si>
  <si>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</si>
  <si>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</si>
  <si>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</si>
  <si>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</si>
  <si>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</si>
  <si>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</si>
  <si>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</si>
  <si>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</si>
  <si>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</si>
  <si>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</si>
  <si>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</si>
  <si>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</si>
  <si>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</si>
  <si>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</si>
  <si>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</si>
  <si>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</si>
  <si>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</si>
  <si>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</si>
  <si>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</si>
  <si>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</si>
  <si>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</si>
  <si>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</si>
  <si>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</si>
  <si>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</si>
  <si>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</si>
  <si>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</si>
  <si>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</si>
  <si>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</si>
  <si>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</si>
  <si>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</si>
  <si>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</si>
  <si>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</si>
  <si>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</si>
  <si>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</si>
  <si>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</si>
  <si>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</si>
  <si>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</si>
  <si>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</si>
  <si>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</si>
  <si>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</si>
  <si>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</si>
  <si>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</si>
  <si>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</si>
  <si>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</si>
  <si>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</si>
  <si>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</si>
  <si>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</si>
  <si>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</si>
  <si>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</si>
  <si>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</si>
  <si>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</si>
  <si>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</si>
  <si>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</si>
  <si>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</si>
  <si>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</si>
  <si>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</si>
  <si>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</si>
  <si>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</si>
  <si>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</si>
  <si>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</si>
  <si>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</si>
  <si>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</si>
  <si>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</si>
  <si>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</si>
  <si>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</si>
  <si>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</si>
  <si>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</si>
  <si>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</si>
  <si>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</si>
  <si>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</si>
  <si>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</si>
  <si>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</si>
  <si>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</si>
  <si>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</si>
  <si>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</si>
  <si>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</si>
  <si>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</si>
  <si>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</si>
  <si>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</si>
  <si>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</si>
  <si>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</si>
  <si>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</si>
  <si>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</si>
  <si>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</si>
  <si>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</si>
  <si>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</si>
  <si>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</si>
  <si>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</si>
  <si>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</si>
  <si>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</si>
  <si>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</si>
  <si>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</si>
  <si>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</si>
  <si>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</si>
  <si>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</si>
  <si>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</si>
  <si>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</si>
  <si>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</si>
  <si>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</si>
  <si>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</si>
  <si>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</si>
  <si>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</si>
  <si>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</si>
  <si>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</si>
  <si>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</si>
  <si>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</si>
  <si>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</si>
  <si>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</si>
  <si>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</si>
  <si>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</si>
  <si>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</si>
  <si>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</si>
  <si>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</si>
  <si>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</si>
  <si>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</si>
  <si>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</si>
  <si>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</si>
  <si>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</si>
  <si>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</si>
  <si>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</si>
  <si>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</si>
  <si>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</si>
  <si>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</si>
  <si>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</si>
  <si>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</si>
  <si>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</si>
  <si>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</si>
  <si>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</si>
  <si>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</si>
  <si>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</si>
  <si>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</si>
  <si>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</si>
  <si>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</si>
  <si>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</si>
  <si>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</si>
  <si>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</si>
  <si>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</si>
  <si>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</si>
  <si>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</si>
  <si>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</si>
  <si>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</si>
  <si>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</si>
  <si>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</si>
  <si>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</si>
  <si>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</si>
  <si>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</si>
  <si>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</si>
  <si>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</si>
  <si>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</si>
  <si>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</si>
  <si>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</si>
  <si>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</si>
  <si>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</si>
  <si>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</si>
  <si>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</si>
  <si>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</si>
  <si>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</si>
  <si>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</si>
  <si>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</si>
  <si>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</si>
  <si>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</si>
  <si>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</si>
  <si>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</si>
  <si>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</si>
  <si>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</si>
  <si>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</si>
  <si>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</si>
  <si>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</si>
  <si>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</si>
  <si>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</si>
  <si>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</si>
  <si>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</si>
  <si>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</si>
  <si>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</si>
  <si>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</si>
  <si>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</si>
  <si>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</si>
  <si>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</si>
  <si>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</si>
  <si>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</si>
  <si>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</si>
  <si>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</si>
  <si>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</si>
  <si>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</si>
  <si>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</si>
  <si>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</si>
  <si>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</si>
  <si>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</si>
  <si>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</si>
  <si>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</si>
  <si>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</si>
  <si>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</si>
  <si>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</si>
  <si>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</si>
  <si>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</si>
  <si>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</si>
  <si>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</si>
  <si>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</si>
  <si>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</si>
  <si>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</si>
  <si>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</si>
  <si>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</si>
  <si>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</si>
  <si>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</si>
  <si>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</si>
  <si>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</si>
  <si>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</si>
  <si>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</si>
  <si>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</si>
  <si>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</si>
  <si>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</si>
  <si>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</si>
  <si>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</si>
  <si>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</si>
  <si>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</si>
  <si>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</si>
  <si>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</si>
  <si>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</si>
  <si>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</si>
  <si>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</si>
  <si>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</si>
  <si>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</si>
  <si>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</si>
  <si>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</si>
  <si>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</si>
  <si>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</si>
  <si>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</si>
  <si>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</si>
  <si>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</si>
  <si>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</si>
  <si>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</si>
  <si>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</si>
  <si>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</si>
  <si>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</si>
  <si>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</si>
  <si>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</si>
  <si>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</si>
  <si>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</si>
  <si>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</si>
  <si>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</si>
  <si>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</si>
  <si>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</si>
  <si>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</si>
  <si>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</si>
  <si>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</si>
  <si>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</si>
  <si>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</si>
  <si>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</si>
  <si>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</si>
  <si>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</si>
  <si>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</si>
  <si>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</si>
  <si>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</si>
  <si>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</si>
  <si>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</si>
  <si>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</si>
  <si>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</si>
  <si>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</si>
  <si>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</si>
  <si>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</si>
  <si>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</si>
  <si>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</si>
  <si>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</si>
  <si>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</si>
  <si>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</si>
  <si>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</si>
  <si>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</si>
  <si>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</si>
  <si>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</si>
  <si>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</si>
  <si>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</si>
  <si>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</si>
  <si>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</si>
  <si>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</si>
  <si>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</si>
  <si>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</si>
  <si>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</si>
  <si>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</si>
  <si>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</si>
  <si>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</si>
  <si>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</si>
  <si>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</si>
  <si>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</si>
  <si>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</si>
  <si>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</si>
  <si>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</si>
  <si>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</si>
  <si>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</si>
  <si>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</si>
  <si>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</si>
  <si>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</si>
  <si>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</si>
  <si>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</si>
  <si>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</si>
  <si>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</si>
  <si>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</si>
  <si>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</si>
  <si>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</si>
  <si>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</si>
  <si>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</si>
  <si>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</si>
  <si>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</si>
  <si>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</si>
  <si>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</si>
  <si>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</si>
  <si>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</si>
  <si>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</si>
  <si>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</si>
  <si>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</si>
  <si>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</si>
  <si>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</si>
  <si>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</si>
  <si>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</si>
  <si>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</si>
  <si>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</si>
  <si>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</si>
  <si>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</si>
  <si>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</si>
  <si>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</si>
  <si>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</si>
  <si>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</si>
  <si>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</si>
  <si>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</si>
  <si>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</si>
  <si>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</si>
  <si>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</si>
  <si>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</si>
  <si>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</si>
  <si>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</si>
  <si>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</si>
  <si>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</si>
  <si>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</si>
  <si>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</si>
  <si>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</si>
  <si>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</si>
  <si>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</si>
  <si>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</si>
  <si>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</si>
  <si>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</si>
  <si>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</si>
  <si>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</si>
  <si>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</si>
  <si>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</si>
  <si>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</si>
  <si>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</si>
  <si>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</si>
  <si>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</si>
  <si>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</si>
  <si>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</si>
  <si>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</si>
  <si>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</si>
  <si>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</si>
  <si>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</si>
  <si>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</si>
  <si>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</si>
  <si>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</si>
  <si>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</si>
  <si>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</si>
  <si>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</si>
  <si>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</si>
  <si>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</si>
  <si>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</si>
  <si>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</si>
  <si>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</si>
  <si>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</si>
  <si>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</si>
  <si>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</si>
  <si>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</si>
  <si>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</si>
  <si>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</si>
  <si>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</si>
  <si>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</si>
  <si>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</si>
  <si>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</si>
  <si>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</si>
  <si>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</si>
  <si>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</si>
  <si>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</si>
  <si>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</si>
  <si>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</si>
  <si>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</si>
  <si>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</si>
  <si>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</si>
  <si>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</si>
  <si>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</si>
  <si>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</si>
  <si>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</si>
  <si>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</si>
  <si>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</si>
  <si>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</si>
  <si>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</si>
  <si>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</si>
  <si>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</si>
  <si>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</si>
  <si>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</si>
  <si>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</si>
  <si>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</si>
  <si>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</si>
  <si>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</si>
  <si>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</si>
  <si>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</si>
  <si>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</si>
  <si>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</si>
  <si>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</si>
  <si>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</si>
  <si>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</si>
  <si>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</si>
  <si>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</si>
  <si>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</si>
  <si>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</si>
  <si>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</si>
  <si>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</si>
  <si>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</si>
  <si>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</si>
  <si>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</si>
  <si>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</si>
  <si>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</si>
  <si>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</si>
  <si>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</si>
  <si>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</si>
  <si>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</si>
  <si>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</si>
  <si>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</si>
  <si>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</si>
  <si>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</si>
  <si>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</si>
  <si>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</si>
  <si>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</si>
  <si>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</si>
  <si>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</si>
  <si>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</si>
  <si>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</si>
  <si>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</si>
  <si>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</si>
  <si>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</si>
  <si>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</si>
  <si>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</si>
  <si>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</si>
  <si>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</si>
  <si>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</si>
  <si>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</si>
  <si>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</si>
  <si>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</si>
  <si>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</si>
  <si>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</si>
  <si>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</si>
  <si>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</si>
  <si>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</si>
  <si>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</si>
  <si>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</si>
  <si>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</si>
  <si>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</si>
  <si>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</si>
  <si>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</si>
  <si>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</si>
  <si>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</si>
  <si>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</si>
  <si>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</si>
  <si>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</si>
  <si>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</si>
  <si>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</si>
  <si>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</si>
  <si>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</si>
  <si>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</si>
  <si>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</si>
  <si>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</si>
  <si>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</si>
  <si>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</si>
  <si>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</si>
  <si>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</si>
  <si>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</si>
  <si>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</si>
  <si>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</si>
  <si>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</si>
  <si>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</si>
  <si>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</si>
  <si>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</si>
  <si>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</si>
  <si>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</si>
  <si>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</si>
  <si>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</si>
  <si>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</si>
  <si>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</si>
  <si>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</si>
  <si>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</si>
  <si>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</si>
  <si>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</si>
  <si>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</si>
  <si>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</si>
  <si>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</si>
  <si>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</si>
  <si>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</si>
  <si>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</si>
  <si>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</si>
  <si>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</si>
  <si>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</si>
  <si>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</si>
  <si>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</si>
  <si>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</si>
  <si>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</si>
  <si>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</si>
  <si>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</si>
  <si>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</si>
  <si>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</si>
  <si>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</si>
  <si>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</si>
  <si>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</si>
  <si>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</si>
  <si>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</si>
  <si>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</si>
  <si>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</si>
  <si>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</si>
  <si>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</si>
  <si>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</si>
  <si>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</si>
  <si>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</si>
  <si>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</si>
  <si>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</si>
  <si>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</si>
  <si>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</si>
  <si>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</si>
  <si>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</si>
  <si>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</si>
  <si>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</si>
  <si>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</si>
  <si>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</si>
  <si>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</si>
  <si>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</si>
  <si>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</si>
  <si>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</si>
  <si>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</si>
  <si>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</si>
  <si>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</si>
  <si>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</si>
  <si>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</si>
  <si>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</si>
  <si>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</si>
  <si>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</si>
  <si>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</si>
  <si>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</si>
  <si>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</si>
  <si>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</si>
  <si>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</si>
  <si>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</si>
  <si>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</si>
  <si>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</si>
  <si>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</si>
  <si>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</si>
  <si>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</si>
  <si>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</si>
  <si>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</si>
  <si>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</si>
  <si>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</si>
  <si>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</si>
  <si>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</si>
  <si>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</si>
  <si>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</si>
  <si>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</si>
  <si>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</si>
  <si>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</si>
  <si>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</si>
  <si>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</si>
  <si>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</si>
  <si>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</si>
  <si>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</si>
  <si>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</si>
  <si>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</si>
  <si>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</si>
  <si>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</si>
  <si>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</si>
  <si>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</si>
  <si>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</si>
  <si>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</si>
  <si>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</si>
  <si>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</si>
  <si>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</si>
  <si>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</si>
  <si>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</si>
  <si>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</si>
  <si>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</si>
  <si>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</si>
  <si>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</si>
  <si>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</si>
  <si>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</si>
  <si>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</si>
  <si>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</si>
  <si>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</si>
  <si>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</si>
  <si>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</si>
  <si>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</si>
  <si>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</si>
  <si>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</si>
  <si>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</si>
  <si>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</si>
  <si>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</si>
  <si>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</si>
  <si>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</si>
  <si>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</si>
  <si>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</si>
  <si>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</si>
  <si>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</si>
  <si>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</si>
  <si>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</si>
  <si>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</si>
  <si>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</si>
  <si>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</si>
  <si>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</si>
  <si>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</si>
  <si>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</si>
  <si>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</si>
  <si>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</si>
  <si>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</si>
  <si>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</si>
  <si>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</si>
  <si>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</si>
  <si>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</si>
  <si>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</si>
  <si>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</si>
  <si>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</si>
  <si>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</si>
  <si>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</si>
  <si>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</si>
  <si>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</si>
  <si>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</si>
  <si>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</si>
  <si>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</si>
  <si>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</si>
  <si>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</si>
  <si>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</si>
  <si>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</si>
  <si>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</si>
  <si>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</si>
  <si>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</si>
  <si>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</si>
  <si>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</si>
  <si>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</si>
  <si>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</si>
  <si>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</si>
  <si>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</si>
  <si>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</si>
  <si>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</si>
  <si>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</si>
  <si>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</si>
  <si>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</si>
  <si>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</si>
  <si>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</si>
  <si>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</si>
  <si>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</si>
  <si>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</si>
  <si>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</si>
  <si>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</si>
  <si>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</si>
  <si>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</si>
  <si>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</si>
  <si>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</si>
  <si>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</si>
  <si>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</si>
  <si>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</si>
  <si>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</si>
  <si>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</si>
  <si>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</si>
  <si>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</si>
  <si>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</si>
  <si>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</si>
  <si>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</si>
  <si>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</si>
  <si>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</si>
  <si>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</si>
  <si>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</si>
  <si>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</si>
  <si>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</si>
  <si>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</si>
  <si>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</si>
  <si>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</si>
  <si>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</si>
  <si>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</si>
  <si>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</si>
  <si>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</si>
  <si>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</si>
  <si>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</si>
  <si>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</si>
  <si>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</si>
  <si>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</si>
  <si>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</si>
  <si>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</si>
  <si>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</si>
  <si>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</si>
  <si>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</si>
  <si>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</si>
  <si>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</si>
  <si>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</si>
  <si>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</si>
  <si>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</si>
  <si>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</si>
  <si>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</si>
  <si>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</si>
  <si>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</si>
  <si>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</si>
  <si>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</si>
  <si>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</si>
  <si>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</si>
  <si>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</si>
  <si>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</si>
  <si>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</si>
  <si>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</si>
  <si>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</si>
  <si>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</si>
  <si>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</si>
  <si>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</si>
  <si>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</si>
  <si>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</si>
  <si>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</si>
  <si>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</si>
  <si>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</si>
  <si>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</si>
  <si>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</si>
  <si>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</si>
  <si>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</si>
  <si>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</si>
  <si>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</si>
  <si>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</si>
  <si>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</si>
  <si>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</si>
  <si>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</si>
  <si>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</si>
  <si>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</si>
  <si>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</si>
  <si>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</si>
  <si>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</si>
  <si>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</si>
  <si>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</si>
  <si>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</si>
  <si>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</si>
  <si>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</si>
  <si>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</si>
  <si>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</si>
  <si>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</si>
  <si>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</si>
  <si>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</si>
  <si>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</si>
  <si>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</si>
  <si>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</si>
  <si>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</si>
  <si>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</si>
  <si>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</si>
  <si>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</si>
  <si>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</si>
  <si>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</si>
  <si>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</si>
  <si>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</si>
  <si>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</si>
  <si>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</si>
  <si>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</si>
  <si>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</si>
  <si>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</si>
  <si>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</si>
  <si>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</si>
  <si>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</si>
  <si>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</si>
  <si>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</si>
  <si>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</si>
  <si>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</si>
  <si>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</si>
  <si>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</si>
  <si>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</si>
  <si>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</si>
  <si>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</si>
  <si>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</si>
  <si>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</si>
  <si>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</si>
  <si>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</si>
  <si>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</si>
  <si>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</si>
  <si>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</si>
  <si>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</si>
  <si>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</si>
  <si>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</si>
  <si>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</si>
  <si>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</si>
  <si>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</si>
  <si>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</si>
  <si>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</si>
  <si>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</si>
  <si>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</si>
  <si>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</si>
  <si>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</si>
  <si>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</si>
  <si>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</si>
  <si>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</si>
  <si>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</si>
  <si>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</si>
  <si>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</si>
  <si>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</si>
  <si>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</si>
  <si>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</si>
  <si>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</si>
  <si>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</si>
  <si>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</si>
  <si>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</si>
  <si>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</si>
  <si>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</si>
  <si>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</si>
  <si>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</si>
  <si>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</si>
  <si>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</si>
  <si>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</si>
  <si>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</si>
  <si>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</si>
  <si>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</si>
  <si>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</si>
  <si>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</si>
  <si>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</si>
  <si>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</si>
  <si>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</si>
  <si>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</si>
  <si>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</si>
  <si>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</si>
  <si>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</si>
  <si>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</si>
  <si>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</si>
  <si>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</si>
  <si>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</si>
  <si>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</si>
  <si>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</si>
  <si>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</si>
  <si>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</si>
  <si>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</si>
  <si>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</si>
  <si>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</si>
  <si>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</si>
  <si>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</si>
  <si>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</si>
  <si>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</si>
  <si>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</si>
  <si>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</si>
  <si>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</si>
  <si>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</si>
  <si>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</si>
  <si>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</si>
  <si>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</si>
  <si>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</si>
  <si>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</si>
  <si>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</si>
  <si>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</si>
  <si>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</si>
  <si>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</si>
  <si>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</si>
  <si>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</si>
  <si>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</si>
  <si>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</si>
  <si>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</si>
  <si>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</si>
  <si>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</si>
  <si>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</si>
  <si>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</si>
  <si>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</si>
  <si>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</si>
  <si>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</si>
  <si>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</si>
  <si>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</si>
  <si>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</si>
  <si>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</si>
  <si>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</si>
  <si>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</si>
  <si>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</si>
  <si>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</si>
  <si>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</si>
  <si>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</si>
  <si>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</si>
  <si>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</si>
  <si>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</si>
  <si>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</si>
  <si>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</si>
  <si>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</si>
  <si>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</si>
  <si>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</si>
  <si>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</si>
  <si>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</si>
  <si>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</si>
  <si>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</si>
  <si>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</si>
  <si>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</si>
  <si>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</si>
  <si>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</si>
  <si>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</si>
  <si>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</si>
  <si>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</si>
  <si>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</si>
  <si>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</si>
  <si>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</si>
  <si>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</si>
  <si>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</si>
  <si>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</si>
  <si>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</si>
  <si>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</si>
  <si>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</si>
  <si>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</si>
  <si>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</si>
  <si>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</si>
  <si>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</si>
  <si>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</si>
  <si>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</si>
  <si>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</si>
  <si>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</si>
  <si>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</si>
  <si>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</si>
  <si>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</si>
  <si>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</si>
  <si>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</si>
  <si>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</si>
  <si>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</si>
  <si>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</si>
  <si>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</si>
  <si>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</si>
  <si>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</si>
  <si>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</si>
  <si>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</si>
  <si>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</si>
  <si>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</si>
  <si>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</si>
  <si>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</si>
  <si>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</si>
  <si>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</si>
  <si>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</si>
  <si>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</si>
  <si>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</si>
  <si>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</si>
  <si>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</si>
  <si>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</si>
  <si>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</si>
  <si>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</si>
  <si>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</si>
  <si>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</si>
  <si>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</si>
  <si>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</si>
  <si>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</si>
  <si>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</si>
  <si>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</si>
  <si>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</si>
  <si>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</si>
  <si>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</si>
  <si>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</si>
  <si>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</si>
  <si>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</si>
  <si>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</si>
  <si>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</si>
  <si>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</si>
  <si>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</si>
  <si>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</si>
  <si>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</si>
  <si>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</si>
  <si>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</si>
  <si>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</si>
  <si>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</si>
  <si>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</si>
  <si>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</si>
  <si>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</si>
  <si>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</si>
  <si>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</si>
  <si>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</si>
  <si>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</si>
  <si>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</si>
  <si>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</si>
  <si>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</si>
  <si>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</si>
  <si>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</si>
  <si>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</si>
  <si>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</si>
  <si>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</si>
  <si>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</si>
  <si>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</si>
  <si>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</si>
  <si>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</si>
  <si>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</si>
  <si>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</si>
  <si>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</si>
  <si>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</si>
  <si>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</si>
  <si>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</si>
  <si>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</si>
  <si>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</si>
  <si>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</si>
  <si>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</si>
  <si>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</si>
  <si>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</si>
  <si>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</si>
  <si>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</si>
  <si>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</si>
  <si>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</si>
  <si>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</si>
  <si>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</si>
  <si>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</si>
  <si>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</si>
  <si>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</si>
  <si>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</si>
  <si>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</si>
  <si>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</si>
  <si>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</si>
  <si>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</si>
  <si>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</si>
  <si>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</si>
  <si>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</si>
  <si>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</si>
  <si>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</si>
  <si>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</si>
  <si>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</si>
  <si>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</si>
  <si>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</si>
  <si>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</si>
  <si>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</si>
  <si>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</si>
  <si>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</si>
  <si>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</si>
  <si>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</si>
  <si>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</si>
  <si>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</si>
  <si>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</si>
  <si>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</si>
  <si>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</si>
  <si>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</si>
  <si>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</si>
  <si>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</si>
  <si>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</si>
  <si>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</si>
  <si>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</si>
  <si>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</si>
  <si>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</si>
  <si>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</si>
  <si>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</si>
  <si>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</si>
  <si>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</si>
  <si>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</si>
  <si>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</si>
  <si>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</si>
  <si>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</si>
  <si>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</si>
  <si>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</si>
  <si>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</si>
  <si>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</si>
  <si>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</si>
  <si>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</si>
  <si>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</si>
  <si>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</si>
  <si>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</si>
  <si>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</si>
  <si>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</si>
  <si>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</si>
  <si>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</si>
  <si>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</si>
  <si>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</si>
  <si>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</si>
  <si>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</si>
  <si>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</si>
  <si>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</si>
  <si>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</si>
  <si>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</si>
  <si>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</si>
  <si>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</si>
  <si>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</si>
  <si>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</si>
  <si>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</si>
  <si>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</si>
  <si>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</si>
  <si>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</si>
  <si>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</si>
  <si>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</si>
  <si>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</si>
  <si>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</si>
  <si>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</si>
  <si>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</si>
  <si>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</si>
  <si>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</si>
  <si>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</si>
  <si>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</si>
  <si>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</si>
  <si>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</si>
  <si>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</si>
  <si>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</si>
  <si>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</si>
  <si>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</si>
  <si>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</si>
  <si>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</si>
  <si>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</si>
  <si>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</si>
  <si>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</si>
  <si>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</si>
  <si>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</si>
  <si>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</si>
  <si>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</si>
  <si>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</si>
  <si>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</si>
  <si>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</si>
  <si>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</si>
  <si>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</si>
  <si>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</si>
  <si>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</si>
  <si>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</si>
  <si>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</si>
  <si>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</si>
  <si>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</si>
  <si>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</si>
  <si>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</si>
  <si>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</si>
  <si>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</si>
  <si>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</si>
  <si>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</si>
  <si>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</si>
  <si>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</si>
  <si>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</si>
  <si>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</si>
  <si>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</si>
  <si>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</si>
  <si>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</si>
  <si>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</si>
  <si>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</si>
  <si>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</si>
  <si>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</si>
  <si>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</si>
  <si>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</si>
  <si>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</si>
  <si>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</si>
  <si>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</si>
  <si>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</si>
  <si>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</si>
  <si>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</si>
  <si>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</si>
  <si>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</si>
  <si>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</si>
  <si>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</si>
  <si>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</si>
  <si>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</si>
  <si>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</si>
  <si>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</si>
  <si>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</si>
  <si>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</si>
  <si>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</si>
  <si>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</si>
  <si>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</si>
  <si>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</si>
  <si>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</si>
  <si>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</si>
  <si>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</si>
  <si>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</si>
  <si>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</si>
  <si>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</si>
  <si>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</si>
  <si>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</si>
  <si>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</si>
  <si>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</si>
  <si>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</si>
  <si>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</si>
  <si>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</si>
  <si>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</si>
  <si>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</si>
  <si>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</si>
  <si>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</si>
  <si>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</si>
  <si>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</si>
  <si>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</si>
  <si>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</si>
  <si>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</si>
  <si>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</si>
  <si>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</si>
  <si>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</si>
  <si>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</si>
  <si>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</si>
  <si>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</si>
  <si>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</si>
  <si>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</si>
  <si>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</si>
  <si>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</si>
  <si>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</si>
  <si>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</si>
  <si>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</si>
  <si>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</si>
  <si>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</si>
  <si>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</si>
  <si>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</si>
  <si>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</si>
  <si>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</si>
  <si>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</si>
  <si>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</si>
  <si>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</si>
  <si>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</si>
  <si>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</si>
  <si>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</si>
  <si>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</si>
  <si>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</si>
  <si>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</si>
  <si>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</si>
  <si>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</si>
  <si>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</si>
  <si>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</si>
  <si>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</si>
  <si>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</si>
  <si>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</si>
  <si>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</si>
  <si>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</si>
  <si>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</si>
  <si>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</si>
  <si>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</si>
  <si>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</si>
  <si>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</si>
  <si>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</si>
  <si>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</si>
  <si>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</si>
  <si>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</si>
  <si>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</si>
  <si>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</si>
  <si>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</si>
  <si>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</si>
  <si>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</si>
  <si>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</si>
  <si>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</si>
  <si>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</si>
  <si>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</si>
  <si>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</si>
  <si>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</si>
  <si>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</si>
  <si>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</si>
  <si>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</si>
  <si>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</si>
  <si>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</si>
  <si>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</si>
  <si>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</si>
  <si>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</si>
  <si>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</si>
  <si>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</si>
  <si>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</si>
  <si>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</si>
  <si>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</si>
  <si>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</si>
  <si>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</si>
  <si>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</si>
  <si>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</si>
  <si>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</si>
  <si>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</si>
  <si>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</si>
  <si>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</si>
  <si>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</si>
  <si>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</si>
  <si>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</si>
  <si>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</si>
  <si>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</si>
  <si>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</si>
  <si>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</si>
  <si>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</si>
  <si>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</si>
  <si>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</si>
  <si>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</si>
  <si>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</si>
  <si>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</si>
  <si>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</si>
  <si>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</si>
  <si>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</si>
  <si>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</si>
  <si>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</si>
  <si>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</si>
  <si>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</si>
  <si>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</si>
  <si>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</si>
  <si>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</si>
  <si>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</si>
  <si>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</si>
  <si>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</si>
  <si>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</si>
  <si>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</si>
  <si>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</si>
  <si>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</si>
  <si>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</si>
  <si>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</si>
  <si>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</si>
  <si>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</si>
  <si>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</si>
  <si>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</si>
  <si>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</si>
  <si>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</si>
  <si>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</si>
  <si>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</si>
  <si>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</si>
  <si>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</si>
  <si>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</si>
  <si>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</si>
  <si>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</si>
  <si>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</si>
  <si>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</si>
  <si>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</si>
  <si>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</si>
  <si>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</si>
  <si>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</si>
  <si>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</si>
  <si>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</si>
  <si>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</si>
  <si>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</si>
  <si>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</si>
  <si>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</si>
  <si>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</si>
  <si>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</si>
  <si>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</si>
  <si>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</si>
  <si>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</si>
  <si>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</si>
  <si>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</si>
  <si>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</si>
  <si>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</si>
  <si>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</si>
  <si>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</si>
  <si>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</si>
  <si>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</si>
  <si>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</si>
  <si>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</si>
  <si>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</si>
  <si>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</si>
  <si>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</si>
  <si>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</si>
  <si>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</si>
  <si>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</si>
  <si>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</si>
  <si>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</si>
  <si>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</si>
  <si>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</si>
  <si>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</si>
  <si>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</si>
  <si>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</si>
  <si>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</si>
  <si>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</si>
  <si>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</si>
  <si>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</si>
  <si>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</si>
  <si>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</si>
  <si>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</si>
  <si>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</si>
  <si>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</si>
  <si>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</si>
  <si>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</si>
  <si>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</si>
  <si>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</si>
  <si>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</si>
  <si>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</si>
  <si>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</si>
  <si>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</si>
  <si>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</si>
  <si>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</si>
  <si>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</si>
  <si>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</si>
  <si>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</si>
  <si>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</si>
  <si>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</si>
  <si>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</si>
  <si>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</si>
  <si>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</si>
  <si>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</si>
  <si>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</si>
  <si>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</si>
  <si>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</si>
  <si>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</si>
  <si>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</si>
  <si>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</si>
  <si>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</si>
  <si>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</si>
  <si>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</si>
  <si>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</si>
  <si>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</si>
  <si>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</si>
  <si>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</si>
  <si>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</si>
  <si>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</si>
  <si>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</si>
  <si>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</si>
  <si>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</si>
  <si>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</si>
  <si>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</si>
  <si>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</si>
  <si>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</si>
  <si>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</si>
  <si>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</si>
  <si>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</si>
  <si>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</si>
  <si>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</si>
  <si>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</si>
  <si>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</si>
  <si>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</si>
  <si>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</si>
  <si>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</si>
  <si>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</si>
  <si>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</si>
  <si>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</si>
  <si>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</si>
  <si>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</si>
  <si>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</si>
  <si>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</si>
  <si>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</si>
  <si>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</si>
  <si>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</si>
  <si>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</si>
  <si>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</si>
  <si>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</si>
  <si>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</si>
  <si>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</si>
  <si>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</si>
  <si>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</si>
  <si>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</si>
  <si>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</si>
  <si>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</si>
  <si>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</si>
  <si>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</si>
  <si>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</si>
  <si>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</si>
  <si>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</si>
  <si>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</si>
  <si>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</si>
  <si>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</si>
  <si>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</si>
  <si>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</si>
  <si>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</si>
  <si>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</si>
  <si>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</si>
  <si>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</si>
  <si>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</si>
  <si>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</si>
  <si>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</si>
  <si>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</si>
  <si>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</si>
  <si>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</si>
  <si>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</si>
  <si>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</si>
  <si>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</si>
  <si>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</si>
  <si>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</si>
  <si>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</si>
  <si>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</si>
  <si>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</si>
  <si>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</si>
  <si>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</si>
  <si>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</si>
  <si>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</si>
  <si>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</si>
  <si>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</si>
  <si>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</si>
  <si>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</si>
  <si>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</si>
  <si>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</si>
  <si>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</si>
  <si>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</si>
  <si>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</si>
  <si>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</si>
  <si>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</si>
  <si>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</si>
  <si>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</si>
  <si>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</si>
  <si>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</si>
  <si>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</si>
  <si>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</si>
  <si>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</si>
  <si>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</si>
  <si>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</si>
  <si>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</si>
  <si>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</si>
  <si>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</si>
  <si>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</si>
  <si>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</si>
  <si>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</si>
  <si>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</si>
  <si>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</si>
  <si>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</si>
  <si>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</si>
  <si>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</si>
  <si>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</si>
  <si>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</si>
  <si>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</si>
  <si>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</si>
  <si>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</si>
  <si>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</si>
  <si>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</si>
  <si>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</si>
  <si>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</si>
  <si>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</si>
  <si>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</si>
  <si>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</si>
  <si>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</si>
  <si>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</si>
  <si>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</si>
  <si>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</si>
  <si>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</si>
  <si>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</si>
  <si>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</si>
  <si>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</si>
  <si>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</si>
  <si>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</si>
  <si>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</si>
  <si>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</si>
  <si>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</si>
  <si>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</si>
  <si>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</si>
  <si>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</si>
  <si>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</si>
  <si>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</si>
  <si>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</si>
  <si>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</si>
  <si>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</si>
  <si>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</si>
  <si>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</si>
  <si>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</si>
  <si>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</si>
  <si>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</si>
  <si>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</si>
  <si>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</si>
  <si>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</si>
  <si>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</si>
  <si>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</si>
  <si>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</si>
  <si>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</si>
  <si>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</si>
  <si>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</si>
  <si>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</si>
  <si>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</si>
  <si>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</si>
  <si>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</si>
  <si>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</si>
  <si>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</si>
  <si>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</si>
  <si>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</si>
  <si>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</si>
  <si>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</si>
  <si>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</si>
  <si>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</si>
  <si>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</si>
  <si>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</si>
  <si>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</si>
  <si>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</si>
  <si>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</si>
  <si>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</si>
  <si>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</si>
  <si>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</si>
  <si>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</si>
  <si>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</si>
  <si>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</si>
  <si>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</si>
  <si>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</si>
  <si>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</si>
  <si>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</si>
  <si>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</si>
  <si>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</si>
  <si>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</si>
  <si>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</si>
  <si>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</si>
  <si>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</si>
  <si>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</si>
  <si>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</si>
  <si>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</si>
  <si>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</si>
  <si>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</si>
  <si>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</si>
  <si>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</si>
  <si>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</si>
  <si>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</si>
  <si>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</si>
  <si>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</si>
  <si>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</si>
  <si>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</si>
  <si>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</si>
  <si>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</si>
  <si>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</si>
  <si>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</si>
  <si>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</si>
  <si>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</si>
  <si>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</si>
  <si>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</si>
  <si>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</si>
  <si>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</si>
  <si>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</si>
  <si>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</si>
  <si>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</si>
  <si>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</si>
  <si>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</si>
  <si>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</si>
  <si>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</si>
  <si>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</si>
  <si>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</si>
  <si>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</si>
  <si>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</si>
  <si>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</si>
  <si>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</si>
  <si>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</si>
  <si>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</si>
  <si>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</si>
  <si>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</si>
  <si>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</si>
  <si>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</si>
  <si>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</si>
  <si>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</si>
  <si>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</si>
  <si>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</si>
  <si>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</si>
  <si>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</si>
  <si>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</si>
  <si>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</si>
  <si>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</si>
  <si>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</si>
  <si>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</si>
  <si>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</si>
  <si>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</si>
  <si>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</si>
  <si>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</si>
  <si>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</si>
  <si>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</si>
  <si>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</si>
  <si>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</si>
  <si>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</si>
  <si>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</si>
  <si>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</si>
  <si>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</si>
  <si>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</si>
  <si>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</si>
  <si>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</si>
  <si>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</si>
  <si>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</si>
  <si>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</si>
  <si>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</si>
  <si>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</si>
  <si>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</si>
  <si>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</si>
  <si>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</si>
  <si>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</si>
  <si>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</si>
  <si>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</si>
  <si>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</si>
  <si>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</si>
  <si>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</si>
  <si>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</si>
  <si>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</si>
  <si>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</si>
  <si>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</si>
  <si>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</si>
  <si>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</si>
  <si>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</si>
  <si>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</si>
  <si>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</si>
  <si>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</si>
  <si>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</si>
  <si>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</si>
  <si>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</si>
  <si>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</si>
  <si>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</si>
  <si>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</si>
  <si>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</si>
  <si>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</si>
  <si>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</si>
  <si>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</si>
  <si>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</si>
  <si>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</si>
  <si>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</si>
  <si>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</si>
  <si>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</si>
  <si>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</si>
  <si>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</si>
  <si>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</si>
  <si>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</si>
  <si>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</si>
  <si>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</si>
  <si>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</si>
  <si>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</si>
  <si>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</si>
  <si>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</si>
  <si>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</si>
  <si>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</si>
  <si>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</si>
  <si>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</si>
  <si>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</si>
  <si>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</si>
  <si>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</si>
  <si>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</si>
  <si>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</si>
  <si>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</si>
  <si>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</si>
  <si>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</si>
  <si>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</si>
  <si>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</si>
  <si>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</si>
  <si>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</si>
  <si>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</si>
  <si>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</si>
  <si>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</si>
  <si>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</si>
  <si>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</si>
  <si>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</si>
  <si>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</si>
  <si>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</si>
  <si>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</si>
  <si>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</si>
  <si>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</si>
  <si>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</si>
  <si>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</si>
  <si>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</si>
  <si>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</si>
  <si>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</si>
  <si>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</si>
  <si>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</si>
  <si>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</si>
  <si>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</si>
  <si>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</si>
  <si>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</si>
  <si>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</si>
  <si>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</si>
  <si>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</si>
  <si>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</si>
  <si>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</si>
  <si>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</si>
  <si>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</si>
  <si>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</si>
  <si>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</si>
  <si>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</si>
  <si>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</si>
  <si>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</si>
  <si>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</si>
  <si>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</si>
  <si>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</si>
  <si>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</si>
  <si>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</si>
  <si>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</si>
  <si>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</si>
  <si>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</si>
  <si>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</si>
  <si>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</si>
  <si>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</si>
  <si>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</si>
  <si>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</si>
  <si>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</si>
  <si>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</si>
  <si>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</si>
  <si>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</si>
  <si>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</si>
  <si>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</si>
  <si>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</si>
  <si>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</si>
  <si>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</si>
  <si>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</si>
  <si>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</si>
  <si>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</si>
  <si>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</si>
  <si>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</si>
  <si>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</si>
  <si>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</si>
  <si>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</si>
  <si>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</si>
  <si>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</si>
  <si>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</si>
  <si>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</si>
  <si>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</si>
  <si>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</si>
  <si>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</si>
  <si>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</si>
  <si>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</si>
  <si>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</si>
  <si>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</si>
  <si>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</si>
  <si>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</si>
  <si>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</si>
  <si>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</si>
  <si>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</si>
  <si>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</si>
  <si>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</si>
  <si>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</si>
  <si>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</si>
  <si>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</si>
  <si>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</si>
  <si>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</si>
  <si>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</si>
  <si>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</si>
  <si>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</si>
  <si>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</si>
  <si>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</si>
  <si>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</si>
  <si>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</si>
  <si>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</si>
  <si>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</si>
  <si>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</si>
  <si>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</si>
  <si>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</si>
  <si>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</si>
  <si>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</si>
  <si>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</si>
  <si>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</si>
  <si>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</si>
  <si>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</si>
  <si>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</si>
  <si>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</si>
  <si>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</si>
  <si>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</si>
  <si>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</si>
  <si>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</si>
  <si>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</si>
  <si>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</si>
  <si>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</si>
  <si>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</si>
  <si>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</si>
  <si>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</si>
  <si>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</si>
  <si>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</si>
  <si>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</si>
  <si>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</si>
  <si>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</si>
  <si>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</si>
  <si>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</si>
  <si>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</si>
  <si>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</si>
  <si>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</si>
  <si>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</si>
  <si>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</si>
  <si>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</si>
  <si>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</si>
  <si>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</si>
  <si>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</si>
  <si>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</si>
  <si>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</si>
  <si>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</si>
  <si>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</si>
  <si>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</si>
  <si>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</si>
  <si>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</si>
  <si>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</si>
  <si>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</si>
  <si>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</si>
  <si>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</si>
  <si>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</si>
  <si>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</si>
  <si>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</si>
  <si>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</si>
  <si>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</si>
  <si>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</si>
  <si>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</si>
  <si>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</si>
  <si>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</si>
  <si>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</si>
  <si>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</si>
  <si>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</si>
  <si>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</si>
  <si>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</si>
  <si>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</si>
  <si>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</si>
  <si>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</si>
  <si>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</si>
  <si>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</si>
  <si>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</si>
  <si>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</si>
  <si>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</si>
  <si>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</si>
  <si>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</si>
  <si>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</si>
  <si>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</si>
  <si>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</si>
  <si>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</si>
  <si>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</si>
  <si>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</si>
  <si>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</si>
  <si>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</si>
  <si>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</si>
  <si>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</si>
  <si>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</si>
  <si>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</si>
  <si>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</si>
  <si>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</si>
  <si>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</si>
  <si>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</si>
  <si>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</si>
  <si>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</si>
  <si>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</si>
  <si>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</si>
  <si>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</si>
  <si>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</si>
  <si>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</si>
  <si>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</si>
  <si>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</si>
  <si>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</si>
  <si>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</si>
  <si>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</si>
  <si>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</si>
  <si>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</si>
  <si>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</si>
  <si>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</si>
  <si>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</si>
  <si>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</si>
  <si>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</si>
  <si>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</si>
  <si>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</si>
  <si>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</si>
  <si>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</si>
  <si>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</si>
  <si>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</si>
  <si>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</si>
  <si>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</si>
  <si>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</si>
  <si>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</si>
  <si>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</si>
  <si>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</si>
  <si>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</si>
  <si>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</si>
  <si>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</si>
  <si>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</si>
  <si>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</si>
  <si>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</si>
  <si>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</si>
  <si>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</si>
  <si>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</si>
  <si>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</si>
  <si>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</si>
  <si>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</si>
  <si>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</si>
  <si>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</si>
  <si>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</si>
  <si>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</si>
  <si>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</si>
  <si>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</si>
  <si>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</si>
  <si>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</si>
  <si>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</si>
  <si>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</si>
  <si>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</si>
  <si>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</si>
  <si>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</si>
  <si>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</si>
  <si>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</si>
  <si>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</si>
  <si>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</si>
  <si>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</si>
  <si>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</si>
  <si>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</si>
  <si>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</si>
  <si>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</si>
  <si>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</si>
  <si>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</si>
  <si>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</si>
  <si>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</si>
  <si>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</si>
  <si>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</si>
  <si>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</si>
  <si>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</si>
  <si>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</si>
  <si>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</si>
  <si>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</si>
  <si>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</si>
  <si>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</si>
  <si>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</si>
  <si>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</si>
  <si>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</si>
  <si>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</si>
  <si>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</si>
  <si>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</si>
  <si>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</si>
  <si>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</si>
  <si>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</si>
  <si>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</si>
  <si>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</si>
  <si>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</si>
  <si>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</si>
  <si>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</si>
  <si>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</si>
  <si>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</si>
  <si>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</si>
  <si>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</si>
  <si>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</si>
  <si>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</si>
  <si>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</si>
  <si>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</si>
  <si>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</si>
  <si>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</si>
  <si>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</si>
  <si>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</si>
  <si>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</si>
  <si>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</si>
  <si>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</si>
  <si>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</si>
  <si>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</si>
  <si>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</si>
  <si>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</si>
  <si>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</si>
  <si>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</si>
  <si>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</si>
  <si>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</si>
  <si>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</si>
  <si>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</si>
  <si>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</si>
  <si>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</si>
  <si>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</si>
  <si>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</si>
  <si>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</si>
  <si>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</si>
  <si>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</si>
  <si>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</si>
  <si>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</si>
  <si>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</si>
  <si>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</si>
  <si>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</si>
  <si>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</si>
  <si>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</si>
  <si>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</si>
  <si>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</si>
  <si>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</si>
  <si>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</si>
  <si>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</si>
  <si>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</si>
  <si>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</si>
  <si>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</si>
  <si>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</si>
  <si>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</si>
  <si>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</si>
  <si>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</si>
  <si>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</si>
  <si>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</si>
  <si>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</si>
  <si>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</si>
  <si>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</si>
  <si>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</si>
  <si>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</si>
  <si>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</si>
  <si>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</si>
  <si>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</si>
  <si>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</si>
  <si>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</si>
  <si>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</si>
  <si>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</si>
  <si>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</si>
  <si>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</si>
  <si>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</si>
  <si>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</si>
  <si>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</si>
  <si>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</si>
  <si>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</si>
  <si>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</si>
  <si>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</si>
  <si>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</si>
  <si>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</si>
  <si>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</si>
  <si>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</si>
  <si>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</si>
  <si>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</si>
  <si>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</si>
  <si>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</si>
  <si>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</si>
  <si>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</si>
  <si>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</si>
  <si>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</si>
  <si>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</si>
  <si>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</si>
  <si>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</si>
  <si>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</si>
  <si>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</si>
  <si>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</si>
  <si>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</si>
  <si>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</si>
  <si>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</si>
  <si>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</si>
  <si>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</si>
  <si>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</si>
  <si>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</si>
  <si>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</si>
  <si>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</si>
  <si>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</si>
  <si>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</si>
  <si>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</si>
  <si>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</si>
  <si>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</si>
  <si>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</si>
  <si>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</si>
  <si>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</si>
  <si>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</si>
  <si>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</si>
  <si>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</si>
  <si>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</si>
  <si>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</si>
  <si>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</si>
  <si>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</si>
  <si>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</si>
  <si>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</si>
  <si>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</si>
  <si>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</si>
  <si>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</si>
  <si>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</si>
  <si>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</si>
  <si>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</si>
  <si>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</si>
  <si>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</si>
  <si>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</si>
  <si>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</si>
  <si>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</si>
  <si>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</si>
  <si>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</si>
  <si>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</si>
  <si>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</si>
  <si>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</si>
  <si>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</si>
  <si>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</si>
  <si>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</si>
  <si>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</si>
  <si>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</si>
  <si>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</si>
  <si>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</si>
  <si>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</si>
  <si>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</si>
  <si>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</si>
  <si>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</si>
  <si>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</si>
  <si>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</si>
  <si>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</si>
  <si>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</si>
  <si>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</si>
  <si>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</si>
  <si>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</si>
  <si>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</si>
  <si>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</si>
  <si>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</si>
  <si>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</si>
  <si>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</si>
  <si>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</si>
  <si>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</si>
  <si>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</si>
  <si>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</si>
  <si>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</si>
  <si>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</si>
  <si>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</si>
  <si>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</si>
  <si>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</si>
  <si>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</si>
  <si>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</si>
  <si>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</si>
  <si>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</si>
  <si>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</si>
  <si>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</si>
  <si>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</si>
  <si>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</si>
  <si>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</si>
  <si>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</si>
  <si>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</si>
  <si>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</si>
  <si>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</si>
  <si>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</si>
  <si>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</si>
  <si>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</si>
  <si>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</si>
  <si>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</si>
  <si>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</si>
  <si>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</si>
  <si>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</si>
  <si>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</si>
  <si>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</si>
  <si>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</si>
  <si>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</si>
  <si>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</si>
  <si>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</si>
  <si>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</si>
  <si>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</si>
  <si>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</si>
  <si>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</si>
  <si>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</si>
  <si>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</si>
  <si>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</si>
  <si>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</si>
  <si>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</si>
  <si>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</si>
  <si>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</si>
  <si>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</si>
  <si>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</si>
  <si>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</si>
  <si>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</si>
  <si>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</si>
  <si>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</si>
  <si>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</si>
  <si>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</si>
  <si>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</si>
  <si>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</si>
  <si>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</si>
  <si>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</si>
  <si>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</si>
  <si>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</si>
  <si>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</si>
  <si>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</si>
  <si>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</si>
  <si>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</si>
  <si>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</si>
  <si>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</si>
  <si>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</si>
  <si>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</si>
  <si>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</si>
  <si>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</si>
  <si>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</si>
  <si>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</si>
  <si>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</si>
  <si>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</si>
  <si>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</si>
  <si>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</si>
  <si>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</si>
  <si>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</si>
  <si>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</si>
  <si>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</si>
  <si>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</si>
  <si>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</si>
  <si>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</si>
  <si>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</si>
  <si>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</si>
  <si>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</si>
  <si>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</si>
  <si>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</si>
  <si>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</si>
  <si>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</si>
  <si>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</si>
  <si>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</si>
  <si>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</si>
  <si>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</si>
  <si>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</si>
  <si>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</si>
  <si>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</si>
  <si>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</si>
  <si>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</si>
  <si>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</si>
  <si>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</si>
  <si>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</si>
  <si>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</si>
  <si>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</si>
  <si>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</si>
  <si>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</si>
  <si>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</si>
  <si>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</si>
  <si>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</si>
  <si>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</si>
  <si>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</si>
  <si>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</si>
  <si>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</si>
  <si>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</si>
  <si>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</si>
  <si>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</si>
  <si>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</si>
  <si>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</si>
  <si>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</si>
  <si>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</si>
  <si>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</si>
  <si>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</si>
  <si>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</si>
  <si>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</si>
  <si>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</si>
  <si>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</si>
  <si>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</si>
  <si>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</si>
  <si>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</si>
  <si>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</si>
  <si>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</si>
  <si>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</si>
  <si>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</si>
  <si>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</si>
  <si>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</si>
  <si>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</si>
  <si>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</si>
  <si>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</si>
  <si>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</si>
  <si>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</si>
  <si>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</si>
  <si>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</si>
  <si>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</si>
  <si>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</si>
  <si>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</si>
  <si>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</si>
  <si>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</si>
  <si>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</si>
  <si>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</si>
  <si>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</si>
  <si>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</si>
  <si>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</si>
  <si>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</si>
  <si>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</si>
  <si>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</si>
  <si>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</si>
  <si>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</si>
  <si>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</si>
  <si>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</si>
  <si>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</si>
  <si>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</si>
  <si>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</si>
  <si>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</si>
  <si>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</si>
  <si>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</si>
  <si>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</si>
  <si>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</si>
  <si>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</si>
  <si>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</si>
  <si>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</si>
  <si>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</si>
  <si>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</si>
  <si>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</si>
  <si>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</si>
  <si>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</si>
  <si>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</si>
  <si>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</si>
  <si>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</si>
  <si>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</si>
  <si>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</si>
  <si>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</si>
  <si>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</si>
  <si>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</si>
  <si>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</si>
  <si>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</si>
  <si>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</si>
  <si>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</si>
  <si>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</si>
  <si>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</si>
  <si>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</si>
  <si>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</si>
  <si>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</si>
  <si>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</si>
  <si>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</si>
  <si>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</si>
  <si>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</si>
  <si>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</si>
  <si>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</si>
  <si>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</si>
  <si>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</si>
  <si>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</si>
  <si>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</si>
  <si>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</si>
  <si>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</si>
  <si>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</si>
  <si>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</si>
  <si>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</si>
  <si>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</si>
  <si>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</si>
  <si>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</si>
  <si>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</si>
  <si>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</si>
  <si>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</si>
  <si>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</si>
  <si>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</si>
  <si>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</si>
  <si>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</si>
  <si>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</si>
  <si>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</si>
  <si>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</si>
  <si>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</si>
  <si>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</si>
  <si>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</si>
  <si>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</si>
  <si>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</si>
  <si>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</si>
  <si>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</si>
  <si>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</si>
  <si>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</si>
  <si>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</si>
  <si>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</si>
  <si>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</si>
  <si>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</si>
  <si>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</si>
  <si>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</si>
  <si>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</si>
  <si>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</si>
  <si>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</si>
  <si>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</si>
  <si>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</si>
  <si>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</si>
  <si>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</si>
  <si>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</si>
  <si>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</si>
  <si>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</si>
  <si>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</si>
  <si>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</si>
  <si>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</si>
  <si>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</si>
  <si>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</si>
  <si>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</si>
  <si>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</si>
  <si>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</si>
  <si>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</si>
  <si>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</si>
  <si>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</si>
  <si>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</si>
  <si>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</si>
  <si>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</si>
  <si>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</si>
  <si>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</si>
  <si>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</si>
  <si>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</si>
  <si>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</si>
  <si>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</si>
  <si>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</si>
  <si>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</si>
  <si>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</si>
  <si>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</si>
  <si>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</si>
  <si>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</si>
  <si>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</si>
  <si>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</si>
  <si>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</si>
  <si>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</si>
  <si>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</si>
  <si>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</si>
  <si>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</si>
  <si>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</si>
  <si>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</si>
  <si>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</si>
  <si>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</si>
  <si>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</si>
  <si>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</si>
  <si>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</si>
  <si>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</si>
  <si>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</si>
  <si>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</si>
  <si>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</si>
  <si>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</si>
  <si>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</si>
  <si>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</si>
  <si>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</si>
  <si>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</si>
  <si>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</si>
  <si>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</si>
  <si>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</si>
  <si>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</si>
  <si>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</si>
  <si>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</si>
  <si>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</si>
  <si>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</si>
  <si>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</si>
  <si>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</si>
  <si>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</si>
  <si>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</si>
  <si>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</si>
  <si>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</si>
  <si>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</si>
  <si>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</si>
  <si>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</si>
  <si>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</si>
  <si>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</si>
  <si>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</si>
  <si>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</si>
  <si>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</si>
  <si>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</si>
  <si>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</si>
  <si>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</si>
  <si>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</si>
  <si>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</si>
  <si>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</si>
  <si>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</si>
  <si>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</si>
  <si>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</si>
  <si>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</si>
  <si>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</si>
  <si>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</si>
  <si>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</si>
  <si>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</si>
  <si>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</si>
  <si>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</si>
  <si>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</si>
  <si>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</si>
  <si>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</si>
  <si>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</si>
  <si>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</si>
  <si>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</si>
  <si>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</si>
  <si>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</si>
  <si>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</si>
  <si>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</si>
  <si>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</si>
  <si>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</si>
  <si>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</si>
  <si>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</si>
  <si>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</si>
  <si>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</si>
  <si>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</si>
  <si>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</si>
  <si>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</si>
  <si>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</si>
  <si>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</si>
  <si>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</si>
  <si>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</si>
  <si>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</si>
  <si>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</si>
  <si>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</si>
  <si>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</si>
  <si>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</si>
  <si>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</si>
  <si>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</si>
  <si>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</si>
  <si>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</si>
  <si>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</si>
  <si>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</si>
  <si>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</si>
  <si>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</si>
  <si>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</si>
  <si>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</si>
  <si>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</si>
  <si>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</si>
  <si>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</si>
  <si>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</si>
  <si>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</si>
  <si>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</si>
  <si>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</si>
  <si>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</si>
  <si>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</si>
  <si>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</si>
  <si>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</si>
  <si>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</si>
  <si>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</si>
  <si>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</si>
  <si>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</si>
  <si>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</si>
  <si>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</si>
  <si>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</si>
  <si>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</si>
  <si>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</si>
  <si>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</si>
  <si>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</si>
  <si>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</si>
  <si>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</si>
  <si>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</si>
  <si>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</si>
  <si>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</si>
  <si>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</si>
  <si>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</si>
  <si>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</si>
  <si>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</si>
  <si>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</si>
  <si>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</si>
  <si>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</si>
  <si>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</si>
  <si>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</si>
  <si>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</si>
  <si>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</si>
  <si>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</si>
  <si>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</si>
  <si>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</si>
  <si>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</si>
  <si>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</si>
  <si>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</si>
  <si>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</si>
  <si>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</si>
  <si>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</si>
  <si>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</si>
  <si>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</si>
  <si>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</si>
  <si>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</si>
  <si>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</si>
  <si>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</si>
  <si>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</si>
  <si>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</si>
  <si>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</si>
  <si>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</si>
  <si>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</si>
  <si>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</si>
  <si>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</si>
  <si>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</si>
  <si>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</si>
  <si>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</si>
  <si>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</si>
  <si>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</si>
  <si>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</si>
  <si>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</si>
  <si>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</si>
  <si>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</si>
  <si>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</si>
  <si>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</si>
  <si>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</si>
  <si>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</si>
  <si>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</si>
  <si>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</si>
  <si>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</si>
  <si>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</si>
  <si>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</si>
  <si>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</si>
  <si>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</si>
  <si>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</si>
  <si>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</si>
  <si>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</si>
  <si>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</si>
  <si>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</si>
  <si>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</si>
  <si>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</si>
  <si>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</si>
  <si>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</si>
  <si>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</si>
  <si>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</si>
  <si>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</si>
  <si>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</si>
  <si>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</si>
  <si>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</si>
  <si>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</si>
  <si>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</si>
  <si>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</si>
  <si>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</si>
  <si>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</si>
  <si>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</si>
  <si>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</si>
  <si>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</si>
  <si>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</si>
  <si>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</si>
  <si>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</si>
  <si>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</si>
  <si>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</si>
  <si>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</si>
  <si>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</si>
  <si>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</si>
  <si>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</si>
  <si>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</si>
  <si>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</si>
  <si>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</si>
  <si>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</si>
  <si>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</si>
  <si>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</si>
  <si>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</si>
  <si>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</si>
  <si>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</si>
  <si>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</si>
  <si>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</si>
  <si>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</si>
  <si>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</si>
  <si>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</si>
  <si>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</si>
  <si>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</si>
  <si>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</si>
  <si>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</si>
  <si>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</si>
  <si>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</si>
  <si>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</si>
  <si>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</si>
  <si>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</si>
  <si>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</si>
  <si>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</si>
  <si>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</si>
  <si>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</si>
  <si>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</si>
  <si>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</si>
  <si>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</si>
  <si>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</si>
  <si>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</si>
  <si>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</si>
  <si>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</si>
  <si>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</si>
  <si>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</si>
  <si>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</si>
  <si>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</si>
  <si>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</si>
  <si>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</si>
  <si>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</si>
  <si>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</si>
  <si>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</si>
  <si>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</si>
  <si>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</si>
  <si>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</si>
  <si>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</si>
  <si>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</si>
  <si>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</si>
  <si>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</si>
  <si>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</si>
  <si>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</si>
  <si>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</si>
  <si>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</si>
  <si>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</si>
  <si>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</si>
  <si>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</si>
  <si>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</si>
  <si>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</si>
  <si>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</si>
  <si>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</si>
  <si>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</si>
  <si>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</si>
  <si>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</si>
  <si>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</si>
  <si>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</si>
  <si>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</si>
  <si>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</si>
  <si>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</si>
  <si>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</si>
  <si>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</si>
  <si>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</si>
  <si>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</si>
  <si>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</si>
  <si>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</si>
  <si>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</si>
  <si>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</si>
  <si>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</si>
  <si>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</si>
  <si>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</si>
  <si>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</si>
  <si>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</si>
  <si>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</si>
  <si>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</si>
  <si>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</si>
  <si>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</si>
  <si>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</si>
  <si>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</si>
  <si>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</si>
  <si>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</si>
  <si>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</si>
  <si>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</si>
  <si>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</si>
  <si>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</si>
  <si>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</si>
  <si>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</si>
  <si>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</si>
  <si>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</si>
  <si>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</si>
  <si>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</si>
  <si>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</si>
  <si>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</si>
  <si>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</si>
  <si>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</si>
  <si>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</si>
  <si>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</si>
  <si>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</si>
  <si>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</si>
  <si>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</si>
  <si>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</si>
  <si>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</si>
  <si>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</si>
  <si>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</si>
  <si>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</si>
  <si>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</si>
  <si>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</si>
  <si>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</si>
  <si>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</si>
  <si>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</si>
  <si>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</si>
  <si>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</si>
  <si>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</si>
  <si>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</si>
  <si>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</si>
  <si>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</si>
  <si>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</si>
  <si>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</si>
  <si>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</si>
  <si>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</si>
  <si>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</si>
  <si>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</si>
  <si>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</si>
  <si>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</si>
  <si>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</si>
  <si>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</si>
  <si>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</si>
  <si>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</si>
  <si>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</si>
  <si>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</si>
  <si>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</si>
  <si>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</si>
  <si>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</si>
  <si>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</si>
  <si>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</si>
  <si>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</si>
  <si>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</si>
  <si>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</si>
  <si>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</si>
  <si>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</si>
  <si>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</si>
  <si>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</si>
  <si>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</si>
  <si>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</si>
  <si>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</si>
  <si>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</si>
  <si>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</si>
  <si>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</si>
  <si>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</si>
  <si>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</si>
  <si>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</si>
  <si>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</si>
  <si>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</si>
  <si>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</si>
  <si>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</si>
  <si>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</si>
  <si>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</si>
  <si>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</si>
  <si>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</si>
  <si>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</si>
  <si>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</si>
  <si>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</si>
  <si>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</si>
  <si>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</si>
  <si>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</si>
  <si>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</si>
  <si>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</si>
  <si>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</si>
  <si>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</si>
  <si>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</si>
  <si>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</si>
  <si>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</si>
  <si>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</si>
  <si>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</si>
  <si>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</si>
  <si>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</si>
  <si>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</si>
  <si>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</si>
  <si>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</si>
  <si>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</si>
  <si>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</si>
  <si>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</si>
  <si>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</si>
  <si>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</si>
  <si>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</si>
  <si>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</si>
  <si>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</si>
  <si>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</si>
  <si>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</si>
  <si>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</si>
  <si>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</si>
  <si>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</si>
  <si>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</si>
  <si>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</si>
  <si>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</si>
  <si>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</si>
  <si>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</si>
  <si>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</si>
  <si>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</si>
  <si>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</si>
  <si>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</si>
  <si>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</si>
  <si>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</si>
  <si>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</si>
  <si>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</si>
  <si>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</si>
  <si>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</si>
  <si>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</si>
  <si>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</si>
  <si>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</si>
  <si>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</si>
  <si>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</si>
  <si>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</si>
  <si>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</si>
  <si>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</si>
  <si>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</si>
  <si>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</si>
  <si>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</si>
  <si>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</si>
  <si>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</si>
  <si>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</si>
  <si>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</si>
  <si>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</si>
  <si>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</si>
  <si>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</si>
  <si>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</si>
  <si>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</si>
  <si>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</si>
  <si>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</si>
  <si>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</si>
  <si>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</si>
  <si>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</si>
  <si>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</si>
  <si>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</si>
  <si>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</si>
  <si>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</si>
  <si>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</si>
  <si>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</si>
  <si>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</si>
  <si>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</si>
  <si>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</si>
  <si>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</si>
  <si>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</si>
  <si>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</si>
  <si>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</si>
  <si>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</si>
  <si>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</si>
  <si>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</si>
  <si>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</si>
  <si>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</si>
  <si>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</si>
  <si>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</si>
  <si>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</si>
  <si>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</si>
  <si>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</si>
  <si>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</si>
  <si>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</si>
  <si>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</si>
  <si>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</si>
  <si>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</si>
  <si>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</si>
  <si>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</si>
  <si>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</si>
  <si>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</si>
  <si>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</si>
  <si>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</si>
  <si>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</si>
  <si>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</si>
  <si>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</si>
  <si>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</si>
  <si>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</si>
  <si>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</si>
  <si>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</si>
  <si>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</si>
  <si>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</si>
  <si>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</si>
  <si>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</si>
  <si>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</si>
  <si>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</si>
  <si>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</si>
  <si>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</si>
  <si>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</si>
  <si>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</si>
  <si>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</si>
  <si>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</si>
  <si>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</si>
  <si>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</si>
  <si>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</si>
  <si>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</si>
  <si>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</si>
  <si>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</si>
  <si>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</si>
  <si>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</si>
  <si>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</si>
  <si>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</si>
  <si>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</si>
  <si>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</si>
  <si>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</si>
  <si>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</si>
  <si>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</si>
  <si>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</si>
  <si>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</si>
  <si>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</si>
  <si>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</si>
  <si>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</si>
  <si>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</si>
  <si>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</si>
  <si>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</si>
  <si>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</si>
  <si>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</si>
  <si>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</si>
  <si>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</si>
  <si>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</si>
  <si>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</si>
  <si>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</si>
  <si>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</si>
  <si>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</si>
  <si>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</si>
  <si>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</si>
  <si>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</si>
  <si>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</si>
  <si>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</si>
  <si>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</si>
  <si>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</si>
  <si>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</si>
  <si>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</si>
  <si>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</si>
  <si>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</si>
  <si>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</si>
  <si>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</si>
  <si>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</si>
  <si>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</si>
  <si>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</si>
  <si>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</si>
  <si>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</si>
  <si>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</si>
  <si>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</si>
  <si>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</si>
  <si>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</si>
  <si>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</si>
  <si>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</si>
  <si>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</si>
  <si>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</si>
  <si>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</si>
  <si>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</si>
  <si>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</si>
  <si>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</si>
  <si>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</si>
  <si>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</si>
  <si>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</si>
  <si>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</si>
  <si>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</si>
  <si>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</si>
  <si>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</si>
  <si>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</si>
  <si>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</si>
  <si>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</si>
  <si>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</si>
  <si>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</si>
  <si>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</si>
  <si>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</si>
  <si>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</si>
  <si>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</si>
  <si>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</si>
  <si>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</si>
  <si>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</si>
  <si>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</si>
  <si>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</si>
  <si>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</si>
  <si>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</si>
  <si>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</si>
  <si>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</si>
  <si>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</si>
  <si>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</si>
  <si>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</si>
  <si>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</si>
  <si>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</si>
  <si>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</si>
  <si>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</si>
  <si>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</si>
  <si>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</si>
  <si>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</si>
  <si>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</si>
  <si>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</si>
  <si>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</si>
  <si>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</si>
  <si>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</si>
  <si>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</si>
  <si>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</si>
  <si>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</si>
  <si>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</si>
  <si>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</si>
  <si>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</si>
  <si>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</si>
  <si>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</si>
  <si>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</si>
  <si>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</si>
  <si>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</si>
  <si>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</si>
  <si>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</si>
  <si>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</si>
  <si>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</si>
  <si>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</si>
  <si>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</si>
  <si>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</si>
  <si>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</si>
  <si>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</si>
  <si>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</si>
  <si>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</si>
  <si>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</si>
  <si>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</si>
  <si>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</si>
  <si>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</si>
  <si>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</si>
  <si>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</si>
  <si>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</si>
  <si>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</si>
  <si>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</si>
  <si>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</si>
  <si>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</si>
  <si>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</si>
  <si>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</si>
  <si>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</si>
  <si>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</si>
  <si>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</si>
  <si>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</si>
  <si>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</si>
  <si>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</si>
  <si>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</si>
  <si>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</si>
  <si>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</si>
  <si>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</si>
  <si>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</si>
  <si>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</si>
  <si>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</si>
  <si>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</si>
  <si>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</si>
  <si>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</si>
  <si>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</si>
  <si>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</si>
  <si>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</si>
  <si>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</si>
  <si>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</si>
  <si>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</si>
  <si>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</si>
  <si>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</si>
  <si>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</si>
  <si>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</si>
  <si>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</si>
  <si>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</si>
  <si>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</si>
  <si>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</si>
  <si>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</si>
  <si>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</si>
  <si>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</si>
  <si>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</si>
  <si>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</si>
  <si>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</si>
  <si>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</si>
  <si>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</si>
  <si>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</si>
  <si>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</si>
  <si>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</si>
  <si>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</si>
  <si>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</si>
  <si>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</si>
  <si>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</si>
  <si>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</si>
  <si>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</si>
  <si>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</si>
  <si>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</si>
  <si>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</si>
  <si>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</si>
  <si>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</si>
  <si>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</si>
  <si>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</si>
  <si>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</si>
  <si>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</si>
  <si>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</si>
  <si>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</si>
  <si>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</si>
  <si>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</si>
  <si>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</si>
  <si>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</si>
  <si>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</si>
  <si>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</si>
  <si>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</si>
  <si>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</si>
  <si>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</si>
  <si>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</si>
  <si>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</si>
  <si>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</si>
  <si>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</si>
  <si>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</si>
  <si>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</si>
  <si>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</si>
  <si>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</si>
  <si>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</si>
  <si>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</si>
  <si>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</si>
  <si>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</si>
  <si>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</si>
  <si>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</si>
  <si>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</si>
  <si>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</si>
  <si>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</si>
  <si>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</si>
  <si>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</si>
  <si>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</si>
  <si>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</si>
  <si>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</si>
  <si>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</si>
  <si>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</si>
  <si>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</si>
  <si>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</si>
  <si>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</si>
  <si>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</si>
  <si>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</si>
  <si>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</si>
  <si>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</si>
  <si>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</si>
  <si>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</si>
  <si>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</si>
  <si>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</si>
  <si>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</si>
  <si>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</si>
  <si>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</si>
  <si>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</si>
  <si>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</si>
  <si>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</si>
  <si>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</si>
  <si>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</si>
  <si>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</si>
  <si>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</si>
  <si>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</si>
  <si>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</si>
  <si>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</si>
  <si>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</si>
  <si>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</si>
  <si>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</si>
  <si>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</si>
  <si>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</si>
  <si>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</si>
  <si>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</si>
  <si>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</si>
  <si>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</si>
  <si>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</si>
  <si>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</si>
  <si>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</si>
  <si>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</si>
  <si>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</si>
  <si>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</si>
  <si>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</si>
  <si>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</si>
  <si>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</si>
  <si>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</si>
  <si>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</si>
  <si>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</si>
  <si>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</si>
  <si>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</si>
  <si>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</si>
  <si>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</si>
  <si>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</si>
  <si>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</si>
  <si>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</si>
  <si>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</si>
  <si>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</si>
  <si>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</si>
  <si>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</si>
  <si>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</si>
  <si>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</si>
  <si>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</si>
  <si>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</si>
  <si>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</si>
  <si>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</si>
  <si>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</si>
  <si>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</si>
  <si>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</si>
  <si>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</si>
  <si>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</si>
  <si>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</si>
  <si>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</si>
  <si>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</si>
  <si>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</si>
  <si>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</si>
  <si>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</si>
  <si>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</si>
  <si>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</si>
  <si>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</si>
  <si>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</si>
  <si>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</si>
  <si>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</si>
  <si>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</si>
  <si>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</si>
  <si>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</si>
  <si>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</si>
  <si>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</si>
  <si>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</si>
  <si>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</si>
  <si>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</si>
  <si>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</si>
  <si>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</si>
  <si>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</si>
  <si>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</si>
  <si>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</si>
  <si>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</si>
  <si>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</si>
  <si>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</si>
  <si>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</si>
  <si>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</si>
  <si>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</si>
  <si>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</si>
  <si>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</si>
  <si>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</si>
  <si>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</si>
  <si>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</si>
  <si>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</si>
  <si>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</si>
  <si>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</si>
  <si>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</si>
  <si>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</si>
  <si>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</si>
  <si>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</si>
  <si>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</si>
  <si>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</si>
  <si>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</si>
  <si>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</si>
  <si>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</si>
  <si>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</si>
  <si>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</si>
  <si>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</si>
  <si>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</si>
  <si>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</si>
  <si>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</si>
  <si>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</si>
  <si>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</si>
  <si>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</si>
  <si>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</si>
  <si>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</si>
  <si>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</si>
  <si>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</si>
  <si>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</si>
  <si>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</si>
  <si>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</si>
  <si>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</si>
  <si>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</si>
  <si>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</si>
  <si>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</si>
  <si>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</si>
  <si>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</si>
  <si>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</si>
  <si>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</si>
  <si>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</si>
  <si>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</si>
  <si>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</si>
  <si>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</si>
  <si>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</si>
  <si>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</si>
  <si>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</si>
  <si>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</si>
  <si>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</si>
  <si>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</si>
  <si>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</si>
  <si>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</si>
  <si>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</si>
  <si>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</si>
  <si>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</si>
  <si>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</si>
  <si>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</si>
  <si>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</si>
  <si>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</si>
  <si>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</si>
  <si>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</si>
  <si>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</si>
  <si>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</si>
  <si>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</si>
  <si>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</si>
  <si>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</si>
  <si>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</si>
  <si>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</si>
  <si>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</si>
  <si>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</si>
  <si>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</si>
  <si>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</si>
  <si>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</si>
  <si>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</si>
  <si>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</si>
  <si>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</si>
  <si>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</si>
  <si>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</si>
  <si>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</si>
  <si>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</si>
  <si>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</si>
  <si>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</si>
  <si>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</si>
  <si>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</si>
  <si>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</si>
  <si>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</si>
  <si>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</si>
  <si>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</si>
  <si>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</si>
  <si>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</si>
  <si>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</si>
  <si>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</si>
  <si>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</si>
  <si>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</si>
  <si>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</si>
  <si>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</si>
  <si>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</si>
  <si>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</si>
  <si>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</si>
  <si>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</si>
  <si>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</si>
  <si>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</si>
  <si>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</si>
  <si>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</si>
  <si>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</si>
  <si>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</si>
  <si>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</si>
  <si>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</si>
  <si>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</si>
  <si>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</si>
  <si>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</si>
  <si>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</si>
  <si>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</si>
  <si>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</si>
  <si>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</si>
  <si>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</si>
  <si>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</si>
  <si>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</si>
  <si>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</si>
  <si>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</si>
  <si>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</si>
  <si>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</si>
  <si>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</si>
  <si>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</si>
  <si>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</si>
  <si>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</si>
  <si>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</si>
  <si>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</si>
  <si>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</si>
  <si>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</si>
  <si>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</si>
  <si>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</si>
  <si>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</si>
  <si>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</si>
  <si>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</si>
  <si>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</si>
  <si>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</si>
  <si>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</si>
  <si>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</si>
  <si>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</si>
  <si>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</si>
  <si>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</si>
  <si>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</si>
  <si>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</si>
  <si>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</si>
  <si>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</si>
  <si>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</si>
  <si>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</si>
  <si>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</si>
  <si>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</si>
  <si>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</si>
  <si>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</si>
  <si>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</si>
  <si>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</si>
  <si>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</si>
  <si>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</si>
  <si>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</si>
  <si>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</si>
  <si>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</si>
  <si>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</si>
  <si>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</si>
  <si>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</si>
  <si>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</si>
  <si>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</si>
  <si>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</si>
  <si>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</si>
  <si>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</si>
  <si>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</si>
  <si>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</si>
  <si>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</si>
  <si>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</si>
  <si>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</si>
  <si>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</si>
  <si>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</si>
  <si>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</si>
  <si>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</si>
  <si>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</si>
  <si>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</si>
  <si>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</si>
  <si>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</si>
  <si>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</si>
  <si>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</si>
  <si>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</si>
  <si>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</si>
  <si>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</si>
  <si>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</si>
  <si>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</si>
  <si>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</si>
  <si>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</si>
  <si>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</si>
  <si>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</si>
  <si>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</si>
  <si>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</si>
  <si>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</si>
  <si>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</si>
  <si>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</si>
  <si>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</si>
  <si>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</si>
  <si>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</si>
  <si>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</si>
  <si>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</si>
  <si>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</si>
  <si>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</si>
  <si>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</si>
  <si>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</si>
  <si>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</si>
  <si>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</si>
  <si>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</si>
  <si>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</si>
  <si>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</si>
  <si>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</si>
  <si>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</si>
  <si>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</si>
  <si>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</si>
  <si>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</si>
  <si>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</si>
  <si>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</si>
  <si>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</si>
  <si>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</si>
  <si>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</si>
  <si>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</si>
  <si>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</si>
  <si>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</si>
  <si>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</si>
  <si>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</si>
  <si>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</si>
  <si>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</si>
  <si>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</si>
  <si>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</si>
  <si>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</si>
  <si>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</si>
  <si>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</si>
  <si>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</si>
  <si>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</si>
  <si>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</si>
  <si>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</si>
  <si>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</si>
  <si>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</si>
  <si>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</si>
  <si>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</si>
  <si>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</si>
  <si>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</si>
  <si>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</si>
  <si>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</si>
  <si>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</si>
  <si>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</si>
  <si>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</si>
  <si>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</si>
  <si>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</si>
  <si>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</si>
  <si>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</si>
  <si>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</si>
  <si>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</si>
  <si>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</si>
  <si>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</si>
  <si>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</si>
  <si>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</si>
  <si>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</si>
  <si>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</si>
  <si>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</si>
  <si>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</si>
  <si>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</si>
  <si>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</si>
  <si>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</si>
  <si>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</si>
  <si>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</si>
  <si>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</si>
  <si>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</si>
  <si>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</si>
  <si>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</si>
  <si>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</si>
  <si>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</si>
  <si>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</si>
  <si>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</si>
  <si>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</si>
  <si>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</si>
  <si>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</si>
  <si>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</si>
  <si>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</si>
  <si>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</si>
  <si>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</si>
  <si>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</si>
  <si>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</si>
  <si>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</si>
  <si>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</si>
  <si>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</si>
  <si>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</si>
  <si>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</si>
  <si>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</si>
  <si>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</si>
  <si>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</si>
  <si>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</si>
  <si>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</si>
  <si>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</si>
  <si>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</si>
  <si>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</si>
  <si>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</si>
  <si>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</si>
  <si>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</si>
  <si>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</si>
  <si>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</si>
  <si>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</si>
  <si>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</si>
  <si>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</si>
  <si>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</si>
  <si>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</si>
  <si>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</si>
  <si>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</si>
  <si>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</si>
  <si>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</si>
  <si>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</si>
  <si>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</si>
  <si>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</si>
  <si>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</si>
  <si>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</si>
  <si>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</si>
  <si>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</si>
  <si>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</si>
  <si>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</si>
  <si>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</si>
  <si>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</si>
  <si>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</si>
  <si>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</si>
  <si>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</si>
  <si>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</si>
  <si>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</si>
  <si>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</si>
  <si>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</si>
  <si>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</si>
  <si>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</si>
  <si>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</si>
  <si>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</si>
  <si>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</si>
  <si>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</si>
  <si>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</si>
  <si>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</si>
  <si>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</si>
  <si>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</si>
  <si>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</si>
  <si>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</si>
  <si>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</si>
  <si>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</si>
  <si>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</si>
  <si>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</si>
  <si>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</si>
  <si>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</si>
  <si>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</si>
  <si>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</si>
  <si>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</si>
  <si>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</si>
  <si>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</si>
  <si>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</si>
  <si>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</si>
  <si>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</si>
  <si>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</si>
  <si>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</si>
  <si>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</si>
  <si>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</si>
  <si>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</si>
  <si>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</si>
  <si>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</si>
  <si>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</si>
  <si>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</si>
  <si>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</si>
  <si>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</si>
  <si>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</si>
  <si>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</si>
  <si>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</si>
  <si>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</si>
  <si>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</si>
  <si>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</si>
  <si>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</si>
  <si>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</si>
  <si>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</si>
  <si>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</si>
  <si>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</si>
  <si>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</si>
  <si>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</si>
  <si>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</si>
  <si>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</si>
  <si>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</si>
  <si>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</si>
  <si>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</si>
  <si>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</si>
  <si>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</si>
  <si>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</si>
  <si>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</si>
  <si>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</si>
  <si>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</si>
  <si>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</si>
  <si>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</si>
  <si>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</si>
  <si>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</si>
  <si>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</si>
  <si>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</si>
  <si>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</si>
  <si>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</si>
  <si>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</si>
  <si>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</si>
  <si>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</si>
  <si>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</si>
  <si>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</si>
  <si>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</si>
  <si>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</si>
  <si>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</si>
  <si>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</si>
  <si>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</si>
  <si>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</si>
  <si>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</si>
  <si>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</si>
  <si>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</si>
  <si>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</si>
  <si>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</si>
  <si>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</si>
  <si>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</si>
  <si>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</si>
  <si>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</si>
  <si>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</si>
  <si>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</si>
  <si>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</si>
  <si>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</si>
  <si>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</si>
  <si>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</si>
  <si>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</si>
  <si>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</si>
  <si>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</si>
  <si>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</si>
  <si>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</si>
  <si>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</si>
  <si>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</si>
  <si>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</si>
  <si>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</si>
  <si>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</si>
  <si>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</si>
  <si>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</si>
  <si>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</si>
  <si>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</si>
  <si>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</si>
  <si>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</si>
  <si>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</si>
  <si>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</si>
  <si>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</si>
  <si>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</si>
  <si>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</si>
  <si>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</si>
  <si>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</si>
  <si>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</si>
  <si>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</si>
  <si>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</si>
  <si>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</si>
  <si>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</si>
  <si>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</si>
  <si>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</si>
  <si>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</si>
  <si>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</si>
  <si>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</si>
  <si>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</si>
  <si>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</si>
  <si>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</si>
  <si>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</si>
  <si>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</si>
  <si>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</si>
  <si>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</si>
  <si>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</si>
  <si>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</si>
  <si>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</si>
  <si>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</si>
  <si>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</si>
  <si>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</si>
  <si>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</si>
  <si>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</si>
  <si>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</si>
  <si>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</si>
  <si>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</si>
  <si>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</si>
  <si>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</si>
  <si>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</si>
  <si>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</si>
  <si>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</si>
  <si>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</si>
  <si>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</si>
  <si>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</si>
  <si>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</si>
  <si>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</si>
  <si>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</si>
  <si>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</si>
  <si>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</si>
  <si>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</si>
  <si>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</si>
  <si>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</si>
  <si>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</si>
  <si>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</si>
  <si>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</si>
  <si>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</si>
  <si>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</si>
  <si>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</si>
  <si>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</si>
  <si>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</si>
  <si>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</si>
  <si>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</si>
  <si>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</si>
  <si>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</si>
  <si>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</si>
  <si>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</si>
  <si>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</si>
  <si>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</si>
  <si>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</si>
  <si>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</si>
  <si>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</si>
  <si>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</si>
  <si>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</si>
  <si>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</si>
  <si>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</si>
  <si>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</si>
  <si>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</si>
  <si>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</si>
  <si>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</si>
  <si>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</si>
  <si>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</si>
  <si>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</si>
  <si>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</si>
  <si>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</si>
  <si>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</si>
  <si>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</si>
  <si>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</si>
  <si>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</si>
  <si>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</si>
  <si>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</si>
  <si>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</si>
  <si>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</si>
  <si>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</si>
  <si>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</si>
  <si>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</si>
  <si>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</si>
  <si>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</si>
  <si>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</si>
  <si>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</si>
  <si>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</si>
  <si>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</si>
  <si>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</si>
  <si>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</si>
  <si>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</si>
  <si>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</si>
  <si>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</si>
  <si>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</si>
  <si>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</si>
  <si>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</si>
  <si>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</si>
  <si>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</si>
  <si>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</si>
  <si>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</si>
  <si>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</si>
  <si>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</si>
  <si>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</si>
  <si>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</si>
  <si>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</si>
  <si>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</si>
  <si>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</si>
  <si>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</si>
  <si>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</si>
  <si>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</si>
  <si>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</si>
  <si>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</si>
  <si>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</si>
  <si>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</si>
  <si>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</si>
  <si>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</si>
  <si>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</si>
  <si>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</si>
  <si>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</si>
  <si>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</si>
  <si>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</si>
  <si>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</si>
  <si>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</si>
  <si>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</si>
  <si>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</si>
  <si>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</si>
  <si>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</si>
  <si>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</si>
  <si>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</si>
  <si>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</si>
  <si>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</si>
  <si>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</si>
  <si>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</si>
  <si>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</si>
  <si>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</si>
  <si>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</si>
  <si>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</si>
  <si>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</si>
  <si>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</si>
  <si>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</si>
  <si>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</si>
  <si>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</si>
  <si>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</si>
  <si>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</si>
  <si>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</si>
  <si>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</si>
  <si>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</si>
  <si>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</si>
  <si>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</si>
  <si>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</si>
  <si>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</si>
  <si>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</si>
  <si>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</si>
  <si>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</si>
  <si>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</si>
  <si>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</si>
  <si>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</si>
  <si>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</si>
  <si>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</si>
  <si>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</si>
  <si>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</si>
  <si>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</si>
  <si>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</si>
  <si>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</si>
  <si>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</si>
  <si>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</si>
  <si>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</si>
  <si>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</si>
  <si>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</si>
  <si>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</si>
  <si>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</si>
  <si>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</si>
  <si>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</si>
  <si>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</si>
  <si>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</si>
  <si>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</si>
  <si>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</si>
  <si>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</si>
  <si>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</si>
  <si>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</si>
  <si>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</si>
  <si>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</si>
  <si>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</si>
  <si>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</si>
  <si>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</si>
  <si>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</si>
  <si>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</si>
  <si>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</si>
  <si>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</si>
  <si>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</si>
  <si>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</si>
  <si>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</si>
  <si>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</si>
  <si>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</si>
  <si>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</si>
  <si>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</si>
  <si>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</si>
  <si>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</si>
  <si>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</si>
  <si>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</si>
  <si>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</si>
  <si>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</si>
  <si>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</si>
  <si>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</si>
  <si>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</si>
  <si>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</si>
  <si>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</si>
  <si>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</si>
  <si>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</si>
  <si>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</si>
  <si>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</si>
  <si>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</si>
  <si>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</si>
  <si>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</si>
  <si>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</si>
  <si>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</si>
  <si>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</si>
  <si>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</si>
  <si>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</si>
  <si>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</si>
  <si>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</si>
  <si>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</si>
  <si>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</si>
  <si>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</si>
  <si>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</si>
  <si>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</si>
  <si>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</si>
  <si>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</si>
  <si>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</si>
  <si>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</si>
  <si>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</si>
  <si>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</si>
  <si>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</si>
  <si>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</si>
  <si>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</si>
  <si>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</si>
  <si>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</si>
  <si>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</si>
  <si>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</si>
  <si>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</si>
  <si>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</si>
  <si>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</si>
  <si>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</si>
  <si>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</si>
  <si>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</si>
  <si>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</si>
  <si>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</si>
  <si>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</si>
  <si>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</si>
  <si>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</si>
  <si>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</si>
  <si>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</si>
  <si>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</si>
  <si>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</si>
  <si>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</si>
  <si>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</si>
  <si>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</si>
  <si>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</si>
  <si>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</si>
  <si>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</si>
  <si>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</si>
  <si>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</si>
  <si>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</si>
  <si>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</si>
  <si>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</si>
  <si>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</si>
  <si>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</si>
  <si>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</si>
  <si>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</si>
  <si>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</si>
  <si>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</si>
  <si>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</si>
  <si>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</si>
  <si>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</si>
  <si>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</si>
  <si>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</si>
  <si>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</si>
  <si>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</si>
  <si>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</si>
  <si>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</si>
  <si>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</si>
  <si>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</si>
  <si>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</si>
  <si>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</si>
  <si>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</si>
  <si>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</si>
  <si>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</si>
  <si>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</si>
  <si>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</si>
  <si>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</si>
  <si>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</si>
  <si>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</si>
  <si>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</si>
  <si>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</si>
  <si>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</si>
  <si>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</si>
  <si>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</si>
  <si>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</si>
  <si>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</si>
  <si>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</si>
  <si>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</si>
  <si>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</si>
  <si>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</si>
  <si>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</si>
  <si>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</si>
  <si>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</si>
  <si>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</si>
  <si>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</si>
  <si>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</si>
  <si>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</si>
  <si>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</si>
  <si>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</si>
  <si>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</si>
  <si>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</si>
  <si>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</si>
  <si>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</si>
  <si>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</si>
  <si>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</si>
  <si>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</si>
  <si>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</si>
  <si>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</si>
  <si>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</si>
  <si>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</si>
  <si>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</si>
  <si>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</si>
  <si>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</si>
  <si>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</si>
  <si>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</si>
  <si>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</si>
  <si>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</si>
  <si>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</si>
  <si>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</si>
  <si>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</si>
  <si>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</si>
  <si>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</si>
  <si>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</si>
  <si>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</si>
  <si>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</si>
  <si>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</si>
  <si>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</si>
  <si>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</si>
  <si>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</si>
  <si>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</si>
  <si>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</si>
  <si>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</si>
  <si>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</si>
  <si>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</si>
  <si>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</si>
  <si>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</si>
  <si>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</si>
  <si>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</si>
  <si>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</si>
  <si>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</si>
  <si>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</si>
  <si>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</si>
  <si>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</si>
  <si>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</si>
  <si>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</si>
  <si>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</si>
  <si>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</si>
  <si>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</si>
  <si>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</si>
  <si>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</si>
  <si>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</si>
  <si>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</si>
  <si>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</si>
  <si>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</si>
  <si>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</si>
  <si>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</si>
  <si>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</si>
  <si>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</si>
  <si>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</si>
  <si>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</si>
  <si>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</si>
  <si>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</si>
  <si>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</si>
  <si>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</si>
  <si>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</si>
  <si>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</si>
  <si>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</si>
  <si>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</si>
  <si>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</si>
  <si>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</si>
  <si>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</si>
  <si>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</si>
  <si>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</si>
  <si>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</si>
  <si>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</si>
  <si>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</si>
  <si>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</si>
  <si>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</si>
  <si>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</si>
  <si>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</si>
  <si>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</si>
  <si>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</si>
  <si>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</si>
  <si>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</si>
  <si>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</si>
  <si>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</si>
  <si>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</si>
  <si>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</si>
  <si>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</si>
  <si>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</si>
  <si>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</si>
  <si>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</si>
  <si>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</si>
  <si>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</si>
  <si>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</si>
  <si>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</si>
  <si>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</si>
  <si>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</si>
  <si>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</si>
  <si>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</si>
  <si>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</si>
  <si>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</si>
  <si>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</si>
  <si>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</si>
  <si>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</si>
  <si>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</si>
  <si>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</si>
  <si>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</si>
  <si>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</si>
  <si>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</si>
  <si>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</si>
  <si>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</si>
  <si>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</si>
  <si>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</si>
  <si>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</si>
  <si>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</si>
  <si>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</si>
  <si>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</si>
  <si>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</si>
  <si>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</si>
  <si>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</si>
  <si>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</si>
  <si>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</si>
  <si>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</si>
  <si>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</si>
  <si>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</si>
  <si>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</si>
  <si>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</si>
  <si>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</si>
  <si>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</si>
  <si>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</si>
  <si>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</si>
  <si>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</si>
  <si>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</si>
  <si>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</si>
  <si>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</si>
  <si>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</si>
  <si>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</si>
  <si>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</si>
  <si>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</si>
  <si>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</si>
  <si>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</si>
  <si>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</si>
  <si>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</si>
  <si>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</si>
  <si>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</si>
  <si>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</si>
  <si>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</si>
  <si>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</si>
  <si>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</si>
  <si>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</si>
  <si>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</si>
  <si>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</si>
  <si>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</si>
  <si>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</si>
  <si>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</si>
  <si>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</si>
  <si>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</si>
  <si>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</si>
  <si>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</si>
  <si>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</si>
  <si>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</si>
  <si>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</si>
  <si>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</si>
  <si>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</si>
  <si>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</si>
  <si>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</si>
  <si>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</si>
  <si>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</si>
  <si>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</si>
  <si>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</si>
  <si>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</si>
  <si>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</si>
  <si>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</si>
  <si>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</si>
  <si>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</si>
  <si>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</si>
  <si>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</si>
  <si>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</si>
  <si>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</si>
  <si>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</si>
  <si>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</si>
  <si>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</si>
  <si>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</si>
  <si>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</si>
  <si>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</si>
  <si>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</si>
  <si>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</si>
  <si>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</si>
  <si>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</si>
  <si>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</si>
  <si>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</si>
  <si>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</si>
  <si>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</si>
  <si>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</si>
  <si>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</si>
  <si>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</si>
  <si>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</si>
  <si>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</si>
  <si>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</si>
  <si>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</si>
  <si>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</si>
  <si>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</si>
  <si>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</si>
  <si>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</si>
  <si>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</si>
  <si>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</si>
  <si>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</si>
  <si>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</si>
  <si>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</si>
  <si>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</si>
  <si>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</si>
  <si>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</si>
  <si>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</si>
  <si>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</si>
  <si>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</si>
  <si>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</si>
  <si>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</si>
  <si>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</si>
  <si>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</si>
  <si>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</si>
  <si>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</si>
  <si>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</si>
  <si>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</si>
  <si>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</si>
  <si>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</si>
  <si>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</si>
  <si>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</si>
  <si>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</si>
  <si>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</si>
  <si>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</si>
  <si>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</si>
  <si>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</si>
  <si>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</si>
  <si>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</si>
  <si>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</si>
  <si>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</si>
  <si>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</si>
  <si>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</si>
  <si>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</si>
  <si>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</si>
  <si>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</si>
  <si>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</si>
  <si>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</si>
  <si>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</si>
  <si>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</si>
  <si>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</si>
  <si>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</si>
  <si>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</si>
  <si>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</si>
  <si>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</si>
  <si>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</si>
  <si>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</si>
  <si>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</si>
  <si>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</si>
  <si>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</si>
  <si>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</si>
  <si>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</si>
  <si>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</si>
  <si>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</si>
  <si>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</si>
  <si>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</si>
  <si>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</si>
  <si>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</si>
  <si>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</si>
  <si>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</si>
  <si>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</si>
  <si>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</si>
  <si>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</si>
  <si>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</si>
  <si>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</si>
  <si>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</si>
  <si>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</si>
  <si>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</si>
  <si>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</si>
  <si>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</si>
  <si>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</si>
  <si>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</si>
  <si>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</si>
  <si>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</si>
  <si>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</si>
  <si>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</si>
  <si>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</si>
  <si>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</si>
  <si>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</si>
  <si>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</si>
  <si>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</si>
  <si>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</si>
  <si>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</si>
  <si>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</si>
  <si>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</si>
  <si>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</si>
  <si>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</si>
  <si>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</si>
  <si>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</si>
  <si>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</si>
  <si>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</si>
  <si>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</si>
  <si>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</si>
  <si>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</si>
  <si>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</si>
  <si>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</si>
  <si>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</si>
  <si>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</si>
  <si>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</si>
  <si>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</si>
  <si>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</si>
  <si>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</si>
  <si>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</si>
  <si>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</si>
  <si>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</si>
  <si>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</si>
  <si>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</si>
  <si>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</si>
  <si>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</si>
  <si>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</si>
  <si>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</si>
  <si>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</si>
  <si>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</si>
  <si>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</si>
  <si>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</si>
  <si>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</si>
  <si>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</si>
  <si>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</si>
  <si>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</si>
  <si>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</si>
  <si>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</si>
  <si>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</si>
  <si>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</si>
  <si>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</si>
  <si>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</si>
  <si>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</si>
  <si>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</si>
  <si>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</si>
  <si>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</si>
  <si>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</si>
  <si>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</si>
  <si>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</si>
  <si>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</si>
  <si>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</si>
  <si>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</si>
  <si>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</si>
  <si>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</si>
  <si>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</si>
  <si>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</si>
  <si>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</si>
  <si>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</si>
  <si>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</si>
  <si>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</si>
  <si>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</si>
  <si>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</si>
  <si>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</si>
  <si>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</si>
  <si>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</si>
  <si>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</si>
  <si>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</si>
  <si>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</si>
  <si>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</si>
  <si>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</si>
  <si>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</si>
  <si>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</si>
  <si>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</si>
  <si>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</si>
  <si>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</si>
  <si>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</si>
  <si>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</si>
  <si>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</si>
  <si>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</si>
  <si>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</si>
  <si>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</si>
  <si>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</si>
  <si>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</si>
  <si>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</si>
  <si>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</si>
  <si>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</si>
  <si>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</si>
  <si>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</si>
  <si>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</si>
  <si>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</si>
  <si>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</si>
  <si>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</si>
  <si>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</si>
  <si>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</si>
  <si>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</si>
  <si>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</si>
  <si>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</si>
  <si>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</si>
  <si>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</si>
  <si>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</si>
  <si>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</si>
  <si>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</si>
  <si>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</si>
  <si>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</si>
  <si>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</si>
  <si>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</si>
  <si>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</si>
  <si>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</si>
  <si>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</si>
  <si>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</si>
  <si>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</si>
  <si>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</si>
  <si>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</si>
  <si>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</si>
  <si>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</si>
  <si>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</si>
  <si>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</si>
  <si>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</si>
  <si>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</si>
  <si>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</si>
  <si>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</si>
  <si>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</si>
  <si>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</si>
  <si>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</si>
  <si>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</si>
  <si>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</si>
  <si>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</si>
  <si>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</si>
  <si>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</si>
  <si>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</si>
  <si>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</si>
  <si>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</si>
  <si>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</si>
  <si>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</si>
  <si>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</si>
  <si>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</si>
  <si>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</si>
  <si>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</si>
  <si>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</si>
  <si>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</si>
  <si>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</si>
  <si>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</si>
  <si>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</si>
  <si>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</si>
  <si>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</si>
  <si>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</si>
  <si>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</si>
  <si>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</si>
  <si>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</si>
  <si>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</si>
  <si>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</si>
  <si>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</si>
  <si>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</si>
  <si>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</si>
  <si>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</si>
  <si>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</si>
  <si>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</si>
  <si>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</si>
  <si>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</si>
  <si>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</si>
  <si>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</si>
  <si>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</si>
  <si>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</si>
  <si>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</si>
  <si>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</si>
  <si>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</si>
  <si>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</si>
  <si>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</si>
  <si>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</si>
  <si>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</si>
  <si>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</si>
  <si>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</si>
  <si>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</si>
  <si>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</si>
  <si>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</si>
  <si>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</si>
  <si>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</si>
  <si>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</si>
  <si>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</si>
  <si>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</si>
  <si>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</si>
  <si>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</si>
  <si>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</si>
  <si>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converision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</si>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</sst>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(11).xlsx]pivot table for category!PivotTable9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for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0-3444-B469-01CDA5EF2942}"/>
            </c:ext>
          </c:extLst>
        </c:ser>
        <c:ser>
          <c:idx val="1"/>
          <c:order val="1"/>
          <c:tx>
            <c:strRef>
              <c:f>'pivot table for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0-3444-B469-01CDA5EF2942}"/>
            </c:ext>
          </c:extLst>
        </c:ser>
        <c:ser>
          <c:idx val="2"/>
          <c:order val="2"/>
          <c:tx>
            <c:strRef>
              <c:f>'pivot table for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0-3444-B469-01CDA5EF2942}"/>
            </c:ext>
          </c:extLst>
        </c:ser>
        <c:ser>
          <c:idx val="3"/>
          <c:order val="3"/>
          <c:tx>
            <c:strRef>
              <c:f>'pivot table for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0-3444-B469-01CDA5EF2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22015"/>
        <c:axId val="19035087"/>
      </c:barChart>
      <c:catAx>
        <c:axId val="487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087"/>
        <c:crosses val="autoZero"/>
        <c:auto val="1"/>
        <c:lblAlgn val="ctr"/>
        <c:lblOffset val="100"/>
        <c:noMultiLvlLbl val="0"/>
      </c:catAx>
      <c:valAx>
        <c:axId val="190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4-9F40-AFEB-28491D3C51B4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4-9F40-AFEB-28491D3C51B4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64-9F40-AFEB-28491D3C5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567535"/>
        <c:axId val="533254383"/>
      </c:lineChart>
      <c:catAx>
        <c:axId val="4415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54383"/>
        <c:crosses val="autoZero"/>
        <c:auto val="1"/>
        <c:lblAlgn val="ctr"/>
        <c:lblOffset val="100"/>
        <c:noMultiLvlLbl val="0"/>
      </c:catAx>
      <c:valAx>
        <c:axId val="53325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(11).xlsx]Pivot per Sub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2-2D46-BBAD-7E0FB847C3C4}"/>
            </c:ext>
          </c:extLst>
        </c:ser>
        <c:ser>
          <c:idx val="1"/>
          <c:order val="1"/>
          <c:tx>
            <c:strRef>
              <c:f>'Pivot per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2-2D46-BBAD-7E0FB847C3C4}"/>
            </c:ext>
          </c:extLst>
        </c:ser>
        <c:ser>
          <c:idx val="2"/>
          <c:order val="2"/>
          <c:tx>
            <c:strRef>
              <c:f>'Pivot per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2-2D46-BBAD-7E0FB847C3C4}"/>
            </c:ext>
          </c:extLst>
        </c:ser>
        <c:ser>
          <c:idx val="3"/>
          <c:order val="3"/>
          <c:tx>
            <c:strRef>
              <c:f>'Pivot per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02-2D46-BBAD-7E0FB847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78815"/>
        <c:axId val="25016223"/>
      </c:barChart>
      <c:catAx>
        <c:axId val="2457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6223"/>
        <c:crosses val="autoZero"/>
        <c:auto val="1"/>
        <c:lblAlgn val="ctr"/>
        <c:lblOffset val="100"/>
        <c:noMultiLvlLbl val="0"/>
      </c:catAx>
      <c:valAx>
        <c:axId val="2501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(11).xlsx]Sheet5!PivotTable11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A-5A4E-A522-F431F6FDC08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A-5A4E-A522-F431F6FDC08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A-5A4E-A522-F431F6FDC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12079"/>
        <c:axId val="47613727"/>
      </c:lineChart>
      <c:catAx>
        <c:axId val="4761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3727"/>
        <c:crosses val="autoZero"/>
        <c:auto val="1"/>
        <c:lblAlgn val="ctr"/>
        <c:lblOffset val="100"/>
        <c:noMultiLvlLbl val="0"/>
      </c:catAx>
      <c:valAx>
        <c:axId val="4761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110065</xdr:colOff>
      <xdr:row>2</xdr:row>
      <xdr:rowOff>63500</xdr:rowOff>
    </xdr:from>
    <xdr:to>
      <xdr:col>11</xdr:col>
      <xdr:colOff>533399</xdr:colOff>
      <xdr:row>16</xdr:row>
      <xdr:rowOff>80434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6AD5FC-D983-8B4C-B6B7-D3FD539CA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15</xdr:col>
      <xdr:colOff>317500</xdr:colOff>
      <xdr:row>43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3DD44-02B5-7F4F-BDDE-73C9E25DE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7</xdr:row>
      <xdr:rowOff>177800</xdr:rowOff>
    </xdr:from>
    <xdr:to>
      <xdr:col>14</xdr:col>
      <xdr:colOff>215900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E9AB1-8B02-E047-BD12-70C418C66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7</xdr:row>
      <xdr:rowOff>0</xdr:rowOff>
    </xdr:from>
    <xdr:to>
      <xdr:col>10</xdr:col>
      <xdr:colOff>800100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6E13B-B329-5F42-8B15-78003F4A8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dosky14/Downloads/StarterBook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paigns per Category"/>
      <sheetName val="Campaigns filtered by SubCat"/>
      <sheetName val="State per month"/>
      <sheetName val=" Bonus Dic(DoNotMove)"/>
      <sheetName val="Bonus"/>
      <sheetName val="Projects per Country"/>
      <sheetName val="Matrix"/>
    </sheetNames>
    <sheetDataSet>
      <sheetData sheetId="0"/>
      <sheetData sheetId="1"/>
      <sheetData sheetId="2"/>
      <sheetData sheetId="3">
        <row r="2">
          <cell r="A2" t="str">
            <v>canceled</v>
          </cell>
        </row>
        <row r="3">
          <cell r="A3" t="str">
            <v>failed</v>
          </cell>
        </row>
        <row r="5">
          <cell r="A5" t="str">
            <v>successful</v>
          </cell>
        </row>
        <row r="9">
          <cell r="B9">
            <v>999</v>
          </cell>
        </row>
        <row r="10">
          <cell r="A10">
            <v>1000</v>
          </cell>
          <cell r="B10">
            <v>4999</v>
          </cell>
        </row>
        <row r="11">
          <cell r="A11">
            <v>5000</v>
          </cell>
          <cell r="B11">
            <v>9999</v>
          </cell>
        </row>
        <row r="12">
          <cell r="A12">
            <v>10000</v>
          </cell>
          <cell r="B12">
            <v>14999</v>
          </cell>
        </row>
        <row r="13">
          <cell r="A13">
            <v>15000</v>
          </cell>
          <cell r="B13">
            <v>19999</v>
          </cell>
        </row>
        <row r="14">
          <cell r="A14">
            <v>20000</v>
          </cell>
          <cell r="B14">
            <v>24999</v>
          </cell>
        </row>
        <row r="15">
          <cell r="A15">
            <v>25000</v>
          </cell>
          <cell r="B15">
            <v>29999</v>
          </cell>
        </row>
        <row r="16">
          <cell r="A16">
            <v>30000</v>
          </cell>
          <cell r="B16">
            <v>34999</v>
          </cell>
        </row>
        <row r="17">
          <cell r="A17">
            <v>35000</v>
          </cell>
          <cell r="B17">
            <v>39999</v>
          </cell>
        </row>
        <row r="18">
          <cell r="A18">
            <v>40000</v>
          </cell>
          <cell r="B18">
            <v>44999</v>
          </cell>
        </row>
        <row r="19">
          <cell r="A19">
            <v>45000</v>
          </cell>
          <cell r="B19">
            <v>49999</v>
          </cell>
        </row>
        <row r="20">
          <cell r="B20">
            <v>50000</v>
          </cell>
        </row>
      </sheetData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4.543556597222" createdVersion="6" refreshedVersion="6" minRefreshableVersion="3" recordCount="4114" xr:uid="{E2DE7CAE-ACFA-0945-8D81-6BF02A5889B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4.576580324072" createdVersion="6" refreshedVersion="6" minRefreshableVersion="3" recordCount="4114" xr:uid="{FF6AE0E4-8A8B-6F47-B0D9-0079AD94A00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i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B4DDF-BCBD-0B49-943A-B9269598142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ACA2C-2BDF-F34A-B166-CB949C18A0C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6FD6A-C188-BD49-A237-547910975748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CCCF-C31F-894A-B618-47D25D0CC252}">
  <dimension ref="A1:F14"/>
  <sheetViews>
    <sheetView zoomScale="150" workbookViewId="0">
      <selection activeCell="B6" sqref="B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8323</v>
      </c>
      <c r="B3" s="8" t="s">
        <v>8321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8314-8684-4149-BFA1-BC528EB79556}">
  <dimension ref="A1:H13"/>
  <sheetViews>
    <sheetView workbookViewId="0">
      <selection activeCell="H8" sqref="H8"/>
    </sheetView>
  </sheetViews>
  <sheetFormatPr baseColWidth="10" defaultRowHeight="15" x14ac:dyDescent="0.2"/>
  <cols>
    <col min="1" max="1" width="24.83203125" bestFit="1" customWidth="1"/>
    <col min="2" max="2" width="18.5" customWidth="1"/>
    <col min="3" max="3" width="15.6640625" customWidth="1"/>
    <col min="4" max="4" width="17.33203125" customWidth="1"/>
    <col min="5" max="5" width="13.6640625" customWidth="1"/>
    <col min="6" max="6" width="21.1640625" customWidth="1"/>
    <col min="7" max="7" width="17" customWidth="1"/>
    <col min="8" max="8" width="20.33203125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COUNTIFS([1]Matrix!$D$2:$D$4115, "&lt;="&amp;'[1] Bonus Dic(DoNotMove)'!$B$9, [1]Matrix!$F$2:$F$4115, '[1] Bonus Dic(DoNotMove)'!$A5)</f>
        <v>322</v>
      </c>
      <c r="C2">
        <f>COUNTIFS([1]Matrix!$D$2:$D$4115, "&lt;="&amp;'[1] Bonus Dic(DoNotMove)'!$B$9, [1]Matrix!$F$2:$F$4115, '[1] Bonus Dic(DoNotMove)'!$A3)</f>
        <v>113</v>
      </c>
      <c r="D2">
        <f>COUNTIFS([1]Matrix!$D$2:$D$4115, "&lt;="&amp;'[1] Bonus Dic(DoNotMove)'!$B$9, [1]Matrix!$F$2:$F$4115, '[1] Bonus Dic(DoNotMove)'!$A2)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COUNTIFS([1]Matrix!$D$2:$D$4115, "&gt;="&amp;'[1] Bonus Dic(DoNotMove)'!$A10, [1]Matrix!$D$2:$D$4115, "&lt;="&amp;'[1] Bonus Dic(DoNotMove)'!$B10, [1]Matrix!$F$2:$F$4115, '[1] Bonus Dic(DoNotMove)'!$A$5)</f>
        <v>932</v>
      </c>
      <c r="C3">
        <f>COUNTIFS([1]Matrix!$D$2:$D$4115, "&gt;="&amp;'[1] Bonus Dic(DoNotMove)'!$A10, [1]Matrix!$D$2:$D$4115, "&lt;="&amp;'[1] Bonus Dic(DoNotMove)'!$B10, [1]Matrix!$F$2:$F$4115, '[1] Bonus Dic(DoNotMove)'!$A$3)</f>
        <v>420</v>
      </c>
      <c r="D3">
        <f>COUNTIFS([1]Matrix!$D$2:$D$4115, "&gt;="&amp;'[1] Bonus Dic(DoNotMove)'!$A10, [1]Matrix!$D$2:$D$4115, "&lt;="&amp;'[1] Bonus Dic(DoNotMove)'!$B10, [1]Matrix!$F$2:$F$4115, '[1] Bonus Dic(DoNotMove)'!$A$2)</f>
        <v>60</v>
      </c>
      <c r="E3">
        <f>SUM(B3:D3)</f>
        <v>1412</v>
      </c>
      <c r="F3" s="5">
        <f t="shared" ref="F3:F13" si="1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8391</v>
      </c>
      <c r="B4">
        <f>COUNTIFS([1]Matrix!$D$2:$D$4115, "&gt;="&amp;'[1] Bonus Dic(DoNotMove)'!$A11, [1]Matrix!$D$2:$D$4115, "&lt;="&amp;'[1] Bonus Dic(DoNotMove)'!$B11, [1]Matrix!$F$2:$F$4115, '[1] Bonus Dic(DoNotMove)'!$A$5)</f>
        <v>381</v>
      </c>
      <c r="C4">
        <f>COUNTIFS([1]Matrix!$D$2:$D$4115, "&gt;="&amp;'[1] Bonus Dic(DoNotMove)'!$A11, [1]Matrix!$D$2:$D$4115, "&lt;="&amp;'[1] Bonus Dic(DoNotMove)'!$B11, [1]Matrix!$F$2:$F$4115, '[1] Bonus Dic(DoNotMove)'!$A$3)</f>
        <v>283</v>
      </c>
      <c r="D4">
        <f>COUNTIFS([1]Matrix!$D$2:$D$4115, "&gt;="&amp;'[1] Bonus Dic(DoNotMove)'!$A11, [1]Matrix!$D$2:$D$4115, "&lt;="&amp;'[1] Bonus Dic(DoNotMove)'!$B11, [1]Matrix!$F$2:$F$4115, '[1] Bonus Dic(DoNotMove)'!$A$2)</f>
        <v>52</v>
      </c>
      <c r="E4">
        <f>SUM(B4:D4)</f>
        <v>716</v>
      </c>
      <c r="F4" s="5">
        <f t="shared" si="1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8392</v>
      </c>
      <c r="B5">
        <f>COUNTIFS([1]Matrix!$D$2:$D$4115, "&gt;="&amp;'[1] Bonus Dic(DoNotMove)'!$A12, [1]Matrix!$D$2:$D$4115, "&lt;="&amp;'[1] Bonus Dic(DoNotMove)'!$B12, [1]Matrix!$F$2:$F$4115, '[1] Bonus Dic(DoNotMove)'!$A$5)</f>
        <v>168</v>
      </c>
      <c r="C5">
        <f>COUNTIFS([1]Matrix!$D$2:$D$4115, "&gt;="&amp;'[1] Bonus Dic(DoNotMove)'!$A12, [1]Matrix!$D$2:$D$4115, "&lt;="&amp;'[1] Bonus Dic(DoNotMove)'!$B12, [1]Matrix!$F$2:$F$4115, '[1] Bonus Dic(DoNotMove)'!$A$3)</f>
        <v>144</v>
      </c>
      <c r="D5">
        <f>COUNTIFS([1]Matrix!$D$2:$D$4115, "&gt;="&amp;'[1] Bonus Dic(DoNotMove)'!$A12, [1]Matrix!$D$2:$D$4115, "&lt;="&amp;'[1] Bonus Dic(DoNotMove)'!$B12, [1]Matrix!$F$2:$F$4115, '[1] Bonus Dic(DoNotMove)'!$A$2)</f>
        <v>40</v>
      </c>
      <c r="E5">
        <f>SUM(B5:D5)</f>
        <v>352</v>
      </c>
      <c r="F5" s="5">
        <f t="shared" si="1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8393</v>
      </c>
      <c r="B6">
        <f>COUNTIFS([1]Matrix!$D$2:$D$4115, "&gt;="&amp;'[1] Bonus Dic(DoNotMove)'!$A13, [1]Matrix!$D$2:$D$4115, "&lt;="&amp;'[1] Bonus Dic(DoNotMove)'!$B13, [1]Matrix!$F$2:$F$4115, '[1] Bonus Dic(DoNotMove)'!$A$5)</f>
        <v>94</v>
      </c>
      <c r="C6">
        <f>COUNTIFS([1]Matrix!$D$2:$D$4115, "&gt;="&amp;'[1] Bonus Dic(DoNotMove)'!$A13, [1]Matrix!$D$2:$D$4115, "&lt;="&amp;'[1] Bonus Dic(DoNotMove)'!$B13, [1]Matrix!$F$2:$F$4115, '[1] Bonus Dic(DoNotMove)'!$A$3)</f>
        <v>90</v>
      </c>
      <c r="D6">
        <f>COUNTIFS([1]Matrix!$D$2:$D$4115, "&gt;="&amp;'[1] Bonus Dic(DoNotMove)'!$A13, [1]Matrix!$D$2:$D$4115, "&lt;="&amp;'[1] Bonus Dic(DoNotMove)'!$B13, [1]Matrix!$F$2:$F$4115, '[1] Bonus Dic(DoNotMove)'!$A$2)</f>
        <v>17</v>
      </c>
      <c r="E6">
        <f t="shared" ref="E6:E12" si="2">SUM(B6:D6)</f>
        <v>201</v>
      </c>
      <c r="F6" s="5">
        <f t="shared" si="1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8394</v>
      </c>
      <c r="B7">
        <f>COUNTIFS([1]Matrix!$D$2:$D$4115, "&gt;="&amp;'[1] Bonus Dic(DoNotMove)'!$A14, [1]Matrix!$D$2:$D$4115, "&lt;="&amp;'[1] Bonus Dic(DoNotMove)'!$B14, [1]Matrix!$F$2:$F$4115, '[1] Bonus Dic(DoNotMove)'!$A$5)</f>
        <v>62</v>
      </c>
      <c r="C7">
        <f>COUNTIFS([1]Matrix!$D$2:$D$4115, "&gt;="&amp;'[1] Bonus Dic(DoNotMove)'!$A14, [1]Matrix!$D$2:$D$4115, "&lt;="&amp;'[1] Bonus Dic(DoNotMove)'!$B14, [1]Matrix!$F$2:$F$4115, '[1] Bonus Dic(DoNotMove)'!$A$3)</f>
        <v>72</v>
      </c>
      <c r="D7">
        <f>COUNTIFS([1]Matrix!$D$2:$D$4115, "&gt;="&amp;'[1] Bonus Dic(DoNotMove)'!$A14, [1]Matrix!$D$2:$D$4115, "&lt;="&amp;'[1] Bonus Dic(DoNotMove)'!$B14, [1]Matrix!$F$2:$F$4115, '[1] Bonus Dic(DoNotMove)'!$A$2)</f>
        <v>14</v>
      </c>
      <c r="E7">
        <f t="shared" si="2"/>
        <v>148</v>
      </c>
      <c r="F7" s="5">
        <f t="shared" si="1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8395</v>
      </c>
      <c r="B8">
        <f>COUNTIFS([1]Matrix!$D$2:$D$4115, "&gt;="&amp;'[1] Bonus Dic(DoNotMove)'!$A15, [1]Matrix!$D$2:$D$4115, "&lt;="&amp;'[1] Bonus Dic(DoNotMove)'!$B15, [1]Matrix!$F$2:$F$4115, '[1] Bonus Dic(DoNotMove)'!$A$5)</f>
        <v>55</v>
      </c>
      <c r="C8">
        <f>COUNTIFS([1]Matrix!$D$2:$D$4115, "&gt;="&amp;'[1] Bonus Dic(DoNotMove)'!$A15, [1]Matrix!$D$2:$D$4115, "&lt;="&amp;'[1] Bonus Dic(DoNotMove)'!$B15, [1]Matrix!$F$2:$F$4115, '[1] Bonus Dic(DoNotMove)'!$A$3)</f>
        <v>64</v>
      </c>
      <c r="D8">
        <f>COUNTIFS([1]Matrix!$D$2:$D$4115, "&gt;="&amp;'[1] Bonus Dic(DoNotMove)'!$A15, [1]Matrix!$D$2:$D$4115, "&lt;="&amp;'[1] Bonus Dic(DoNotMove)'!$B15, [1]Matrix!$F$2:$F$4115, '[1] Bonus Dic(DoNotMove)'!$A$2)</f>
        <v>18</v>
      </c>
      <c r="E8">
        <f t="shared" si="2"/>
        <v>137</v>
      </c>
      <c r="F8" s="5">
        <f t="shared" si="1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8396</v>
      </c>
      <c r="B9">
        <f>COUNTIFS([1]Matrix!$D$2:$D$4115, "&gt;="&amp;'[1] Bonus Dic(DoNotMove)'!$A16, [1]Matrix!$D$2:$D$4115, "&lt;="&amp;'[1] Bonus Dic(DoNotMove)'!$B16, [1]Matrix!$F$2:$F$4115, '[1] Bonus Dic(DoNotMove)'!$A$5)</f>
        <v>32</v>
      </c>
      <c r="C9">
        <f>COUNTIFS([1]Matrix!$D$2:$D$4115, "&gt;="&amp;'[1] Bonus Dic(DoNotMove)'!$A16, [1]Matrix!$D$2:$D$4115, "&lt;="&amp;'[1] Bonus Dic(DoNotMove)'!$B16, [1]Matrix!$F$2:$F$4115, '[1] Bonus Dic(DoNotMove)'!$A$3)</f>
        <v>37</v>
      </c>
      <c r="D9">
        <f>COUNTIFS([1]Matrix!$D$2:$D$4115, "&gt;="&amp;'[1] Bonus Dic(DoNotMove)'!$A16, [1]Matrix!$D$2:$D$4115, "&lt;="&amp;'[1] Bonus Dic(DoNotMove)'!$B16, [1]Matrix!$F$2:$F$4115, '[1] Bonus Dic(DoNotMove)'!$A$2)</f>
        <v>13</v>
      </c>
      <c r="E9">
        <f t="shared" si="2"/>
        <v>82</v>
      </c>
      <c r="F9" s="5">
        <f t="shared" si="1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8397</v>
      </c>
      <c r="B10">
        <f>COUNTIFS([1]Matrix!$D$2:$D$4115, "&gt;="&amp;'[1] Bonus Dic(DoNotMove)'!$A17, [1]Matrix!$D$2:$D$4115, "&lt;="&amp;'[1] Bonus Dic(DoNotMove)'!$B17, [1]Matrix!$F$2:$F$4115, '[1] Bonus Dic(DoNotMove)'!$A$5)</f>
        <v>26</v>
      </c>
      <c r="C10">
        <f>COUNTIFS([1]Matrix!$D$2:$D$4115, "&gt;="&amp;'[1] Bonus Dic(DoNotMove)'!$A17, [1]Matrix!$D$2:$D$4115, "&lt;="&amp;'[1] Bonus Dic(DoNotMove)'!$B17, [1]Matrix!$F$2:$F$4115, '[1] Bonus Dic(DoNotMove)'!$A$3)</f>
        <v>22</v>
      </c>
      <c r="D10">
        <f>COUNTIFS([1]Matrix!$D$2:$D$4115, "&gt;="&amp;'[1] Bonus Dic(DoNotMove)'!$A17, [1]Matrix!$D$2:$D$4115, "&lt;="&amp;'[1] Bonus Dic(DoNotMove)'!$B17, [1]Matrix!$F$2:$F$4115, '[1] Bonus Dic(DoNotMove)'!$A$2)</f>
        <v>7</v>
      </c>
      <c r="E10">
        <f t="shared" si="2"/>
        <v>55</v>
      </c>
      <c r="F10" s="5">
        <f t="shared" si="1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8398</v>
      </c>
      <c r="B11">
        <f>COUNTIFS([1]Matrix!$D$2:$D$4115, "&gt;="&amp;'[1] Bonus Dic(DoNotMove)'!$A18, [1]Matrix!$D$2:$D$4115, "&lt;="&amp;'[1] Bonus Dic(DoNotMove)'!$B18, [1]Matrix!$F$2:$F$4115, '[1] Bonus Dic(DoNotMove)'!$A$5)</f>
        <v>21</v>
      </c>
      <c r="C11">
        <f>COUNTIFS([1]Matrix!$D$2:$D$4115, "&gt;="&amp;'[1] Bonus Dic(DoNotMove)'!$A18, [1]Matrix!$D$2:$D$4115, "&lt;="&amp;'[1] Bonus Dic(DoNotMove)'!$B18, [1]Matrix!$F$2:$F$4115, '[1] Bonus Dic(DoNotMove)'!$A$3)</f>
        <v>16</v>
      </c>
      <c r="D11">
        <f>COUNTIFS([1]Matrix!$D$2:$D$4115, "&gt;="&amp;'[1] Bonus Dic(DoNotMove)'!$A18, [1]Matrix!$D$2:$D$4115, "&lt;="&amp;'[1] Bonus Dic(DoNotMove)'!$B18, [1]Matrix!$F$2:$F$4115, '[1] Bonus Dic(DoNotMove)'!$A$2)</f>
        <v>6</v>
      </c>
      <c r="E11">
        <f t="shared" si="2"/>
        <v>43</v>
      </c>
      <c r="F11" s="5">
        <f t="shared" si="1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8399</v>
      </c>
      <c r="B12">
        <f>COUNTIFS([1]Matrix!$D$2:$D$4115, "&gt;="&amp;'[1] Bonus Dic(DoNotMove)'!$A19, [1]Matrix!$D$2:$D$4115, "&lt;="&amp;'[1] Bonus Dic(DoNotMove)'!$B19, [1]Matrix!$F$2:$F$4115, '[1] Bonus Dic(DoNotMove)'!$A$5)</f>
        <v>6</v>
      </c>
      <c r="C12">
        <f>COUNTIFS([1]Matrix!$D$2:$D$4115, "&gt;="&amp;'[1] Bonus Dic(DoNotMove)'!$A19, [1]Matrix!$D$2:$D$4115, "&lt;="&amp;'[1] Bonus Dic(DoNotMove)'!$B19, [1]Matrix!$F$2:$F$4115, '[1] Bonus Dic(DoNotMove)'!$A$3)</f>
        <v>11</v>
      </c>
      <c r="D12">
        <f>COUNTIFS([1]Matrix!$D$2:$D$4115, "&gt;="&amp;'[1] Bonus Dic(DoNotMove)'!$A19, [1]Matrix!$D$2:$D$4115, "&lt;="&amp;'[1] Bonus Dic(DoNotMove)'!$B19, [1]Matrix!$F$2:$F$4115, '[1] Bonus Dic(DoNotMove)'!$A$2)</f>
        <v>4</v>
      </c>
      <c r="E12">
        <f t="shared" si="2"/>
        <v>21</v>
      </c>
      <c r="F12" s="5">
        <f t="shared" si="1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8400</v>
      </c>
      <c r="B13">
        <f>COUNTIFS([1]Matrix!$D$2:$D$4115, "&gt;="&amp;'[1] Bonus Dic(DoNotMove)'!$B$20, [1]Matrix!$F$2:$F$4115, '[1] Bonus Dic(DoNotMove)'!$A5)</f>
        <v>86</v>
      </c>
      <c r="C13">
        <f>COUNTIFS([1]Matrix!$D$2:$D$4115, "&gt;="&amp;'[1] Bonus Dic(DoNotMove)'!$B$20, [1]Matrix!$F$2:$F$4115, '[1] Bonus Dic(DoNotMove)'!$A3)</f>
        <v>258</v>
      </c>
      <c r="D13">
        <f>COUNTIFS([1]Matrix!$D$2:$D$4115, "&gt;="&amp;'[1] Bonus Dic(DoNotMove)'!$B$20, [1]Matrix!$F$2:$F$4115, '[1] Bonus Dic(DoNotMove)'!$A2)</f>
        <v>100</v>
      </c>
      <c r="E13">
        <f>SUM(B13:D13)</f>
        <v>444</v>
      </c>
      <c r="F13" s="5">
        <f t="shared" si="1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E337-EA8A-1A45-8760-E89D297FEF12}">
  <dimension ref="A1:F47"/>
  <sheetViews>
    <sheetView workbookViewId="0">
      <selection activeCell="E14" sqref="E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8365</v>
      </c>
      <c r="B2" t="s">
        <v>8322</v>
      </c>
    </row>
    <row r="4" spans="1:6" x14ac:dyDescent="0.2">
      <c r="A4" s="8" t="s">
        <v>8323</v>
      </c>
      <c r="B4" s="8" t="s">
        <v>8321</v>
      </c>
    </row>
    <row r="5" spans="1:6" x14ac:dyDescent="0.2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5A01-54E3-5E49-A354-DB86AC894F4C}">
  <dimension ref="A1:E18"/>
  <sheetViews>
    <sheetView workbookViewId="0">
      <selection activeCell="K14" sqref="K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6640625" bestFit="1" customWidth="1"/>
    <col min="8" max="8" width="9.5" bestFit="1" customWidth="1"/>
    <col min="9" max="9" width="27.6640625" bestFit="1" customWidth="1"/>
    <col min="10" max="10" width="13.6640625" bestFit="1" customWidth="1"/>
    <col min="11" max="11" width="32" bestFit="1" customWidth="1"/>
  </cols>
  <sheetData>
    <row r="1" spans="1:5" x14ac:dyDescent="0.2">
      <c r="A1" s="8" t="s">
        <v>8365</v>
      </c>
      <c r="B1" t="s">
        <v>8322</v>
      </c>
    </row>
    <row r="2" spans="1:5" x14ac:dyDescent="0.2">
      <c r="A2" s="8" t="s">
        <v>8380</v>
      </c>
      <c r="B2" t="s">
        <v>8322</v>
      </c>
    </row>
    <row r="4" spans="1:5" x14ac:dyDescent="0.2">
      <c r="A4" s="8" t="s">
        <v>8323</v>
      </c>
      <c r="B4" s="8" t="s">
        <v>8321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2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21" customWidth="1"/>
    <col min="17" max="18" width="20.6640625" customWidth="1"/>
    <col min="19" max="19" width="18" customWidth="1"/>
    <col min="20" max="20" width="29" customWidth="1"/>
    <col min="23" max="23" width="25.1640625" customWidth="1"/>
  </cols>
  <sheetData>
    <row r="1" spans="1:20" ht="52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tr">
        <f>LEFT($N2,FIND("/",$N2)-1)</f>
        <v>film &amp; video</v>
      </c>
      <c r="R2" t="str">
        <f>RIGHT($N2,LEN(N2)-FIND("/",$N2))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LEFT($N3,FIND("/",$N3)-1)</f>
        <v>film &amp; video</v>
      </c>
      <c r="R3" t="str">
        <f t="shared" ref="R3:R66" si="3">RIGHT($N3,LEN(N3)-FIND("/",$N3))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LEFT($N67,FIND("/",$N67)-1)</f>
        <v>film &amp; video</v>
      </c>
      <c r="R67" t="str">
        <f t="shared" ref="R67:R130" si="9">RIGHT($N67,LEN(N67)-FIND("/",$N67))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LEFT($N131,FIND("/",$N131)-1)</f>
        <v>film &amp; video</v>
      </c>
      <c r="R131" t="str">
        <f t="shared" ref="R131:R194" si="15">RIGHT($N131,LEN(N131)-FIND("/",$N131))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LEFT($N195,FIND("/",$N195)-1)</f>
        <v>film &amp; video</v>
      </c>
      <c r="R195" t="str">
        <f t="shared" ref="R195:R258" si="21">RIGHT($N195,LEN(N195)-FIND("/",$N195))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LEFT($N259,FIND("/",$N259)-1)</f>
        <v>film &amp; video</v>
      </c>
      <c r="R259" t="str">
        <f t="shared" ref="R259:R322" si="27">RIGHT($N259,LEN(N259)-FIND("/",$N259))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LEFT($N323,FIND("/",$N323)-1)</f>
        <v>film &amp; video</v>
      </c>
      <c r="R323" t="str">
        <f t="shared" ref="R323:R386" si="33">RIGHT($N323,LEN(N323)-FIND("/",$N323))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LEFT($N387,FIND("/",$N387)-1)</f>
        <v>film &amp; video</v>
      </c>
      <c r="R387" t="str">
        <f t="shared" ref="R387:R450" si="39">RIGHT($N387,LEN(N387)-FIND("/",$N387))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LEFT($N451,FIND("/",$N451)-1)</f>
        <v>film &amp; video</v>
      </c>
      <c r="R451" t="str">
        <f t="shared" ref="R451:R514" si="45">RIGHT($N451,LEN(N451)-FIND("/",$N451))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LEFT($N515,FIND("/",$N515)-1)</f>
        <v>film &amp; video</v>
      </c>
      <c r="R515" t="str">
        <f t="shared" ref="R515:R578" si="51">RIGHT($N515,LEN(N515)-FIND("/",$N515))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LEFT($N579,FIND("/",$N579)-1)</f>
        <v>technology</v>
      </c>
      <c r="R579" t="str">
        <f t="shared" ref="R579:R642" si="57">RIGHT($N579,LEN(N579)-FIND("/",$N579))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LEFT($N643,FIND("/",$N643)-1)</f>
        <v>technology</v>
      </c>
      <c r="R643" t="str">
        <f t="shared" ref="R643:R706" si="63">RIGHT($N643,LEN(N643)-FIND("/",$N643))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LEFT($N707,FIND("/",$N707)-1)</f>
        <v>technology</v>
      </c>
      <c r="R707" t="str">
        <f t="shared" ref="R707:R770" si="69">RIGHT($N707,LEN(N707)-FIND("/",$N707))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LEFT($N771,FIND("/",$N771)-1)</f>
        <v>publishing</v>
      </c>
      <c r="R771" t="str">
        <f t="shared" ref="R771:R834" si="75">RIGHT($N771,LEN(N771)-FIND("/",$N771))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LEFT($N835,FIND("/",$N835)-1)</f>
        <v>music</v>
      </c>
      <c r="R835" t="str">
        <f t="shared" ref="R835:R898" si="81">RIGHT($N835,LEN(N835)-FIND("/",$N835))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LEFT($N899,FIND("/",$N899)-1)</f>
        <v>music</v>
      </c>
      <c r="R899" t="str">
        <f t="shared" ref="R899:R962" si="87">RIGHT($N899,LEN(N899)-FIND("/",$N899))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LEFT($N963,FIND("/",$N963)-1)</f>
        <v>technology</v>
      </c>
      <c r="R963" t="str">
        <f t="shared" ref="R963:R1026" si="93">RIGHT($N963,LEN(N963)-FIND("/",$N963))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LEFT($N1027,FIND("/",$N1027)-1)</f>
        <v>music</v>
      </c>
      <c r="R1027" t="str">
        <f t="shared" ref="R1027:R1090" si="99">RIGHT($N1027,LEN(N1027)-FIND("/",$N1027))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LEFT($N1091,FIND("/",$N1091)-1)</f>
        <v>games</v>
      </c>
      <c r="R1091" t="str">
        <f t="shared" ref="R1091:R1154" si="105">RIGHT($N1091,LEN(N1091)-FIND("/",$N1091))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LEFT($N1155,FIND("/",$N1155)-1)</f>
        <v>food</v>
      </c>
      <c r="R1155" t="str">
        <f t="shared" ref="R1155:R1218" si="111">RIGHT($N1155,LEN(N1155)-FIND("/",$N1155))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LEFT($N1219,FIND("/",$N1219)-1)</f>
        <v>photography</v>
      </c>
      <c r="R1219" t="str">
        <f t="shared" ref="R1219:R1282" si="117">RIGHT($N1219,LEN(N1219)-FIND("/",$N1219))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LEFT($N1283,FIND("/",$N1283)-1)</f>
        <v>music</v>
      </c>
      <c r="R1283" t="str">
        <f t="shared" ref="R1283:R1346" si="123">RIGHT($N1283,LEN(N1283)-FIND("/",$N1283))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LEFT($N1347,FIND("/",$N1347)-1)</f>
        <v>publishing</v>
      </c>
      <c r="R1347" t="str">
        <f t="shared" ref="R1347:R1410" si="129">RIGHT($N1347,LEN(N1347)-FIND("/",$N1347))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LEFT($N1411,FIND("/",$N1411)-1)</f>
        <v>publishing</v>
      </c>
      <c r="R1411" t="str">
        <f t="shared" ref="R1411:R1474" si="135">RIGHT($N1411,LEN(N1411)-FIND("/",$N1411))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LEFT($N1475,FIND("/",$N1475)-1)</f>
        <v>publishing</v>
      </c>
      <c r="R1475" t="str">
        <f t="shared" ref="R1475:R1538" si="141">RIGHT($N1475,LEN(N1475)-FIND("/",$N1475))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LEFT($N1539,FIND("/",$N1539)-1)</f>
        <v>photography</v>
      </c>
      <c r="R1539" t="str">
        <f t="shared" ref="R1539:R1602" si="147">RIGHT($N1539,LEN(N1539)-FIND("/",$N1539))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LEFT($N1603,FIND("/",$N1603)-1)</f>
        <v>music</v>
      </c>
      <c r="R1603" t="str">
        <f t="shared" ref="R1603:R1666" si="153">RIGHT($N1603,LEN(N1603)-FIND("/",$N1603))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LEFT($N1667,FIND("/",$N1667)-1)</f>
        <v>music</v>
      </c>
      <c r="R1667" t="str">
        <f t="shared" ref="R1667:R1730" si="159">RIGHT($N1667,LEN(N1667)-FIND("/",$N1667))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LEFT($N1731,FIND("/",$N1731)-1)</f>
        <v>music</v>
      </c>
      <c r="R1731" t="str">
        <f t="shared" ref="R1731:R1794" si="165">RIGHT($N1731,LEN(N1731)-FIND("/",$N1731))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LEFT($N1795,FIND("/",$N1795)-1)</f>
        <v>photography</v>
      </c>
      <c r="R1795" t="str">
        <f t="shared" ref="R1795:R1858" si="171">RIGHT($N1795,LEN(N1795)-FIND("/",$N1795))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LEFT($N1859,FIND("/",$N1859)-1)</f>
        <v>music</v>
      </c>
      <c r="R1859" t="str">
        <f t="shared" ref="R1859:R1922" si="177">RIGHT($N1859,LEN(N1859)-FIND("/",$N1859))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LEFT($N1923,FIND("/",$N1923)-1)</f>
        <v>music</v>
      </c>
      <c r="R1923" t="str">
        <f t="shared" ref="R1923:R1986" si="183">RIGHT($N1923,LEN(N1923)-FIND("/",$N1923))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LEFT($N1987,FIND("/",$N1987)-1)</f>
        <v>photography</v>
      </c>
      <c r="R1987" t="str">
        <f t="shared" ref="R1987:R2050" si="189">RIGHT($N1987,LEN(N1987)-FIND("/",$N1987))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LEFT($N2051,FIND("/",$N2051)-1)</f>
        <v>technology</v>
      </c>
      <c r="R2051" t="str">
        <f t="shared" ref="R2051:R2114" si="195">RIGHT($N2051,LEN(N2051)-FIND("/",$N2051))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LEFT($N2115,FIND("/",$N2115)-1)</f>
        <v>music</v>
      </c>
      <c r="R2115" t="str">
        <f t="shared" ref="R2115:R2178" si="201">RIGHT($N2115,LEN(N2115)-FIND("/",$N2115))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LEFT($N2179,FIND("/",$N2179)-1)</f>
        <v>music</v>
      </c>
      <c r="R2179" t="str">
        <f t="shared" ref="R2179:R2242" si="207">RIGHT($N2179,LEN(N2179)-FIND("/",$N2179))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LEFT($N2243,FIND("/",$N2243)-1)</f>
        <v>games</v>
      </c>
      <c r="R2243" t="str">
        <f t="shared" ref="R2243:R2306" si="213">RIGHT($N2243,LEN(N2243)-FIND("/",$N2243))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LEFT($N2307,FIND("/",$N2307)-1)</f>
        <v>music</v>
      </c>
      <c r="R2307" t="str">
        <f t="shared" ref="R2307:R2370" si="219">RIGHT($N2307,LEN(N2307)-FIND("/",$N2307))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LEFT($N2371,FIND("/",$N2371)-1)</f>
        <v>technology</v>
      </c>
      <c r="R2371" t="str">
        <f t="shared" ref="R2371:R2434" si="225">RIGHT($N2371,LEN(N2371)-FIND("/",$N2371))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LEFT($N2435,FIND("/",$N2435)-1)</f>
        <v>food</v>
      </c>
      <c r="R2435" t="str">
        <f t="shared" ref="R2435:R2498" si="231">RIGHT($N2435,LEN(N2435)-FIND("/",$N2435))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LEFT($N2499,FIND("/",$N2499)-1)</f>
        <v>music</v>
      </c>
      <c r="R2499" t="str">
        <f t="shared" ref="R2499:R2562" si="237">RIGHT($N2499,LEN(N2499)-FIND("/",$N2499))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LEFT($N2563,FIND("/",$N2563)-1)</f>
        <v>food</v>
      </c>
      <c r="R2563" t="str">
        <f t="shared" ref="R2563:R2626" si="243">RIGHT($N2563,LEN(N2563)-FIND("/",$N2563))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LEFT($N2627,FIND("/",$N2627)-1)</f>
        <v>technology</v>
      </c>
      <c r="R2627" t="str">
        <f t="shared" ref="R2627:R2690" si="249">RIGHT($N2627,LEN(N2627)-FIND("/",$N2627))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LEFT($N2691,FIND("/",$N2691)-1)</f>
        <v>food</v>
      </c>
      <c r="R2691" t="str">
        <f t="shared" ref="R2691:R2754" si="255">RIGHT($N2691,LEN(N2691)-FIND("/",$N2691))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LEFT($N2755,FIND("/",$N2755)-1)</f>
        <v>publishing</v>
      </c>
      <c r="R2755" t="str">
        <f t="shared" ref="R2755:R2818" si="261">RIGHT($N2755,LEN(N2755)-FIND("/",$N2755))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LEFT($N2819,FIND("/",$N2819)-1)</f>
        <v>theater</v>
      </c>
      <c r="R2819" t="str">
        <f t="shared" ref="R2819:R2882" si="267">RIGHT($N2819,LEN(N2819)-FIND("/",$N2819))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LEFT($N2883,FIND("/",$N2883)-1)</f>
        <v>theater</v>
      </c>
      <c r="R2883" t="str">
        <f t="shared" ref="R2883:R2946" si="273">RIGHT($N2883,LEN(N2883)-FIND("/",$N2883))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LEFT($N2947,FIND("/",$N2947)-1)</f>
        <v>theater</v>
      </c>
      <c r="R2947" t="str">
        <f t="shared" ref="R2947:R3010" si="279">RIGHT($N2947,LEN(N2947)-FIND("/",$N2947))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LEFT($N3011,FIND("/",$N3011)-1)</f>
        <v>theater</v>
      </c>
      <c r="R3011" t="str">
        <f t="shared" ref="R3011:R3074" si="285">RIGHT($N3011,LEN(N3011)-FIND("/",$N3011))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LEFT($N3075,FIND("/",$N3075)-1)</f>
        <v>theater</v>
      </c>
      <c r="R3075" t="str">
        <f t="shared" ref="R3075:R3138" si="291">RIGHT($N3075,LEN(N3075)-FIND("/",$N3075))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LEFT($N3139,FIND("/",$N3139)-1)</f>
        <v>theater</v>
      </c>
      <c r="R3139" t="str">
        <f t="shared" ref="R3139:R3202" si="297">RIGHT($N3139,LEN(N3139)-FIND("/",$N3139))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LEFT($N3203,FIND("/",$N3203)-1)</f>
        <v>theater</v>
      </c>
      <c r="R3203" t="str">
        <f t="shared" ref="R3203:R3266" si="303">RIGHT($N3203,LEN(N3203)-FIND("/",$N3203))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LEFT($N3267,FIND("/",$N3267)-1)</f>
        <v>theater</v>
      </c>
      <c r="R3267" t="str">
        <f t="shared" ref="R3267:R3330" si="309">RIGHT($N3267,LEN(N3267)-FIND("/",$N3267))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LEFT($N3331,FIND("/",$N3331)-1)</f>
        <v>theater</v>
      </c>
      <c r="R3331" t="str">
        <f t="shared" ref="R3331:R3394" si="315">RIGHT($N3331,LEN(N3331)-FIND("/",$N3331))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LEFT($N3395,FIND("/",$N3395)-1)</f>
        <v>theater</v>
      </c>
      <c r="R3395" t="str">
        <f t="shared" ref="R3395:R3458" si="321">RIGHT($N3395,LEN(N3395)-FIND("/",$N3395))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LEFT($N3459,FIND("/",$N3459)-1)</f>
        <v>theater</v>
      </c>
      <c r="R3459" t="str">
        <f t="shared" ref="R3459:R3522" si="327">RIGHT($N3459,LEN(N3459)-FIND("/",$N3459))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LEFT($N3523,FIND("/",$N3523)-1)</f>
        <v>theater</v>
      </c>
      <c r="R3523" t="str">
        <f t="shared" ref="R3523:R3586" si="333">RIGHT($N3523,LEN(N3523)-FIND("/",$N3523))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LEFT($N3587,FIND("/",$N3587)-1)</f>
        <v>theater</v>
      </c>
      <c r="R3587" t="str">
        <f t="shared" ref="R3587:R3650" si="339">RIGHT($N3587,LEN(N3587)-FIND("/",$N3587))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LEFT($N3651,FIND("/",$N3651)-1)</f>
        <v>theater</v>
      </c>
      <c r="R3651" t="str">
        <f t="shared" ref="R3651:R3714" si="345">RIGHT($N3651,LEN(N3651)-FIND("/",$N3651))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LEFT($N3715,FIND("/",$N3715)-1)</f>
        <v>theater</v>
      </c>
      <c r="R3715" t="str">
        <f t="shared" ref="R3715:R3778" si="351">RIGHT($N3715,LEN(N3715)-FIND("/",$N3715))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LEFT($N3779,FIND("/",$N3779)-1)</f>
        <v>theater</v>
      </c>
      <c r="R3779" t="str">
        <f t="shared" ref="R3779:R3842" si="357">RIGHT($N3779,LEN(N3779)-FIND("/",$N3779))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LEFT($N3843,FIND("/",$N3843)-1)</f>
        <v>theater</v>
      </c>
      <c r="R3843" t="str">
        <f t="shared" ref="R3843:R3906" si="363">RIGHT($N3843,LEN(N3843)-FIND("/",$N3843))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LEFT($N3907,FIND("/",$N3907)-1)</f>
        <v>theater</v>
      </c>
      <c r="R3907" t="str">
        <f t="shared" ref="R3907:R3970" si="369">RIGHT($N3907,LEN(N3907)-FIND("/",$N3907))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LEFT($N3971,FIND("/",$N3971)-1)</f>
        <v>theater</v>
      </c>
      <c r="R3971" t="str">
        <f t="shared" ref="R3971:R4034" si="375">RIGHT($N3971,LEN(N3971)-FIND("/",$N3971))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LEFT($N4035,FIND("/",$N4035)-1)</f>
        <v>theater</v>
      </c>
      <c r="R4035" t="str">
        <f t="shared" ref="R4035:R4098" si="381">RIGHT($N4035,LEN(N4035)-FIND("/",$N4035))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LEFT($N4099,FIND("/",$N4099)-1)</f>
        <v>theater</v>
      </c>
      <c r="R4099" t="str">
        <f t="shared" ref="R4099:R4115" si="387">RIGHT($N4099,LEN(N4099)-FIND("/",$N4099))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canceled">
      <formula>NOT(ISERROR(SEARCH("canceled",F2)))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for category</vt:lpstr>
      <vt:lpstr>bonus </vt:lpstr>
      <vt:lpstr>Pivot per Sub category</vt:lpstr>
      <vt:lpstr>Sheet5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2021-03-20T20:26:29Z</dcterms:modified>
</cp:coreProperties>
</file>